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5.2018" sheetId="2" r:id="rId4"/>
    <sheet name="Podklad 5.20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C25" i="4"/>
  <c r="O343" i="2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O80" i="1"/>
</calcChain>
</file>

<file path=xl/sharedStrings.xml><?xml version="1.0" encoding="utf-8"?>
<sst xmlns="http://schemas.openxmlformats.org/spreadsheetml/2006/main" count="4187" uniqueCount="598">
  <si>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</si>
  <si>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</si>
  <si>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</si>
  <si>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</si>
  <si>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</si>
  <si>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</si>
  <si>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</si>
  <si>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</si>
  <si>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Roche 1-3/2018</t>
  </si>
  <si>
    <t>Buzková Eva</t>
  </si>
  <si>
    <t>50113300</t>
  </si>
  <si>
    <t>32110700</t>
  </si>
  <si>
    <t>DP-2018-707-000090</t>
  </si>
  <si>
    <t>340000495</t>
  </si>
  <si>
    <t>ROCHE s.r.o.</t>
  </si>
  <si>
    <t>Neuplatněná DPH - Roche 1-3/2018</t>
  </si>
  <si>
    <t>Aspen 1-3/2018</t>
  </si>
  <si>
    <t>DP-2018-707-000093</t>
  </si>
  <si>
    <t>7991800408</t>
  </si>
  <si>
    <t>PHOENIX lékárenský velkoobchod, s.r.o.</t>
  </si>
  <si>
    <t>Neuplatněná DPH - Aspen 1-3/2018</t>
  </si>
  <si>
    <t>Nutricia 3/2018 spotřeba FNOL</t>
  </si>
  <si>
    <t>DP-2018-707-000096</t>
  </si>
  <si>
    <t>9991801871</t>
  </si>
  <si>
    <t>Glenmark 10-12/2017</t>
  </si>
  <si>
    <t>DP-2018-707-000099</t>
  </si>
  <si>
    <t>5901713211</t>
  </si>
  <si>
    <t>Alliance Healthcare s.r.o.</t>
  </si>
  <si>
    <t>Neuplatněná DPH - Glenmark 10-12/2017</t>
  </si>
  <si>
    <t>Abbvie 1-3/2018</t>
  </si>
  <si>
    <t>DP-2018-707-000100</t>
  </si>
  <si>
    <t>5901712827</t>
  </si>
  <si>
    <t>Neuplatněná DPH - Abbvie 1-3/2018</t>
  </si>
  <si>
    <t>DP-2018-707-000101</t>
  </si>
  <si>
    <t>5901712098</t>
  </si>
  <si>
    <t>GL Pharma 1-3/2018</t>
  </si>
  <si>
    <t>DP-2018-707-000102</t>
  </si>
  <si>
    <t>5901712079</t>
  </si>
  <si>
    <t>Neuplatněná DPH - GL Pharma 1-3/2018</t>
  </si>
  <si>
    <t>Pfizer 12/2017-04/2018</t>
  </si>
  <si>
    <t>DP-2018-707-000103</t>
  </si>
  <si>
    <t>5901712913</t>
  </si>
  <si>
    <t>Neuplatněná DPH - Pfizer 12/2017-04/2018</t>
  </si>
  <si>
    <t>OctaPharma 2-3/2018</t>
  </si>
  <si>
    <t>DP-2018-707-000104</t>
  </si>
  <si>
    <t>9991801696</t>
  </si>
  <si>
    <t>Neuplatněná DPH - OctaPharma 2-3/2018</t>
  </si>
  <si>
    <t>OctaPharma 4/2018</t>
  </si>
  <si>
    <t>DP-2018-707-000105</t>
  </si>
  <si>
    <t>9991802773</t>
  </si>
  <si>
    <t>Neuplatněná DPH - OctaPharma 4/2018</t>
  </si>
  <si>
    <t>Teva 2/2018 a Abbvie 1-3/2018</t>
  </si>
  <si>
    <t>DP-2018-707-000106</t>
  </si>
  <si>
    <t>9991801870</t>
  </si>
  <si>
    <t>Neuplatněná DPH - Teva 2/2018 a Abbvie 1-3/2018</t>
  </si>
  <si>
    <t>AstraZeneca 1-3/2018</t>
  </si>
  <si>
    <t>DP-2018-707-000107</t>
  </si>
  <si>
    <t>7991800674</t>
  </si>
  <si>
    <t>Neuplatněná DPH - AstraZeneca 1-3/2018</t>
  </si>
  <si>
    <t>DP-2018-707-000109</t>
  </si>
  <si>
    <t>4650004525</t>
  </si>
  <si>
    <t>PharmaSwiss 1-3/2018</t>
  </si>
  <si>
    <t>DP-2018-707-000110</t>
  </si>
  <si>
    <t>5901713421</t>
  </si>
  <si>
    <t>Neuplatněná DPH - PharmaSwiss 1-3/2018</t>
  </si>
  <si>
    <t>Takeda 1-3/2018</t>
  </si>
  <si>
    <t>DP-2018-707-000114</t>
  </si>
  <si>
    <t>5901713604</t>
  </si>
  <si>
    <t>Neuplatněná DPH - Takeda 1-3/2018</t>
  </si>
  <si>
    <t>Shire 1-3/2018</t>
  </si>
  <si>
    <t>DP-2018-707-000115</t>
  </si>
  <si>
    <t>1600000144</t>
  </si>
  <si>
    <t>SHIRE CZECH s.r.o.</t>
  </si>
  <si>
    <t>Neuplatněná DPH - Shire 1-3/2018</t>
  </si>
  <si>
    <t>Davidová Miroslava</t>
  </si>
  <si>
    <t>DP-2018-707-000116</t>
  </si>
  <si>
    <t>2734180249</t>
  </si>
  <si>
    <t>PHARMACY - distribuce léčiv s.r.o.</t>
  </si>
  <si>
    <t>Servier 1-3/2018</t>
  </si>
  <si>
    <t>FP-2018-707-000013</t>
  </si>
  <si>
    <t>2018000048</t>
  </si>
  <si>
    <t>SERVIER s.r.o.</t>
  </si>
  <si>
    <t>Neuplatněná DPH - Servier 1-3/2018</t>
  </si>
  <si>
    <t>Novartis 1-3/2018</t>
  </si>
  <si>
    <t>FP-2018-707-000014</t>
  </si>
  <si>
    <t>2000047800</t>
  </si>
  <si>
    <t>Novartis s.r.o.</t>
  </si>
  <si>
    <t>Neuplatněná DPH - Novartis 1-3/2018</t>
  </si>
  <si>
    <t>Pfizer 12/2017-2/2018</t>
  </si>
  <si>
    <t>FP-2018-707-000016</t>
  </si>
  <si>
    <t>9749501520</t>
  </si>
  <si>
    <t>Pfizer, spol. s r.o.</t>
  </si>
  <si>
    <t>Neuplatněná DPH - Pfizer 12/2017-2/2018</t>
  </si>
  <si>
    <t>Sandoz 1-3/2018</t>
  </si>
  <si>
    <t>FP-2018-707-000019</t>
  </si>
  <si>
    <t>4280031112</t>
  </si>
  <si>
    <t>Sandoz s.r.o.</t>
  </si>
  <si>
    <t>Neuplatněná DPH - Sandoz 1-3/2018</t>
  </si>
  <si>
    <t>OctaPharma 10-12/2017</t>
  </si>
  <si>
    <t>FP-2018-707-000020</t>
  </si>
  <si>
    <t>3</t>
  </si>
  <si>
    <t>Octapharma AG</t>
  </si>
  <si>
    <t>Neuplatněná DPH - OctaPharma 10-12/2017</t>
  </si>
  <si>
    <t>Částka MD</t>
  </si>
  <si>
    <t>Částka DAL</t>
  </si>
  <si>
    <t>Položka</t>
  </si>
  <si>
    <t>LÉKY</t>
  </si>
  <si>
    <t>Období</t>
  </si>
  <si>
    <t>5 / 2018</t>
  </si>
  <si>
    <t>Měsíc</t>
  </si>
  <si>
    <t>květen</t>
  </si>
  <si>
    <t>Rok</t>
  </si>
  <si>
    <t>Částka celkem</t>
  </si>
  <si>
    <t>FP-2018-25-000023</t>
  </si>
  <si>
    <t>50115300</t>
  </si>
  <si>
    <t>32130000</t>
  </si>
  <si>
    <t>BEZNOSKA, s.r.o.</t>
  </si>
  <si>
    <t>1802934</t>
  </si>
  <si>
    <t>finanční bonus</t>
  </si>
  <si>
    <t>ZDRAV.MAT.</t>
  </si>
  <si>
    <t>Neuplatněná DPH - finanční bonus</t>
  </si>
  <si>
    <t>Haléřové vyrovnání</t>
  </si>
  <si>
    <t>FP-2018-25-000024</t>
  </si>
  <si>
    <t>INLAB Medical, s.r.o.</t>
  </si>
  <si>
    <t>584004</t>
  </si>
  <si>
    <t>DP-2018-707-000091</t>
  </si>
  <si>
    <t>50490360</t>
  </si>
  <si>
    <t>2734180201</t>
  </si>
  <si>
    <t>Exeltis 1-3/2018 a SD Pharma 1-3/2018</t>
  </si>
  <si>
    <t>ZBOŽÍ</t>
  </si>
  <si>
    <t>DP-2018-707-000092</t>
  </si>
  <si>
    <t>2734180204</t>
  </si>
  <si>
    <t>Abbvie 1-3/2018 a SD Pharma 1-3/2018</t>
  </si>
  <si>
    <t>DP-2018-707-000094</t>
  </si>
  <si>
    <t>7991800413</t>
  </si>
  <si>
    <t>DP-2018-707-000095</t>
  </si>
  <si>
    <t>9991802855</t>
  </si>
  <si>
    <t>Nutricia 3/2018</t>
  </si>
  <si>
    <t>Nutricia 3/2018 prodej</t>
  </si>
  <si>
    <t>DP-2018-707-000097</t>
  </si>
  <si>
    <t>5901712078</t>
  </si>
  <si>
    <t>DP-2018-707-000098</t>
  </si>
  <si>
    <t>5901713210</t>
  </si>
  <si>
    <t>DP-2018-707-000108</t>
  </si>
  <si>
    <t>7991800670</t>
  </si>
  <si>
    <t>DP-2018-707-000111</t>
  </si>
  <si>
    <t>5901713422</t>
  </si>
  <si>
    <t>DP-2018-707-000112</t>
  </si>
  <si>
    <t>5901713605</t>
  </si>
  <si>
    <t>DP-2018-707-000113</t>
  </si>
  <si>
    <t>5901713645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</si>
  <si>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</si>
  <si>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</si>
  <si>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</si>
  <si>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</si>
  <si>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</si>
  <si>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</si>
  <si>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</si>
  <si>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FP-2018-707-000012</t>
  </si>
  <si>
    <t>2018000047</t>
  </si>
  <si>
    <t>FP-2018-707-000015</t>
  </si>
  <si>
    <t>2000047799</t>
  </si>
  <si>
    <t>FP-2018-707-000017</t>
  </si>
  <si>
    <t>9749501521</t>
  </si>
  <si>
    <t>FP-2018-707-000018</t>
  </si>
  <si>
    <t>4280031113</t>
  </si>
  <si>
    <t>Vytvořil / zaevidoval</t>
  </si>
  <si>
    <t>FV-2018-76-000001</t>
  </si>
  <si>
    <t>31105042</t>
  </si>
  <si>
    <t>64910001</t>
  </si>
  <si>
    <t>BAYER s.r.o.</t>
  </si>
  <si>
    <t>876000001</t>
  </si>
  <si>
    <t>Na základě smlouvy č. S2017-398 Vám fakturujeme nárok za odebrané přípr. XARELTO za období 3Q/2017, kontaktní osoba p. Zadák Jakub</t>
  </si>
  <si>
    <t>05 / 2018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</si>
  <si>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</si>
  <si>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</si>
  <si>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</si>
  <si>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</si>
  <si>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</si>
  <si>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</si>
  <si>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</si>
  <si>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</si>
  <si>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</si>
  <si>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</si>
  <si>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</si>
  <si>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</si>
  <si>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</si>
  <si>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</si>
  <si>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</si>
  <si>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</si>
  <si>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</si>
  <si>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</si>
  <si>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</si>
  <si>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</si>
  <si>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</si>
  <si>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</si>
  <si>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</si>
  <si>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</si>
  <si>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</si>
  <si>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</si>
  <si>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</si>
  <si>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</si>
  <si>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</si>
  <si>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</si>
  <si>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</si>
  <si>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</si>
  <si>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</si>
  <si>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</si>
  <si>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</si>
  <si>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</si>
  <si>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DP-2018-707-000066</t>
  </si>
  <si>
    <t>9991800005</t>
  </si>
  <si>
    <t>Nutricia 10-12/2017 - spotřeba FNOL</t>
  </si>
  <si>
    <t>DP-2018-707-000067</t>
  </si>
  <si>
    <t>9991710695</t>
  </si>
  <si>
    <t>Nutricia 12/2017 - spotřeba FNOL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</si>
  <si>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</si>
  <si>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</si>
  <si>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</si>
  <si>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</si>
  <si>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</si>
  <si>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</si>
  <si>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</si>
  <si>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</si>
  <si>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</si>
  <si>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</si>
  <si>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</si>
  <si>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</si>
  <si>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</si>
  <si>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</si>
  <si>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AstraZeneca 10-12/2017</t>
  </si>
  <si>
    <t>Neuplatněná DPH - AstraZeneca 10-12/2017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</si>
  <si>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</si>
  <si>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</si>
  <si>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</si>
  <si>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</si>
  <si>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</si>
  <si>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Avenier a.s.</t>
  </si>
  <si>
    <t>511801061</t>
  </si>
  <si>
    <t>Biogen 1-3/2018</t>
  </si>
  <si>
    <t>Neuplatněná DPH - Biogen 1-3/2018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</si>
  <si>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</si>
  <si>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</si>
  <si>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</si>
  <si>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</si>
  <si>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</si>
  <si>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</si>
  <si>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</si>
  <si>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Glenmark 4-6/2017</t>
  </si>
  <si>
    <t>DP-2018-707-000081</t>
  </si>
  <si>
    <t>Merck Sharp &amp; Dohme s.r.o.</t>
  </si>
  <si>
    <t>89000226</t>
  </si>
  <si>
    <t>Neuplatněná DPH - MSD 10-12/2017 + 1/2018</t>
  </si>
  <si>
    <t>MSD 10-12/2017 + 1/2018</t>
  </si>
  <si>
    <t>DP-2018-707-000083</t>
  </si>
  <si>
    <t>9991801004</t>
  </si>
  <si>
    <t>Nutricia 2/2018</t>
  </si>
  <si>
    <t>DP-2018-707-000084</t>
  </si>
  <si>
    <t>9991801003</t>
  </si>
  <si>
    <t>Neuplatněná DPH - Krka 10-12/2017 a Celgene 2/2018</t>
  </si>
  <si>
    <t>Krka 10-12/2017 a Celgene 2/2018</t>
  </si>
  <si>
    <t>DP-2018-707-000089</t>
  </si>
  <si>
    <t>PROMEDICA PRAHA GROUP, a.s.</t>
  </si>
  <si>
    <t>158450</t>
  </si>
  <si>
    <t>FP-2018-707-000010</t>
  </si>
  <si>
    <t>2000047608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</si>
  <si>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</si>
  <si>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</si>
  <si>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</si>
  <si>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</si>
  <si>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</si>
  <si>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</si>
  <si>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</si>
  <si>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</si>
  <si>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</si>
  <si>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</si>
  <si>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</si>
  <si>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</si>
  <si>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</si>
  <si>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</si>
  <si>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</si>
  <si>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DP-2018-707-000062</t>
  </si>
  <si>
    <t>7991800287</t>
  </si>
  <si>
    <t>DP-2018-707-000063</t>
  </si>
  <si>
    <t>7991800275</t>
  </si>
  <si>
    <t>DP-2018-707-000064</t>
  </si>
  <si>
    <t>9991800731</t>
  </si>
  <si>
    <t>Takeda 10-12/2017</t>
  </si>
  <si>
    <t>DP-2018-707-000065</t>
  </si>
  <si>
    <t>9991800001</t>
  </si>
  <si>
    <t>Takeda 10-12/2017 a StadaPharma 10-12/2017</t>
  </si>
  <si>
    <t>Nutricia 10-12/2017 - prodej</t>
  </si>
  <si>
    <t>Nutricia 12/2017- prodej</t>
  </si>
  <si>
    <t>DP-2018-707-000074</t>
  </si>
  <si>
    <t>9991801002</t>
  </si>
  <si>
    <t>Accord 10-12/2017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</si>
  <si>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</si>
  <si>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</si>
  <si>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</si>
  <si>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</si>
  <si>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</si>
  <si>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</si>
  <si>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</si>
  <si>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</si>
  <si>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</si>
  <si>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</si>
  <si>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DP-2018-707-000082</t>
  </si>
  <si>
    <t>9991801005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</si>
  <si>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</si>
  <si>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</si>
  <si>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</si>
  <si>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</si>
  <si>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</si>
  <si>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</si>
  <si>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</si>
  <si>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</si>
  <si>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</si>
  <si>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</si>
  <si>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FP-2018-707-000011</t>
  </si>
  <si>
    <t>2000047609</t>
  </si>
  <si>
    <t>DP-2018-25-000001</t>
  </si>
  <si>
    <t>BoneCare s.r.o.</t>
  </si>
  <si>
    <t>25</t>
  </si>
  <si>
    <t>Trochtová Jana</t>
  </si>
  <si>
    <t>3 / 2018</t>
  </si>
  <si>
    <t>březen</t>
  </si>
  <si>
    <t>DP-2018-707-000001</t>
  </si>
  <si>
    <t>9991709600</t>
  </si>
  <si>
    <t>Lehnert Zdeněk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</si>
  <si>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</si>
  <si>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</si>
  <si>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</si>
  <si>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</si>
  <si>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</si>
  <si>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</si>
  <si>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</si>
  <si>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</si>
  <si>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</si>
  <si>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</si>
  <si>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</si>
  <si>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</si>
  <si>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</si>
  <si>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</si>
  <si>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</si>
  <si>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</si>
  <si>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</si>
  <si>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</si>
  <si>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</si>
  <si>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</si>
  <si>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</si>
  <si>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</si>
  <si>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</si>
  <si>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</si>
  <si>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</si>
  <si>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</si>
  <si>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</si>
  <si>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</si>
  <si>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</si>
  <si>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</si>
  <si>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</si>
  <si>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</si>
  <si>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</si>
  <si>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</si>
  <si>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</si>
  <si>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</si>
  <si>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</si>
  <si>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</si>
  <si>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</si>
  <si>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</si>
  <si>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</si>
  <si>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</si>
  <si>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</si>
  <si>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</si>
  <si>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</si>
  <si>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</si>
  <si>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</si>
  <si>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</si>
  <si>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</si>
  <si>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</si>
  <si>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</si>
  <si>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</si>
  <si>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</si>
  <si>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</si>
  <si>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</si>
  <si>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</si>
  <si>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</si>
  <si>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</si>
  <si>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</si>
  <si>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</si>
  <si>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</si>
  <si>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</si>
  <si>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ViaPharma s.r.o.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</si>
  <si>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</si>
  <si>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</si>
  <si>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</si>
  <si>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</si>
  <si>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</si>
  <si>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</si>
  <si>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</si>
  <si>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</si>
  <si>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</si>
  <si>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</si>
  <si>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</si>
  <si>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</si>
  <si>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</si>
  <si>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</si>
  <si>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</si>
  <si>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</si>
  <si>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</si>
  <si>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</si>
  <si>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</si>
  <si>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</si>
  <si>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</si>
  <si>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</si>
  <si>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</si>
  <si>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</si>
  <si>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</si>
  <si>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</si>
  <si>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DP-2018-707-000026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</si>
  <si>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</si>
  <si>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</si>
  <si>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</si>
  <si>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</si>
  <si>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</si>
  <si>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</si>
  <si>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</si>
  <si>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</si>
  <si>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</si>
  <si>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</si>
  <si>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</si>
  <si>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</si>
  <si>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</si>
  <si>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</si>
  <si>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</si>
  <si>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DP-2018-707-000030</t>
  </si>
  <si>
    <t>7991800090</t>
  </si>
  <si>
    <t>Astellas 1/2018</t>
  </si>
  <si>
    <t>Neuplatněná DPH - Astellas 1/2018</t>
  </si>
  <si>
    <t>DP-2018-707-000031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</si>
  <si>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</si>
  <si>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</si>
  <si>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</si>
  <si>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</si>
  <si>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</si>
  <si>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</si>
  <si>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</si>
  <si>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</si>
  <si>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</si>
  <si>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</si>
  <si>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</si>
  <si>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</si>
  <si>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</si>
  <si>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</si>
  <si>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</si>
  <si>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</si>
  <si>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</si>
  <si>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</si>
  <si>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</si>
  <si>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</si>
  <si>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</si>
  <si>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</si>
  <si>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</si>
  <si>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Neuplatněná DPH - Takeda 10-12/2017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</si>
  <si>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</si>
  <si>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</si>
  <si>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</si>
  <si>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</si>
  <si>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</si>
  <si>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</si>
  <si>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</si>
  <si>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</si>
  <si>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</si>
  <si>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</si>
  <si>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</si>
  <si>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</si>
  <si>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</si>
  <si>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</si>
  <si>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</si>
  <si>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</si>
  <si>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</si>
  <si>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</si>
  <si>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</si>
  <si>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</si>
  <si>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</si>
  <si>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</si>
  <si>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</si>
  <si>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</si>
  <si>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</si>
  <si>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</si>
  <si>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</si>
  <si>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</si>
  <si>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DP-2018-707-000049</t>
  </si>
  <si>
    <t>5901708654</t>
  </si>
  <si>
    <t>DP-2018-707-000050</t>
  </si>
  <si>
    <t>5901708790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</si>
  <si>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</si>
  <si>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</si>
  <si>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</si>
  <si>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</si>
  <si>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</si>
  <si>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</si>
  <si>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</si>
  <si>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</si>
  <si>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</si>
  <si>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</si>
  <si>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</si>
  <si>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</si>
  <si>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</si>
  <si>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</si>
  <si>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</si>
  <si>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</si>
  <si>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</si>
  <si>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</si>
  <si>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</si>
  <si>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</si>
  <si>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</si>
  <si>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</si>
  <si>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</si>
  <si>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</si>
  <si>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</si>
  <si>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</si>
  <si>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</si>
  <si>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</si>
  <si>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</si>
  <si>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</si>
  <si>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</si>
  <si>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</si>
  <si>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</si>
  <si>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</si>
  <si>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</si>
  <si>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</si>
  <si>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</si>
  <si>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</si>
  <si>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</si>
  <si>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FP-2018-25-000012</t>
  </si>
  <si>
    <t>3066100254</t>
  </si>
  <si>
    <t>FP-2018-25-000013</t>
  </si>
  <si>
    <t>1800864</t>
  </si>
  <si>
    <t>FP-2018-25-000014</t>
  </si>
  <si>
    <t>605980003</t>
  </si>
  <si>
    <t>FP-2018-25-000015</t>
  </si>
  <si>
    <t>1801499</t>
  </si>
  <si>
    <t>FP-2018-25-000016</t>
  </si>
  <si>
    <t>5901710567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</si>
  <si>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</si>
  <si>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</si>
  <si>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</si>
  <si>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</si>
  <si>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</si>
  <si>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</si>
  <si>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</si>
  <si>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</si>
  <si>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</si>
  <si>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</si>
  <si>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</si>
  <si>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</si>
  <si>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</si>
  <si>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</si>
  <si>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2</t>
  </si>
  <si>
    <t>Neuplatněná DPH - OctaPharma 7-9/2017</t>
  </si>
  <si>
    <t>OctaPharma 7-9/2017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</si>
  <si>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</si>
  <si>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</si>
  <si>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</si>
  <si>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</si>
  <si>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</si>
  <si>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</si>
  <si>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4280029892</t>
  </si>
  <si>
    <t>Sandoz 10-12/2017</t>
  </si>
  <si>
    <t>Neuplatněná DPH - Sandoz 10-12/2017</t>
  </si>
  <si>
    <t>FP-2018-707-000009</t>
  </si>
  <si>
    <t>4280029893</t>
  </si>
  <si>
    <t>ID-2018-01-000059</t>
  </si>
  <si>
    <t>39520000</t>
  </si>
  <si>
    <t>Fakultní nemocnice Olomouc</t>
  </si>
  <si>
    <t>Storno dohad.pol.2017 - bonusy (léky)</t>
  </si>
  <si>
    <t>ID-2018-01-000120</t>
  </si>
  <si>
    <t>Přikrylová Kateřina</t>
  </si>
  <si>
    <t>přeúčtování části dokladu DP-2018-707-000005</t>
  </si>
  <si>
    <t>Popisky řádků</t>
  </si>
  <si>
    <t>Celkový součet</t>
  </si>
  <si>
    <t>Součet z Částka celkem</t>
  </si>
  <si>
    <t>Popisky sloupců</t>
  </si>
  <si>
    <t>BONUSY Léky a ZM dle dodavatelů</t>
  </si>
  <si>
    <t>LÉKY A ZM</t>
  </si>
  <si>
    <t>(Více položek)</t>
  </si>
  <si>
    <t>storno dohadné položky r.2017</t>
  </si>
  <si>
    <t>Bonusy celkem vč.bonusů za nákup zboží (lékárna)</t>
  </si>
  <si>
    <t>BONUSY FNOL shrnutí 01 - 05 / 2018</t>
  </si>
  <si>
    <t>HV před zdaněním za 1 - 5 / 2018</t>
  </si>
  <si>
    <t>Poznámka:</t>
  </si>
  <si>
    <t>V lednu až dubnu 2018 byly bonusy za léky, zdrav.materiál a zboží účtovány dle dodavatelů</t>
  </si>
  <si>
    <t>mínusem na nákladových účet 50113300, 50115300, 50490360.</t>
  </si>
  <si>
    <t>Na základě ústního pokynu vedoucího UEZP, došlo v 1/2018 až 4/2018 (dokl.ID-2018-01-000073,</t>
  </si>
  <si>
    <t>Vypracovala: Eva Buzková - vedoucí OUC</t>
  </si>
  <si>
    <t xml:space="preserve">do výnosů org. na účty 64910001, 64910002, 64910003. </t>
  </si>
  <si>
    <t>ID-2018-01-000104, ID-2018-01-000147, ID-2018-01-000185, ID-2018-01-000280) k přeúčtování</t>
  </si>
  <si>
    <t>V Olomouci dne 13.6.2018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</si>
</sst>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9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0" fontId="2" fillId="0" borderId="0" xfId="0" applyFont="1"/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horizontal="right" vertical="top"/>
    </xf>
    <xf numFmtId="14" fontId="6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8" fillId="0" borderId="0" xfId="0" applyFont="1"/>
    <xf numFmtId="0" fontId="3" fillId="0" borderId="0" xfId="0" applyFont="1" applyFill="1" applyAlignment="1">
      <alignment vertical="top"/>
    </xf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pivotButton="1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9" fillId="2" borderId="0" xfId="0" applyFont="1" applyFill="1"/>
    <xf numFmtId="4" fontId="10" fillId="2" borderId="0" xfId="0" applyNumberFormat="1" applyFont="1" applyFill="1"/>
    <xf numFmtId="0" fontId="10" fillId="2" borderId="0" xfId="0" applyFont="1" applyFill="1"/>
    <xf numFmtId="0" fontId="6" fillId="0" borderId="0" xfId="0" applyFont="1"/>
    <xf numFmtId="0" fontId="8" fillId="0" borderId="0" xfId="0" applyFont="1" applyAlignment="1">
      <alignment horizontal="left" indent="1"/>
    </xf>
    <xf numFmtId="4" fontId="8" fillId="0" borderId="0" xfId="0" applyNumberFormat="1" applyFont="1"/>
    <xf numFmtId="0" fontId="0" fillId="0" borderId="0" xfId="0" applyAlignment="1">
      <alignment vertical="top"/>
    </xf>
    <xf numFmtId="0" fontId="12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4" fillId="6" borderId="0" xfId="0" applyNumberFormat="1" applyFont="1" applyFill="1"/>
    <xf numFmtId="0" fontId="0" fillId="7" borderId="0" xfId="0" applyFill="1"/>
    <xf numFmtId="3" fontId="15" fillId="6" borderId="0" xfId="0" applyNumberFormat="1" applyFont="1" applyFill="1"/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32">
    <dxf>
      <font>
        <color rgb="FFFF0000"/>
      </font>
    </dxf>
    <dxf>
      <font>
        <color rgb="FFFF0000"/>
      </font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</xdr:colOff>
      <xdr:row>39</xdr:row>
      <xdr:rowOff>45720</xdr:rowOff>
    </xdr:from>
    <xdr:to>
      <xdr:col>11</xdr:col>
      <xdr:colOff>518158</xdr:colOff>
      <xdr:row>75</xdr:row>
      <xdr:rowOff>114299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19" y="6697980"/>
          <a:ext cx="8816339" cy="6103619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263.433025115737" createdVersion="3" refreshedVersion="3" minRefreshableVersion="3" recordCount="341">
  <cacheSource type="worksheet">
    <worksheetSource ref="A1:O342" sheet="Podklad 1-5.2018"/>
  </cacheSource>
  <cacheFields count="15">
    <cacheField name="Evidenční číslo dokladu" numFmtId="0">
      <sharedItems/>
    </cacheField>
    <cacheField name="Částka MD" numFmtId="0">
      <sharedItems containsString="0" containsBlank="1" containsNumber="1" minValue="-11700000" maxValue="5253018.59"/>
    </cacheField>
    <cacheField name="Částka DAL" numFmtId="0">
      <sharedItems containsString="0" containsBlank="1" containsNumber="1" minValue="8788.11" maxValue="21791.83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unt="27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Pfizer, spol. s r.o."/>
        <s v="INLAB Medical, s.r.o."/>
        <s v="BAYER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6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5">
        <s v="leden"/>
        <s v="únor"/>
        <s v="březen"/>
        <s v="duben"/>
        <s v="květen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5253018.5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1">
  <r>
    <s v="DP-2018-707-000001"/>
    <n v="268.7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n v="109986.63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n v="4208.34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n v="127.2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n v="100426.69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n v="8201.7999999999993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n v="26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n v="34231.3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359389.44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n v="90000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25920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n v="10949.58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n v="25958.13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n v="53865.05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n v="49.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n v="1312.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n v="91651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n v="120518.58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n v="232.43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n v="28007.84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n v="54279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n v="3613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n v="0.05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n v="525301.86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n v="17387.41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n v="1352.49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n v="-11700000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n v="348021.98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n v="114399.72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n v="287237.86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n v="90427.25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n v="279832.5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n v="207475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n v="1801080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n v="1992140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n v="-11000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n v="-1650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n v="21065.97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n v="2106.6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n v="500.3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n v="50.04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n v="25751.42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n v="46931.26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n v="377344.11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n v="79242.259999999995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n v="3199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n v="479.85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n v="0.1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n v="4654.8999999999996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n v="977.53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n v="-108853.4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n v="856.75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n v="8567.4599999999991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n v="45159.83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n v="451598.29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n v="30224.72000000000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n v="3022.47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n v="16982.2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n v="276.3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n v="2547.33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n v="1315.8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n v="131943.57999999999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n v="13194.36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n v="1393.4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n v="655.13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n v="13934.9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n v="98.27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n v="202.47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n v="2024.73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n v="24.2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n v="5753.4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n v="115.59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n v="57534.65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6"/>
    <n v="5000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7"/>
    <n v="5141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8"/>
    <n v="51870.54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n v="518705.44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n v="-518705.4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n v="-51870.54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n v="-26248.75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n v="-262487.53999999998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n v="267726.26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n v="26772.63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n v="35.590000000000003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n v="17696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n v="2654.4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n v="169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n v="101091.7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n v="10109.1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n v="294991.77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n v="29499.23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9"/>
    <n v="18260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n v="182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n v="4023.76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n v="40237.599999999999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n v="9759.42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n v="97594.2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3"/>
    <n v="23319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4"/>
    <n v="2.79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n v="100299.41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n v="13.28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n v="10029.94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9"/>
    <n v="228461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n v="22846.1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707-000010"/>
    <n v="9912.1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n v="99121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25-000017"/>
    <n v="516237.1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n v="2458271.9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n v="421.5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n v="2810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n v="0.5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n v="183201.8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n v="38472.379999999997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n v="37591.2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n v="250608.4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n v="10495.7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n v="69971.320000000007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n v="2564000.83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n v="3000222.6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n v="538440.17000000004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n v="450033.39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n v="687117.35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n v="504811.56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n v="3365410.44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n v="144294.6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DP-2018-707-000062"/>
    <n v="174068.33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n v="88078.3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n v="640.54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n v="119.88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n v="17641.2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n v="8552.7000000000007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n v="6063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n v="110384.3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n v="115027.12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n v="1101.6199999999999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n v="8730.26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74"/>
    <n v="34009.519999999997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n v="518522.34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n v="183.1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n v="4756.4399999999996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n v="385.66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n v="-28007.84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n v="890836.5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82"/>
    <n v="584.55999999999995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n v="3441.5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n v="113.52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n v="3999.93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n v="97944.38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n v="20597.09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5"/>
    <n v="129.84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n v="519.36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n v="228.28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n v="31.4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n v="9450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FP-2018-707-000011"/>
    <n v="9199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n v="77748.9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n v="7774.89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3"/>
    <n v="407529.48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n v="40752.949999999997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6"/>
    <n v="19583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9"/>
    <n v="22079.22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n v="2207.92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n v="22690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n v="2269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n v="126304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n v="126304.1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n v="186.98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n v="18.7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n v="933656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n v="93365.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n v="27000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n v="2700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n v="79650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n v="7965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n v="131.96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n v="19.79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n v="30599.26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n v="3059.9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n v="154.88999999999999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n v="32.5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n v="260681.25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n v="26068.13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9"/>
    <n v="448048.52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n v="44804.85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n v="1020.61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n v="102.06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4"/>
    <n v="3341.71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n v="334.17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n v="52741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n v="52741.9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n v="1702.04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n v="170.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FP-2018-707-000013"/>
    <n v="10998.48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n v="1099.8499999999999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n v="2015231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n v="201523.1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6"/>
    <n v="438199"/>
    <m/>
    <s v="50113300"/>
    <s v="32110700"/>
    <x v="24"/>
    <s v="9749501520"/>
    <d v="2018-05-30T00:00:00"/>
    <s v="Buzková Eva"/>
    <s v="Pfizer 12/2017-2/2018"/>
    <x v="0"/>
    <s v="5 / 2018"/>
    <x v="4"/>
    <x v="0"/>
    <n v="438199"/>
  </r>
  <r>
    <s v="FP-2018-707-000016"/>
    <n v="43819.9"/>
    <m/>
    <s v="50113300"/>
    <s v="32110700"/>
    <x v="24"/>
    <s v="9749501520"/>
    <d v="2018-05-30T00:00:00"/>
    <s v="Buzková Eva"/>
    <s v="Neuplatněná DPH - Pfizer 12/2017-2/2018"/>
    <x v="0"/>
    <s v="5 / 2018"/>
    <x v="4"/>
    <x v="0"/>
    <n v="43819.9"/>
  </r>
  <r>
    <s v="FP-2018-707-000019"/>
    <n v="2193507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n v="219350.7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n v="90741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n v="90741.4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P-2018-25-000023"/>
    <n v="2311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n v="346.65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n v="0.35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n v="1918287.5"/>
    <m/>
    <s v="50115300"/>
    <s v="32130000"/>
    <x v="25"/>
    <s v="584004"/>
    <d v="2018-05-22T00:00:00"/>
    <s v="Buzková Eva"/>
    <s v="finanční bonus"/>
    <x v="2"/>
    <s v="5 / 2018"/>
    <x v="4"/>
    <x v="0"/>
    <n v="1918287.5"/>
  </r>
  <r>
    <s v="FP-2018-25-000024"/>
    <n v="287743.13"/>
    <m/>
    <s v="50115300"/>
    <s v="32130000"/>
    <x v="25"/>
    <s v="584004"/>
    <d v="2018-05-22T00:00:00"/>
    <s v="Buzková Eva"/>
    <s v="Neuplatněná DPH - finanční bonus"/>
    <x v="2"/>
    <s v="5 / 2018"/>
    <x v="4"/>
    <x v="0"/>
    <n v="287743.13"/>
  </r>
  <r>
    <s v="FP-2018-25-000024"/>
    <n v="0.37"/>
    <m/>
    <s v="50115300"/>
    <s v="32130000"/>
    <x v="25"/>
    <s v="584004"/>
    <d v="2018-05-22T00:00:00"/>
    <s v="Buzková Eva"/>
    <s v="Haléřové vyrovnání"/>
    <x v="2"/>
    <s v="5 / 2018"/>
    <x v="4"/>
    <x v="0"/>
    <n v="0.37"/>
  </r>
  <r>
    <s v="DP-2018-707-000091"/>
    <n v="16351.86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n v="21877.53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4"/>
    <n v="275984.9099999999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n v="4156.92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n v="949.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n v="154.41999999999999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n v="94775.53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n v="4248.2299999999996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n v="26132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n v="135350.10999999999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n v="577759.56999999995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108"/>
    <n v="142229.6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11"/>
    <n v="29675.22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n v="1465.8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n v="1028.18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7"/>
    <n v="853.32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n v="2490.02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n v="-5238.72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707-000012"/>
    <n v="69994.28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5"/>
    <n v="118509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7"/>
    <n v="435970"/>
    <m/>
    <s v="50490360"/>
    <s v="32110700"/>
    <x v="24"/>
    <s v="9749501521"/>
    <d v="2018-05-30T00:00:00"/>
    <s v="Buzková Eva"/>
    <s v="Pfizer 12/2017-2/2018"/>
    <x v="1"/>
    <s v="5 / 2018"/>
    <x v="4"/>
    <x v="0"/>
    <n v="435970"/>
  </r>
  <r>
    <s v="FP-2018-707-000018"/>
    <n v="2143820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V-2018-76-000001"/>
    <m/>
    <n v="8788.11"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05 / 2018"/>
    <x v="4"/>
    <x v="0"/>
    <n v="8788.11"/>
  </r>
  <r>
    <s v="FV-2018-76-000002"/>
    <m/>
    <n v="21791.83"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05 / 2018"/>
    <x v="4"/>
    <x v="0"/>
    <n v="21791.83"/>
  </r>
  <r>
    <s v="FV-2018-76-000003"/>
    <m/>
    <n v="11649.38"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05 / 2018"/>
    <x v="4"/>
    <x v="0"/>
    <n v="11649.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13"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field="10" dataOnly="0" grandRow="1" axis="axisRow" fieldPosition="0">
        <references count="1">
          <reference field="10" count="1">
            <x v="2"/>
          </reference>
        </references>
      </pivotArea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8"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4">
      <pivotArea field="10" dataOnly="0" grandRow="1" axis="axisRow" fieldPosition="0">
        <references count="1">
          <reference field="10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7:C34" firstHeaderRow="1" firstDataRow="2" firstDataCol="1" rowPageCount="1" colPageCount="1"/>
  <pivotFields count="15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dataField="1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celkem" fld="14" baseField="0" baseItem="0" numFmtId="4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2" firstHeaderRow="1" firstDataRow="2" firstDataCol="1" rowPageCount="1" colPageCount="1"/>
  <pivotFields count="15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dataField="1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celkem" fld="14" baseField="0" baseItem="0" numFmtId="4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0" firstHeaderRow="1" firstDataRow="2" firstDataCol="1" rowPageCount="1" colPageCount="1"/>
  <pivotFields count="15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dataField="1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celkem" fld="14" baseField="0" baseItem="0" numFmtId="4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35" firstHeaderRow="1" firstDataRow="2" firstDataCol="1"/>
  <pivotFields count="15">
    <pivotField showAll="0"/>
    <pivotField showAll="0"/>
    <pivotField showAll="0"/>
    <pivotField showAll="0"/>
    <pivotField showAll="0"/>
    <pivotField axis="axisRow" showAll="0">
      <items count="28">
        <item x="9"/>
        <item x="3"/>
        <item x="5"/>
        <item x="26"/>
        <item x="8"/>
        <item x="12"/>
        <item x="19"/>
        <item x="23"/>
        <item x="21"/>
        <item x="16"/>
        <item x="1"/>
        <item x="25"/>
        <item x="11"/>
        <item x="10"/>
        <item x="22"/>
        <item x="2"/>
        <item x="13"/>
        <item x="15"/>
        <item x="24"/>
        <item x="4"/>
        <item x="0"/>
        <item x="20"/>
        <item x="17"/>
        <item x="18"/>
        <item x="14"/>
        <item x="7"/>
        <item x="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showAll="0"/>
  </pivotFields>
  <rowFields count="2">
    <field x="10"/>
    <field x="5"/>
  </rowFields>
  <rowItems count="31">
    <i>
      <x/>
    </i>
    <i r="1">
      <x v="1"/>
    </i>
    <i r="1">
      <x v="2"/>
    </i>
    <i r="1">
      <x v="3"/>
    </i>
    <i r="1">
      <x v="9"/>
    </i>
    <i r="1">
      <x v="10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2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8">
    <format dxfId="7">
      <pivotArea outline="0" collapsedLevelsAreSubtotals="1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fieldPosition="0">
        <references count="1">
          <reference field="13" count="0"/>
        </references>
      </pivotArea>
    </format>
    <format dxfId="1">
      <pivotArea collapsedLevelsAreSubtotals="1" fieldPosition="0">
        <references count="2">
          <reference field="5" count="1">
            <x v="9"/>
          </reference>
          <reference field="10" count="1" selected="0">
            <x v="0"/>
          </reference>
        </references>
      </pivotArea>
    </format>
    <format dxfId="0">
      <pivotArea dataOnly="0" labelOnly="1" fieldPosition="0">
        <references count="2">
          <reference field="5" count="1">
            <x v="9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N49" sqref="N49"/>
    </sheetView>
  </sheetViews>
  <sheetFormatPr defaultRowHeight="13.2"/>
  <cols>
    <col min="1" max="1" width="18.88671875" customWidth="1"/>
    <col min="2" max="2" width="17.77734375" customWidth="1"/>
    <col min="3" max="3" width="14.44140625" bestFit="1" customWidth="1"/>
  </cols>
  <sheetData>
    <row r="1" spans="1:5" ht="17.399999999999999">
      <c r="A1" s="54" t="s">
        <v>588</v>
      </c>
      <c r="B1" s="54"/>
      <c r="C1" s="54"/>
      <c r="D1" s="54"/>
      <c r="E1" s="54"/>
    </row>
    <row r="2" spans="1:5">
      <c r="C2" s="38"/>
      <c r="E2" s="39"/>
    </row>
    <row r="3" spans="1:5" ht="15.6">
      <c r="A3" s="55" t="s">
        <v>587</v>
      </c>
      <c r="B3" s="55"/>
      <c r="C3" s="55"/>
      <c r="D3" s="55"/>
      <c r="E3" s="55"/>
    </row>
    <row r="6" spans="1:5">
      <c r="A6" s="41" t="s">
        <v>581</v>
      </c>
      <c r="B6" s="41" t="s">
        <v>582</v>
      </c>
      <c r="C6" s="41"/>
    </row>
    <row r="7" spans="1:5">
      <c r="A7" s="40" t="s">
        <v>579</v>
      </c>
      <c r="B7" s="40">
        <v>2018</v>
      </c>
      <c r="C7" s="40" t="s">
        <v>580</v>
      </c>
    </row>
    <row r="8" spans="1:5">
      <c r="A8" s="27" t="s">
        <v>106</v>
      </c>
      <c r="B8" s="30">
        <v>20784253.359999996</v>
      </c>
      <c r="C8" s="30">
        <v>20784253.359999996</v>
      </c>
    </row>
    <row r="9" spans="1:5">
      <c r="A9" s="27" t="s">
        <v>129</v>
      </c>
      <c r="B9" s="30">
        <v>11577529.079999998</v>
      </c>
      <c r="C9" s="30">
        <v>11577529.079999998</v>
      </c>
    </row>
    <row r="10" spans="1:5">
      <c r="A10" s="27" t="s">
        <v>119</v>
      </c>
      <c r="B10" s="30">
        <v>21847123.099999998</v>
      </c>
      <c r="C10" s="30">
        <v>21847123.099999998</v>
      </c>
    </row>
    <row r="11" spans="1:5">
      <c r="A11" s="42" t="s">
        <v>580</v>
      </c>
      <c r="B11" s="43">
        <v>54208905.539999992</v>
      </c>
      <c r="C11" s="43">
        <v>54208905.539999992</v>
      </c>
    </row>
    <row r="14" spans="1:5">
      <c r="A14" s="41" t="s">
        <v>581</v>
      </c>
      <c r="B14" s="41" t="s">
        <v>582</v>
      </c>
      <c r="C14" s="41"/>
    </row>
    <row r="15" spans="1:5">
      <c r="A15" s="44" t="s">
        <v>579</v>
      </c>
      <c r="B15" s="44">
        <v>2018</v>
      </c>
      <c r="C15" s="44" t="s">
        <v>580</v>
      </c>
    </row>
    <row r="16" spans="1:5">
      <c r="A16" s="27" t="s">
        <v>106</v>
      </c>
      <c r="B16" s="30">
        <v>20784253.360000018</v>
      </c>
      <c r="C16" s="30">
        <v>20784253.360000018</v>
      </c>
    </row>
    <row r="17" spans="1:3">
      <c r="A17" s="27" t="s">
        <v>119</v>
      </c>
      <c r="B17" s="30">
        <v>21847123.100000001</v>
      </c>
      <c r="C17" s="30">
        <v>21847123.100000001</v>
      </c>
    </row>
    <row r="18" spans="1:3">
      <c r="A18" s="45" t="s">
        <v>580</v>
      </c>
      <c r="B18" s="46">
        <v>42631376.460000023</v>
      </c>
      <c r="C18" s="46">
        <v>42631376.460000023</v>
      </c>
    </row>
    <row r="23" spans="1:3" ht="15.6">
      <c r="A23" s="47" t="s">
        <v>589</v>
      </c>
      <c r="B23" s="48"/>
      <c r="C23" s="49">
        <v>101940839.53</v>
      </c>
    </row>
    <row r="25" spans="1:3">
      <c r="A25" s="53" t="s">
        <v>590</v>
      </c>
    </row>
    <row r="26" spans="1:3">
      <c r="A26" s="50" t="s">
        <v>591</v>
      </c>
    </row>
    <row r="27" spans="1:3">
      <c r="A27" s="50" t="s">
        <v>592</v>
      </c>
    </row>
    <row r="28" spans="1:3">
      <c r="A28" s="50" t="s">
        <v>593</v>
      </c>
    </row>
    <row r="29" spans="1:3">
      <c r="A29" s="50" t="s">
        <v>596</v>
      </c>
    </row>
    <row r="30" spans="1:3">
      <c r="A30" s="50" t="s">
        <v>595</v>
      </c>
    </row>
    <row r="31" spans="1:3">
      <c r="A31" s="51"/>
    </row>
    <row r="32" spans="1:3">
      <c r="A32" s="51"/>
    </row>
    <row r="33" spans="1:1">
      <c r="A33" s="52" t="s">
        <v>597</v>
      </c>
    </row>
    <row r="34" spans="1:1">
      <c r="A34" s="52" t="s">
        <v>594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4"/>
  <sheetViews>
    <sheetView topLeftCell="A10" workbookViewId="0">
      <selection activeCell="G24" sqref="G24"/>
    </sheetView>
  </sheetViews>
  <sheetFormatPr defaultRowHeight="13.2"/>
  <cols>
    <col min="1" max="1" width="22.109375" bestFit="1" customWidth="1"/>
    <col min="2" max="2" width="17.6640625" bestFit="1" customWidth="1"/>
    <col min="3" max="3" width="14.44140625" bestFit="1" customWidth="1"/>
  </cols>
  <sheetData>
    <row r="1" spans="1:3" ht="13.8">
      <c r="A1" s="26" t="s">
        <v>105</v>
      </c>
      <c r="B1" t="s">
        <v>585</v>
      </c>
      <c r="C1" s="33" t="s">
        <v>584</v>
      </c>
    </row>
    <row r="3" spans="1:3">
      <c r="A3" s="26" t="s">
        <v>581</v>
      </c>
      <c r="B3" s="26" t="s">
        <v>582</v>
      </c>
    </row>
    <row r="4" spans="1:3">
      <c r="A4" s="26" t="s">
        <v>579</v>
      </c>
      <c r="B4">
        <v>2018</v>
      </c>
      <c r="C4" t="s">
        <v>580</v>
      </c>
    </row>
    <row r="5" spans="1:3">
      <c r="A5" s="27" t="s">
        <v>331</v>
      </c>
      <c r="B5" s="30">
        <v>4220002.18</v>
      </c>
      <c r="C5" s="30">
        <v>4220002.18</v>
      </c>
    </row>
    <row r="6" spans="1:3">
      <c r="A6" s="27" t="s">
        <v>422</v>
      </c>
      <c r="B6" s="30">
        <v>8385802.6099999994</v>
      </c>
      <c r="C6" s="30">
        <v>8385802.6099999994</v>
      </c>
    </row>
    <row r="7" spans="1:3">
      <c r="A7" s="27" t="s">
        <v>325</v>
      </c>
      <c r="B7" s="30">
        <v>368117.31000000006</v>
      </c>
      <c r="C7" s="30">
        <v>368117.31000000006</v>
      </c>
    </row>
    <row r="8" spans="1:3">
      <c r="A8" s="27" t="s">
        <v>184</v>
      </c>
      <c r="B8" s="30">
        <v>16747696.060000001</v>
      </c>
      <c r="C8" s="30">
        <v>16747696.060000001</v>
      </c>
    </row>
    <row r="9" spans="1:3">
      <c r="A9" s="27" t="s">
        <v>110</v>
      </c>
      <c r="B9" s="30">
        <v>12909758.300000001</v>
      </c>
      <c r="C9" s="30">
        <v>12909758.300000001</v>
      </c>
    </row>
    <row r="10" spans="1:3">
      <c r="A10" s="27" t="s">
        <v>580</v>
      </c>
      <c r="B10" s="30">
        <v>42631376.460000001</v>
      </c>
      <c r="C10" s="30">
        <v>42631376.460000001</v>
      </c>
    </row>
    <row r="13" spans="1:3" ht="13.8">
      <c r="A13" s="26" t="s">
        <v>105</v>
      </c>
      <c r="B13" t="s">
        <v>106</v>
      </c>
      <c r="C13" s="33" t="s">
        <v>106</v>
      </c>
    </row>
    <row r="15" spans="1:3">
      <c r="A15" s="26" t="s">
        <v>581</v>
      </c>
      <c r="B15" s="26" t="s">
        <v>582</v>
      </c>
    </row>
    <row r="16" spans="1:3">
      <c r="A16" s="26" t="s">
        <v>579</v>
      </c>
      <c r="B16">
        <v>2018</v>
      </c>
      <c r="C16" t="s">
        <v>580</v>
      </c>
    </row>
    <row r="17" spans="1:3">
      <c r="A17" s="27" t="s">
        <v>331</v>
      </c>
      <c r="B17" s="30">
        <v>199229.0700000003</v>
      </c>
      <c r="C17" s="30">
        <v>199229.0700000003</v>
      </c>
    </row>
    <row r="18" spans="1:3">
      <c r="A18" s="27" t="s">
        <v>422</v>
      </c>
      <c r="B18" s="30">
        <v>8043802.2799999993</v>
      </c>
      <c r="C18" s="30">
        <v>8043802.2799999993</v>
      </c>
    </row>
    <row r="19" spans="1:3">
      <c r="A19" s="27" t="s">
        <v>325</v>
      </c>
      <c r="B19" s="30">
        <v>-85130.49</v>
      </c>
      <c r="C19" s="30">
        <v>-85130.49</v>
      </c>
    </row>
    <row r="20" spans="1:3">
      <c r="A20" s="27" t="s">
        <v>184</v>
      </c>
      <c r="B20" s="30">
        <v>1925283.2000000002</v>
      </c>
      <c r="C20" s="30">
        <v>1925283.2000000002</v>
      </c>
    </row>
    <row r="21" spans="1:3">
      <c r="A21" s="27" t="s">
        <v>110</v>
      </c>
      <c r="B21" s="30">
        <v>10701069.299999999</v>
      </c>
      <c r="C21" s="30">
        <v>10701069.299999999</v>
      </c>
    </row>
    <row r="22" spans="1:3">
      <c r="A22" s="27" t="s">
        <v>580</v>
      </c>
      <c r="B22" s="30">
        <v>20784253.359999999</v>
      </c>
      <c r="C22" s="30">
        <v>20784253.359999999</v>
      </c>
    </row>
    <row r="25" spans="1:3" ht="13.8">
      <c r="A25" s="26" t="s">
        <v>105</v>
      </c>
      <c r="B25" t="s">
        <v>119</v>
      </c>
      <c r="C25" s="34" t="str">
        <f>B25</f>
        <v>ZDRAV.MAT.</v>
      </c>
    </row>
    <row r="27" spans="1:3">
      <c r="A27" s="26" t="s">
        <v>581</v>
      </c>
      <c r="B27" s="26" t="s">
        <v>582</v>
      </c>
    </row>
    <row r="28" spans="1:3">
      <c r="A28" s="26" t="s">
        <v>579</v>
      </c>
      <c r="B28">
        <v>2018</v>
      </c>
      <c r="C28" t="s">
        <v>580</v>
      </c>
    </row>
    <row r="29" spans="1:3">
      <c r="A29" s="27" t="s">
        <v>331</v>
      </c>
      <c r="B29" s="30">
        <v>4020773.11</v>
      </c>
      <c r="C29" s="30">
        <v>4020773.11</v>
      </c>
    </row>
    <row r="30" spans="1:3">
      <c r="A30" s="27" t="s">
        <v>422</v>
      </c>
      <c r="B30" s="30">
        <v>342000.33</v>
      </c>
      <c r="C30" s="30">
        <v>342000.33</v>
      </c>
    </row>
    <row r="31" spans="1:3">
      <c r="A31" s="27" t="s">
        <v>325</v>
      </c>
      <c r="B31" s="30">
        <v>453247.8</v>
      </c>
      <c r="C31" s="30">
        <v>453247.8</v>
      </c>
    </row>
    <row r="32" spans="1:3">
      <c r="A32" s="27" t="s">
        <v>184</v>
      </c>
      <c r="B32" s="30">
        <v>14822412.860000001</v>
      </c>
      <c r="C32" s="30">
        <v>14822412.860000001</v>
      </c>
    </row>
    <row r="33" spans="1:3">
      <c r="A33" s="27" t="s">
        <v>110</v>
      </c>
      <c r="B33" s="30">
        <v>2208689</v>
      </c>
      <c r="C33" s="30">
        <v>2208689</v>
      </c>
    </row>
    <row r="34" spans="1:3">
      <c r="A34" s="27" t="s">
        <v>580</v>
      </c>
      <c r="B34" s="30">
        <v>21847123.100000001</v>
      </c>
      <c r="C34" s="30">
        <v>21847123.100000001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topLeftCell="A13" workbookViewId="0">
      <selection activeCell="F14" sqref="F14"/>
    </sheetView>
  </sheetViews>
  <sheetFormatPr defaultRowHeight="13.2"/>
  <cols>
    <col min="1" max="1" width="38.88671875" customWidth="1"/>
    <col min="2" max="2" width="17.6640625" style="30" customWidth="1"/>
    <col min="3" max="3" width="14.44140625" style="30" bestFit="1" customWidth="1"/>
  </cols>
  <sheetData>
    <row r="1" spans="1:4">
      <c r="A1" s="32" t="s">
        <v>583</v>
      </c>
    </row>
    <row r="3" spans="1:4">
      <c r="A3" s="26" t="s">
        <v>581</v>
      </c>
      <c r="B3" s="29" t="s">
        <v>582</v>
      </c>
    </row>
    <row r="4" spans="1:4">
      <c r="A4" s="26" t="s">
        <v>579</v>
      </c>
      <c r="B4" s="31">
        <v>2018</v>
      </c>
      <c r="C4" s="30" t="s">
        <v>580</v>
      </c>
    </row>
    <row r="5" spans="1:4">
      <c r="A5" s="27" t="s">
        <v>106</v>
      </c>
      <c r="B5" s="30">
        <v>20784253.359999999</v>
      </c>
      <c r="C5" s="30">
        <v>20784253.359999999</v>
      </c>
    </row>
    <row r="6" spans="1:4">
      <c r="A6" s="28" t="s">
        <v>27</v>
      </c>
      <c r="B6" s="30">
        <v>4912714.6599999992</v>
      </c>
      <c r="C6" s="30">
        <v>4912714.6599999992</v>
      </c>
    </row>
    <row r="7" spans="1:4">
      <c r="A7" s="28" t="s">
        <v>237</v>
      </c>
      <c r="B7" s="30">
        <v>685229.3</v>
      </c>
      <c r="C7" s="30">
        <v>685229.3</v>
      </c>
    </row>
    <row r="8" spans="1:4">
      <c r="A8" s="28" t="s">
        <v>170</v>
      </c>
      <c r="B8" s="30">
        <v>42229.32</v>
      </c>
      <c r="C8" s="30">
        <v>42229.32</v>
      </c>
    </row>
    <row r="9" spans="1:4" s="23" customFormat="1">
      <c r="A9" s="36" t="s">
        <v>574</v>
      </c>
      <c r="B9" s="37">
        <v>-11700000</v>
      </c>
      <c r="C9" s="37">
        <v>-11700000</v>
      </c>
      <c r="D9" s="35" t="s">
        <v>586</v>
      </c>
    </row>
    <row r="10" spans="1:4">
      <c r="A10" s="28" t="s">
        <v>347</v>
      </c>
      <c r="B10" s="30">
        <v>932266.96000000008</v>
      </c>
      <c r="C10" s="30">
        <v>932266.96000000008</v>
      </c>
    </row>
    <row r="11" spans="1:4">
      <c r="A11" s="28" t="s">
        <v>250</v>
      </c>
      <c r="B11" s="30">
        <v>188031.49</v>
      </c>
      <c r="C11" s="30">
        <v>188031.49</v>
      </c>
    </row>
    <row r="12" spans="1:4">
      <c r="A12" s="28" t="s">
        <v>86</v>
      </c>
      <c r="B12" s="30">
        <v>10085295.65</v>
      </c>
      <c r="C12" s="30">
        <v>10085295.65</v>
      </c>
    </row>
    <row r="13" spans="1:4">
      <c r="A13" s="28" t="s">
        <v>101</v>
      </c>
      <c r="B13" s="30">
        <v>1772852.93</v>
      </c>
      <c r="C13" s="30">
        <v>1772852.93</v>
      </c>
    </row>
    <row r="14" spans="1:4">
      <c r="A14" s="28" t="s">
        <v>91</v>
      </c>
      <c r="B14" s="30">
        <v>482018.9</v>
      </c>
      <c r="C14" s="30">
        <v>482018.9</v>
      </c>
    </row>
    <row r="15" spans="1:4">
      <c r="A15" s="28" t="s">
        <v>77</v>
      </c>
      <c r="B15" s="30">
        <v>319941.11999999994</v>
      </c>
      <c r="C15" s="30">
        <v>319941.11999999994</v>
      </c>
    </row>
    <row r="16" spans="1:4">
      <c r="A16" s="28" t="s">
        <v>19</v>
      </c>
      <c r="B16" s="30">
        <v>4019887.8000000003</v>
      </c>
      <c r="C16" s="30">
        <v>4019887.8000000003</v>
      </c>
    </row>
    <row r="17" spans="1:3">
      <c r="A17" s="28" t="s">
        <v>262</v>
      </c>
      <c r="B17" s="30">
        <v>251307.1</v>
      </c>
      <c r="C17" s="30">
        <v>251307.1</v>
      </c>
    </row>
    <row r="18" spans="1:3">
      <c r="A18" s="28" t="s">
        <v>14</v>
      </c>
      <c r="B18" s="30">
        <v>2078059.5299999998</v>
      </c>
      <c r="C18" s="30">
        <v>2078059.5299999998</v>
      </c>
    </row>
    <row r="19" spans="1:3">
      <c r="A19" s="28" t="s">
        <v>96</v>
      </c>
      <c r="B19" s="30">
        <v>5075186.6000000006</v>
      </c>
      <c r="C19" s="30">
        <v>5075186.6000000006</v>
      </c>
    </row>
    <row r="20" spans="1:3">
      <c r="A20" s="28" t="s">
        <v>81</v>
      </c>
      <c r="B20" s="30">
        <v>26975.599999999999</v>
      </c>
      <c r="C20" s="30">
        <v>26975.599999999999</v>
      </c>
    </row>
    <row r="21" spans="1:3">
      <c r="A21" s="28" t="s">
        <v>72</v>
      </c>
      <c r="B21" s="30">
        <v>1588327.4</v>
      </c>
      <c r="C21" s="30">
        <v>1588327.4</v>
      </c>
    </row>
    <row r="22" spans="1:3">
      <c r="A22" s="28" t="s">
        <v>391</v>
      </c>
      <c r="B22" s="30">
        <v>23929</v>
      </c>
      <c r="C22" s="30">
        <v>23929</v>
      </c>
    </row>
    <row r="23" spans="1:3">
      <c r="A23" s="27" t="s">
        <v>119</v>
      </c>
      <c r="B23" s="30">
        <v>21847123.099999998</v>
      </c>
      <c r="C23" s="30">
        <v>21847123.099999998</v>
      </c>
    </row>
    <row r="24" spans="1:3">
      <c r="A24" s="28" t="s">
        <v>511</v>
      </c>
      <c r="B24" s="30">
        <v>535179.37</v>
      </c>
      <c r="C24" s="30">
        <v>535179.37</v>
      </c>
    </row>
    <row r="25" spans="1:3">
      <c r="A25" s="28" t="s">
        <v>27</v>
      </c>
      <c r="B25" s="30">
        <v>5632.4299999999994</v>
      </c>
      <c r="C25" s="30">
        <v>5632.4299999999994</v>
      </c>
    </row>
    <row r="26" spans="1:3">
      <c r="A26" s="28" t="s">
        <v>116</v>
      </c>
      <c r="B26" s="30">
        <v>17127</v>
      </c>
      <c r="C26" s="30">
        <v>17127</v>
      </c>
    </row>
    <row r="27" spans="1:3">
      <c r="A27" s="28" t="s">
        <v>522</v>
      </c>
      <c r="B27" s="30">
        <v>2539200</v>
      </c>
      <c r="C27" s="30">
        <v>2539200</v>
      </c>
    </row>
    <row r="28" spans="1:3">
      <c r="A28" s="28" t="s">
        <v>321</v>
      </c>
      <c r="B28" s="30">
        <v>-12650</v>
      </c>
      <c r="C28" s="30">
        <v>-12650</v>
      </c>
    </row>
    <row r="29" spans="1:3">
      <c r="A29" s="28" t="s">
        <v>277</v>
      </c>
      <c r="B29" s="30">
        <v>11254330.999999998</v>
      </c>
      <c r="C29" s="30">
        <v>11254330.999999998</v>
      </c>
    </row>
    <row r="30" spans="1:3">
      <c r="A30" s="28" t="s">
        <v>267</v>
      </c>
      <c r="B30" s="30">
        <v>2974509</v>
      </c>
      <c r="C30" s="30">
        <v>2974509</v>
      </c>
    </row>
    <row r="31" spans="1:3">
      <c r="A31" s="28" t="s">
        <v>123</v>
      </c>
      <c r="B31" s="30">
        <v>2206031</v>
      </c>
      <c r="C31" s="30">
        <v>2206031</v>
      </c>
    </row>
    <row r="32" spans="1:3">
      <c r="A32" s="28" t="s">
        <v>519</v>
      </c>
      <c r="B32" s="30">
        <v>1210484.9600000002</v>
      </c>
      <c r="C32" s="30">
        <v>1210484.9600000002</v>
      </c>
    </row>
    <row r="33" spans="1:3">
      <c r="A33" s="28" t="s">
        <v>516</v>
      </c>
      <c r="B33" s="30">
        <v>526937.48</v>
      </c>
      <c r="C33" s="30">
        <v>526937.48</v>
      </c>
    </row>
    <row r="34" spans="1:3">
      <c r="A34" s="28" t="s">
        <v>272</v>
      </c>
      <c r="B34" s="30">
        <v>590340.86</v>
      </c>
      <c r="C34" s="30">
        <v>590340.86</v>
      </c>
    </row>
    <row r="35" spans="1:3">
      <c r="A35" s="27" t="s">
        <v>580</v>
      </c>
      <c r="B35" s="30">
        <v>42631376.459999993</v>
      </c>
      <c r="C35" s="30">
        <v>42631376.459999993</v>
      </c>
    </row>
    <row r="36" spans="1:3">
      <c r="B36"/>
      <c r="C36"/>
    </row>
    <row r="37" spans="1:3">
      <c r="B37"/>
      <c r="C37"/>
    </row>
    <row r="38" spans="1:3">
      <c r="B38"/>
      <c r="C38"/>
    </row>
    <row r="39" spans="1:3">
      <c r="B39"/>
      <c r="C39"/>
    </row>
    <row r="40" spans="1:3">
      <c r="B40"/>
      <c r="C40"/>
    </row>
    <row r="41" spans="1:3">
      <c r="B41"/>
      <c r="C41"/>
    </row>
    <row r="42" spans="1:3">
      <c r="B42"/>
      <c r="C42"/>
    </row>
    <row r="43" spans="1:3">
      <c r="B43"/>
      <c r="C43"/>
    </row>
    <row r="44" spans="1:3">
      <c r="B44"/>
      <c r="C44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3"/>
  <sheetViews>
    <sheetView workbookViewId="0">
      <selection sqref="A1:O342"/>
    </sheetView>
  </sheetViews>
  <sheetFormatPr defaultColWidth="8.88671875" defaultRowHeight="12.75" customHeight="1"/>
  <cols>
    <col min="1" max="1" width="19.6640625" style="1" bestFit="1" customWidth="1"/>
    <col min="2" max="2" width="11.5546875" style="6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8" bestFit="1" customWidth="1"/>
    <col min="12" max="12" width="14.6640625" style="21" bestFit="1" customWidth="1"/>
    <col min="13" max="13" width="8.88671875" style="25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10" customFormat="1" ht="12.75" customHeight="1">
      <c r="A1" s="10" t="s">
        <v>5</v>
      </c>
      <c r="B1" s="11" t="s">
        <v>103</v>
      </c>
      <c r="C1" s="10" t="s">
        <v>104</v>
      </c>
      <c r="D1" s="10" t="s">
        <v>3</v>
      </c>
      <c r="E1" s="10" t="s">
        <v>4</v>
      </c>
      <c r="F1" s="10" t="s">
        <v>7</v>
      </c>
      <c r="G1" s="10" t="s">
        <v>6</v>
      </c>
      <c r="H1" s="10" t="s">
        <v>0</v>
      </c>
      <c r="I1" s="10" t="s">
        <v>166</v>
      </c>
      <c r="J1" s="10" t="s">
        <v>1</v>
      </c>
      <c r="K1" s="14" t="s">
        <v>105</v>
      </c>
      <c r="L1" s="12" t="s">
        <v>107</v>
      </c>
      <c r="M1" s="12" t="s">
        <v>109</v>
      </c>
      <c r="N1" s="10" t="s">
        <v>111</v>
      </c>
      <c r="O1" s="10" t="s">
        <v>112</v>
      </c>
    </row>
    <row r="2" spans="1:16" ht="12.75" customHeight="1">
      <c r="A2" s="1" t="s">
        <v>326</v>
      </c>
      <c r="B2" s="7">
        <v>268.75</v>
      </c>
      <c r="D2" s="1">
        <v>50113300</v>
      </c>
      <c r="E2" s="1" t="s">
        <v>11</v>
      </c>
      <c r="F2" s="1" t="s">
        <v>19</v>
      </c>
      <c r="G2" s="1" t="s">
        <v>327</v>
      </c>
      <c r="H2" s="3">
        <v>43116</v>
      </c>
      <c r="I2" s="1" t="s">
        <v>328</v>
      </c>
      <c r="J2" s="1" t="s">
        <v>329</v>
      </c>
      <c r="K2" s="18" t="s">
        <v>106</v>
      </c>
      <c r="L2" s="21" t="s">
        <v>330</v>
      </c>
      <c r="M2" s="1" t="s">
        <v>331</v>
      </c>
      <c r="N2" s="1">
        <v>2018</v>
      </c>
      <c r="O2" s="7">
        <v>268.75</v>
      </c>
      <c r="P2" s="1"/>
    </row>
    <row r="3" spans="1:16" ht="12.75" customHeight="1">
      <c r="A3" s="1" t="s">
        <v>326</v>
      </c>
      <c r="B3" s="7">
        <v>1799.24</v>
      </c>
      <c r="D3" s="1">
        <v>50113300</v>
      </c>
      <c r="E3" s="1" t="s">
        <v>11</v>
      </c>
      <c r="F3" s="1" t="s">
        <v>19</v>
      </c>
      <c r="G3" s="1" t="s">
        <v>327</v>
      </c>
      <c r="H3" s="3">
        <v>43116</v>
      </c>
      <c r="I3" s="1" t="s">
        <v>328</v>
      </c>
      <c r="J3" s="1" t="s">
        <v>332</v>
      </c>
      <c r="K3" s="18" t="s">
        <v>106</v>
      </c>
      <c r="L3" s="21" t="s">
        <v>330</v>
      </c>
      <c r="M3" s="1" t="s">
        <v>331</v>
      </c>
      <c r="N3" s="1">
        <v>2018</v>
      </c>
      <c r="O3" s="7">
        <v>1799.24</v>
      </c>
      <c r="P3" s="1"/>
    </row>
    <row r="4" spans="1:16" ht="12.75" customHeight="1">
      <c r="A4" s="1" t="s">
        <v>326</v>
      </c>
      <c r="B4" s="7">
        <v>179.92</v>
      </c>
      <c r="D4" s="1">
        <v>50113300</v>
      </c>
      <c r="E4" s="1" t="s">
        <v>11</v>
      </c>
      <c r="F4" s="1" t="s">
        <v>19</v>
      </c>
      <c r="G4" s="1" t="s">
        <v>327</v>
      </c>
      <c r="H4" s="3">
        <v>43116</v>
      </c>
      <c r="I4" s="1" t="s">
        <v>328</v>
      </c>
      <c r="J4" s="1" t="s">
        <v>329</v>
      </c>
      <c r="K4" s="18" t="s">
        <v>106</v>
      </c>
      <c r="L4" s="21" t="s">
        <v>330</v>
      </c>
      <c r="M4" s="1" t="s">
        <v>331</v>
      </c>
      <c r="N4" s="1">
        <v>2018</v>
      </c>
      <c r="O4" s="7">
        <v>179.92</v>
      </c>
      <c r="P4" s="1"/>
    </row>
    <row r="5" spans="1:16" ht="12.75" customHeight="1">
      <c r="A5" s="1" t="s">
        <v>326</v>
      </c>
      <c r="B5" s="7">
        <v>1279.74</v>
      </c>
      <c r="D5" s="1">
        <v>50113300</v>
      </c>
      <c r="E5" s="1" t="s">
        <v>11</v>
      </c>
      <c r="F5" s="1" t="s">
        <v>19</v>
      </c>
      <c r="G5" s="1" t="s">
        <v>327</v>
      </c>
      <c r="H5" s="3">
        <v>43116</v>
      </c>
      <c r="I5" s="1" t="s">
        <v>328</v>
      </c>
      <c r="J5" s="1" t="s">
        <v>332</v>
      </c>
      <c r="K5" s="18" t="s">
        <v>106</v>
      </c>
      <c r="L5" s="21" t="s">
        <v>330</v>
      </c>
      <c r="M5" s="1" t="s">
        <v>331</v>
      </c>
      <c r="N5" s="1">
        <v>2018</v>
      </c>
      <c r="O5" s="7">
        <v>1279.74</v>
      </c>
      <c r="P5" s="1"/>
    </row>
    <row r="6" spans="1:16" ht="12.75" customHeight="1">
      <c r="A6" s="1" t="s">
        <v>326</v>
      </c>
      <c r="B6" s="7">
        <v>2538.15</v>
      </c>
      <c r="D6" s="1">
        <v>50113300</v>
      </c>
      <c r="E6" s="1" t="s">
        <v>11</v>
      </c>
      <c r="F6" s="1" t="s">
        <v>19</v>
      </c>
      <c r="G6" s="1" t="s">
        <v>327</v>
      </c>
      <c r="H6" s="3">
        <v>43116</v>
      </c>
      <c r="I6" s="1" t="s">
        <v>328</v>
      </c>
      <c r="J6" s="1" t="s">
        <v>329</v>
      </c>
      <c r="K6" s="18" t="s">
        <v>106</v>
      </c>
      <c r="L6" s="21" t="s">
        <v>330</v>
      </c>
      <c r="M6" s="1" t="s">
        <v>331</v>
      </c>
      <c r="N6" s="1">
        <v>2018</v>
      </c>
      <c r="O6" s="7">
        <v>2538.15</v>
      </c>
      <c r="P6" s="1"/>
    </row>
    <row r="7" spans="1:16" ht="12.75" customHeight="1">
      <c r="A7" s="1" t="s">
        <v>326</v>
      </c>
      <c r="B7" s="7">
        <v>16921.02</v>
      </c>
      <c r="D7" s="1">
        <v>50113300</v>
      </c>
      <c r="E7" s="1" t="s">
        <v>11</v>
      </c>
      <c r="F7" s="1" t="s">
        <v>19</v>
      </c>
      <c r="G7" s="1" t="s">
        <v>327</v>
      </c>
      <c r="H7" s="3">
        <v>43116</v>
      </c>
      <c r="I7" s="1" t="s">
        <v>328</v>
      </c>
      <c r="J7" s="1" t="s">
        <v>332</v>
      </c>
      <c r="K7" s="18" t="s">
        <v>106</v>
      </c>
      <c r="L7" s="21" t="s">
        <v>330</v>
      </c>
      <c r="M7" s="1" t="s">
        <v>331</v>
      </c>
      <c r="N7" s="1">
        <v>2018</v>
      </c>
      <c r="O7" s="7">
        <v>16921.02</v>
      </c>
      <c r="P7" s="1"/>
    </row>
    <row r="8" spans="1:16" ht="12.75" customHeight="1">
      <c r="A8" s="1" t="s">
        <v>333</v>
      </c>
      <c r="B8" s="7">
        <v>109986.63</v>
      </c>
      <c r="D8" s="1">
        <v>50490360</v>
      </c>
      <c r="E8" s="1" t="s">
        <v>11</v>
      </c>
      <c r="F8" s="1" t="s">
        <v>19</v>
      </c>
      <c r="G8" s="1" t="s">
        <v>334</v>
      </c>
      <c r="H8" s="3">
        <v>43116</v>
      </c>
      <c r="I8" s="1" t="s">
        <v>328</v>
      </c>
      <c r="J8" s="1" t="s">
        <v>332</v>
      </c>
      <c r="K8" s="18" t="s">
        <v>129</v>
      </c>
      <c r="L8" s="21" t="s">
        <v>330</v>
      </c>
      <c r="M8" s="1" t="s">
        <v>331</v>
      </c>
      <c r="N8" s="1">
        <v>2018</v>
      </c>
      <c r="O8" s="7">
        <v>109986.63</v>
      </c>
      <c r="P8" s="1"/>
    </row>
    <row r="9" spans="1:16" ht="12.75" customHeight="1">
      <c r="A9" s="1" t="s">
        <v>333</v>
      </c>
      <c r="B9" s="7">
        <v>8318.31</v>
      </c>
      <c r="D9" s="1">
        <v>50490360</v>
      </c>
      <c r="E9" s="1" t="s">
        <v>11</v>
      </c>
      <c r="F9" s="1" t="s">
        <v>19</v>
      </c>
      <c r="G9" s="1" t="s">
        <v>334</v>
      </c>
      <c r="H9" s="3">
        <v>43116</v>
      </c>
      <c r="I9" s="1" t="s">
        <v>328</v>
      </c>
      <c r="J9" s="1" t="s">
        <v>332</v>
      </c>
      <c r="K9" s="18" t="s">
        <v>129</v>
      </c>
      <c r="L9" s="21" t="s">
        <v>330</v>
      </c>
      <c r="M9" s="1" t="s">
        <v>331</v>
      </c>
      <c r="N9" s="1">
        <v>2018</v>
      </c>
      <c r="O9" s="7">
        <v>8318.31</v>
      </c>
      <c r="P9" s="1"/>
    </row>
    <row r="10" spans="1:16" ht="12.75" customHeight="1">
      <c r="A10" s="1" t="s">
        <v>333</v>
      </c>
      <c r="B10" s="7">
        <v>11695.06</v>
      </c>
      <c r="D10" s="1">
        <v>50490360</v>
      </c>
      <c r="E10" s="1" t="s">
        <v>11</v>
      </c>
      <c r="F10" s="1" t="s">
        <v>19</v>
      </c>
      <c r="G10" s="1" t="s">
        <v>334</v>
      </c>
      <c r="H10" s="3">
        <v>43116</v>
      </c>
      <c r="I10" s="1" t="s">
        <v>328</v>
      </c>
      <c r="J10" s="1" t="s">
        <v>332</v>
      </c>
      <c r="K10" s="18" t="s">
        <v>129</v>
      </c>
      <c r="L10" s="21" t="s">
        <v>330</v>
      </c>
      <c r="M10" s="1" t="s">
        <v>331</v>
      </c>
      <c r="N10" s="1">
        <v>2018</v>
      </c>
      <c r="O10" s="7">
        <v>11695.06</v>
      </c>
      <c r="P10" s="1"/>
    </row>
    <row r="11" spans="1:16" ht="12.75" customHeight="1">
      <c r="A11" s="1" t="s">
        <v>335</v>
      </c>
      <c r="B11" s="7">
        <v>4208.34</v>
      </c>
      <c r="D11" s="1">
        <v>50113300</v>
      </c>
      <c r="E11" s="1" t="s">
        <v>11</v>
      </c>
      <c r="F11" s="1" t="s">
        <v>19</v>
      </c>
      <c r="G11" s="1" t="s">
        <v>336</v>
      </c>
      <c r="H11" s="3">
        <v>43116</v>
      </c>
      <c r="I11" s="1" t="s">
        <v>328</v>
      </c>
      <c r="J11" s="1" t="s">
        <v>337</v>
      </c>
      <c r="K11" s="18" t="s">
        <v>106</v>
      </c>
      <c r="L11" s="21" t="s">
        <v>330</v>
      </c>
      <c r="M11" s="1" t="s">
        <v>331</v>
      </c>
      <c r="N11" s="1">
        <v>2018</v>
      </c>
      <c r="O11" s="7">
        <v>4208.34</v>
      </c>
      <c r="P11" s="1"/>
    </row>
    <row r="12" spans="1:16" ht="12.75" customHeight="1">
      <c r="A12" s="1" t="s">
        <v>335</v>
      </c>
      <c r="B12" s="7">
        <v>420.83</v>
      </c>
      <c r="D12" s="1">
        <v>50113300</v>
      </c>
      <c r="E12" s="1" t="s">
        <v>11</v>
      </c>
      <c r="F12" s="1" t="s">
        <v>19</v>
      </c>
      <c r="G12" s="1" t="s">
        <v>336</v>
      </c>
      <c r="H12" s="3">
        <v>43116</v>
      </c>
      <c r="I12" s="1" t="s">
        <v>328</v>
      </c>
      <c r="J12" s="1" t="s">
        <v>338</v>
      </c>
      <c r="K12" s="18" t="s">
        <v>106</v>
      </c>
      <c r="L12" s="21" t="s">
        <v>330</v>
      </c>
      <c r="M12" s="1" t="s">
        <v>331</v>
      </c>
      <c r="N12" s="1">
        <v>2018</v>
      </c>
      <c r="O12" s="7">
        <v>420.83</v>
      </c>
      <c r="P12" s="1"/>
    </row>
    <row r="13" spans="1:16" ht="12.75" customHeight="1">
      <c r="A13" s="1" t="s">
        <v>339</v>
      </c>
      <c r="B13" s="7">
        <v>127.2</v>
      </c>
      <c r="D13" s="1">
        <v>50490360</v>
      </c>
      <c r="E13" s="1" t="s">
        <v>11</v>
      </c>
      <c r="F13" s="1" t="s">
        <v>19</v>
      </c>
      <c r="G13" s="1" t="s">
        <v>340</v>
      </c>
      <c r="H13" s="3">
        <v>43116</v>
      </c>
      <c r="I13" s="1" t="s">
        <v>328</v>
      </c>
      <c r="J13" s="1" t="s">
        <v>341</v>
      </c>
      <c r="K13" s="18" t="s">
        <v>129</v>
      </c>
      <c r="L13" s="21" t="s">
        <v>330</v>
      </c>
      <c r="M13" s="1" t="s">
        <v>331</v>
      </c>
      <c r="N13" s="1">
        <v>2018</v>
      </c>
      <c r="O13" s="7">
        <v>127.2</v>
      </c>
      <c r="P13" s="1"/>
    </row>
    <row r="14" spans="1:16" ht="12.75" customHeight="1">
      <c r="A14" s="1" t="s">
        <v>339</v>
      </c>
      <c r="B14" s="7">
        <v>485.14</v>
      </c>
      <c r="D14" s="1">
        <v>50490360</v>
      </c>
      <c r="E14" s="1" t="s">
        <v>11</v>
      </c>
      <c r="F14" s="1" t="s">
        <v>19</v>
      </c>
      <c r="G14" s="1" t="s">
        <v>340</v>
      </c>
      <c r="H14" s="3">
        <v>43116</v>
      </c>
      <c r="I14" s="1" t="s">
        <v>328</v>
      </c>
      <c r="J14" s="1" t="s">
        <v>341</v>
      </c>
      <c r="K14" s="18" t="s">
        <v>129</v>
      </c>
      <c r="L14" s="21" t="s">
        <v>330</v>
      </c>
      <c r="M14" s="1" t="s">
        <v>331</v>
      </c>
      <c r="N14" s="1">
        <v>2018</v>
      </c>
      <c r="O14" s="7">
        <v>485.14</v>
      </c>
      <c r="P14" s="1"/>
    </row>
    <row r="15" spans="1:16" ht="12.75" customHeight="1">
      <c r="A15" s="1" t="s">
        <v>339</v>
      </c>
      <c r="B15" s="7">
        <v>643.9</v>
      </c>
      <c r="D15" s="1">
        <v>50490360</v>
      </c>
      <c r="E15" s="1" t="s">
        <v>11</v>
      </c>
      <c r="F15" s="1" t="s">
        <v>19</v>
      </c>
      <c r="G15" s="1" t="s">
        <v>340</v>
      </c>
      <c r="H15" s="3">
        <v>43116</v>
      </c>
      <c r="I15" s="1" t="s">
        <v>328</v>
      </c>
      <c r="J15" s="1" t="s">
        <v>341</v>
      </c>
      <c r="K15" s="18" t="s">
        <v>129</v>
      </c>
      <c r="L15" s="21" t="s">
        <v>330</v>
      </c>
      <c r="M15" s="1" t="s">
        <v>331</v>
      </c>
      <c r="N15" s="1">
        <v>2018</v>
      </c>
      <c r="O15" s="7">
        <v>643.9</v>
      </c>
      <c r="P15" s="1"/>
    </row>
    <row r="16" spans="1:16" ht="12.75" customHeight="1">
      <c r="A16" s="1" t="s">
        <v>342</v>
      </c>
      <c r="B16" s="7">
        <v>100426.69</v>
      </c>
      <c r="D16" s="1">
        <v>50113300</v>
      </c>
      <c r="E16" s="1" t="s">
        <v>11</v>
      </c>
      <c r="F16" s="1" t="s">
        <v>19</v>
      </c>
      <c r="G16" s="1" t="s">
        <v>343</v>
      </c>
      <c r="H16" s="3">
        <v>43116</v>
      </c>
      <c r="I16" s="1" t="s">
        <v>328</v>
      </c>
      <c r="J16" s="1" t="s">
        <v>344</v>
      </c>
      <c r="K16" s="18" t="s">
        <v>106</v>
      </c>
      <c r="L16" s="21" t="s">
        <v>330</v>
      </c>
      <c r="M16" s="1" t="s">
        <v>331</v>
      </c>
      <c r="N16" s="1">
        <v>2018</v>
      </c>
      <c r="O16" s="7">
        <v>100426.69</v>
      </c>
      <c r="P16" s="1"/>
    </row>
    <row r="17" spans="1:16" ht="12.75" customHeight="1">
      <c r="A17" s="1" t="s">
        <v>342</v>
      </c>
      <c r="B17" s="7">
        <v>10042.67</v>
      </c>
      <c r="D17" s="1">
        <v>50113300</v>
      </c>
      <c r="E17" s="1" t="s">
        <v>11</v>
      </c>
      <c r="F17" s="1" t="s">
        <v>19</v>
      </c>
      <c r="G17" s="1" t="s">
        <v>343</v>
      </c>
      <c r="H17" s="3">
        <v>43116</v>
      </c>
      <c r="I17" s="1" t="s">
        <v>328</v>
      </c>
      <c r="J17" s="1" t="s">
        <v>345</v>
      </c>
      <c r="K17" s="18" t="s">
        <v>106</v>
      </c>
      <c r="L17" s="21" t="s">
        <v>330</v>
      </c>
      <c r="M17" s="1" t="s">
        <v>331</v>
      </c>
      <c r="N17" s="1">
        <v>2018</v>
      </c>
      <c r="O17" s="7">
        <v>10042.67</v>
      </c>
      <c r="P17" s="1"/>
    </row>
    <row r="18" spans="1:16" ht="12.75" customHeight="1">
      <c r="A18" s="1" t="s">
        <v>346</v>
      </c>
      <c r="B18" s="7">
        <v>84751.54</v>
      </c>
      <c r="D18" s="1">
        <v>50113300</v>
      </c>
      <c r="E18" s="1" t="s">
        <v>11</v>
      </c>
      <c r="F18" s="1" t="s">
        <v>347</v>
      </c>
      <c r="G18" s="1" t="s">
        <v>348</v>
      </c>
      <c r="H18" s="3">
        <v>43119</v>
      </c>
      <c r="I18" s="1" t="s">
        <v>328</v>
      </c>
      <c r="J18" s="1" t="s">
        <v>349</v>
      </c>
      <c r="K18" s="18" t="s">
        <v>106</v>
      </c>
      <c r="L18" s="21" t="s">
        <v>330</v>
      </c>
      <c r="M18" s="1" t="s">
        <v>331</v>
      </c>
      <c r="N18" s="1">
        <v>2018</v>
      </c>
      <c r="O18" s="7">
        <v>84751.54</v>
      </c>
      <c r="P18" s="1"/>
    </row>
    <row r="19" spans="1:16" ht="12.75" customHeight="1">
      <c r="A19" s="1" t="s">
        <v>346</v>
      </c>
      <c r="B19" s="7">
        <v>847515.42</v>
      </c>
      <c r="D19" s="1">
        <v>50113300</v>
      </c>
      <c r="E19" s="1" t="s">
        <v>11</v>
      </c>
      <c r="F19" s="1" t="s">
        <v>347</v>
      </c>
      <c r="G19" s="1" t="s">
        <v>348</v>
      </c>
      <c r="H19" s="3">
        <v>43119</v>
      </c>
      <c r="I19" s="1" t="s">
        <v>328</v>
      </c>
      <c r="J19" s="1" t="s">
        <v>350</v>
      </c>
      <c r="K19" s="18" t="s">
        <v>106</v>
      </c>
      <c r="L19" s="21" t="s">
        <v>330</v>
      </c>
      <c r="M19" s="1" t="s">
        <v>331</v>
      </c>
      <c r="N19" s="1">
        <v>2018</v>
      </c>
      <c r="O19" s="7">
        <v>847515.42</v>
      </c>
      <c r="P19" s="1"/>
    </row>
    <row r="20" spans="1:16" ht="12.75" customHeight="1">
      <c r="A20" s="1" t="s">
        <v>351</v>
      </c>
      <c r="B20" s="7">
        <v>7334.35</v>
      </c>
      <c r="D20" s="1">
        <v>50113300</v>
      </c>
      <c r="E20" s="1" t="s">
        <v>11</v>
      </c>
      <c r="F20" s="1" t="s">
        <v>250</v>
      </c>
      <c r="G20" s="1" t="s">
        <v>352</v>
      </c>
      <c r="H20" s="3">
        <v>43119</v>
      </c>
      <c r="I20" s="1" t="s">
        <v>328</v>
      </c>
      <c r="J20" s="1" t="s">
        <v>353</v>
      </c>
      <c r="K20" s="18" t="s">
        <v>106</v>
      </c>
      <c r="L20" s="21" t="s">
        <v>330</v>
      </c>
      <c r="M20" s="1" t="s">
        <v>331</v>
      </c>
      <c r="N20" s="1">
        <v>2018</v>
      </c>
      <c r="O20" s="7">
        <v>7334.35</v>
      </c>
      <c r="P20" s="1"/>
    </row>
    <row r="21" spans="1:16" ht="12.75" customHeight="1">
      <c r="A21" s="1" t="s">
        <v>351</v>
      </c>
      <c r="B21" s="7">
        <v>73343.520000000004</v>
      </c>
      <c r="D21" s="1">
        <v>50113300</v>
      </c>
      <c r="E21" s="1" t="s">
        <v>11</v>
      </c>
      <c r="F21" s="1" t="s">
        <v>250</v>
      </c>
      <c r="G21" s="1" t="s">
        <v>352</v>
      </c>
      <c r="H21" s="3">
        <v>43119</v>
      </c>
      <c r="I21" s="1" t="s">
        <v>328</v>
      </c>
      <c r="J21" s="1" t="s">
        <v>354</v>
      </c>
      <c r="K21" s="18" t="s">
        <v>106</v>
      </c>
      <c r="L21" s="21" t="s">
        <v>330</v>
      </c>
      <c r="M21" s="1" t="s">
        <v>331</v>
      </c>
      <c r="N21" s="1">
        <v>2018</v>
      </c>
      <c r="O21" s="7">
        <v>73343.520000000004</v>
      </c>
      <c r="P21" s="1"/>
    </row>
    <row r="22" spans="1:16" ht="12.75" customHeight="1">
      <c r="A22" s="1" t="s">
        <v>355</v>
      </c>
      <c r="B22" s="7">
        <v>8201.7999999999993</v>
      </c>
      <c r="D22" s="1">
        <v>50490360</v>
      </c>
      <c r="E22" s="1" t="s">
        <v>11</v>
      </c>
      <c r="F22" s="1" t="s">
        <v>27</v>
      </c>
      <c r="G22" s="1" t="s">
        <v>356</v>
      </c>
      <c r="H22" s="3">
        <v>43119</v>
      </c>
      <c r="I22" s="1" t="s">
        <v>328</v>
      </c>
      <c r="J22" s="1" t="s">
        <v>357</v>
      </c>
      <c r="K22" s="18" t="s">
        <v>129</v>
      </c>
      <c r="L22" s="21" t="s">
        <v>330</v>
      </c>
      <c r="M22" s="1" t="s">
        <v>331</v>
      </c>
      <c r="N22" s="1">
        <v>2018</v>
      </c>
      <c r="O22" s="7">
        <v>8201.7999999999993</v>
      </c>
      <c r="P22" s="1"/>
    </row>
    <row r="23" spans="1:16" ht="12.75" customHeight="1">
      <c r="A23" s="1" t="s">
        <v>358</v>
      </c>
      <c r="B23" s="7">
        <v>26</v>
      </c>
      <c r="D23" s="1">
        <v>50113300</v>
      </c>
      <c r="E23" s="1" t="s">
        <v>11</v>
      </c>
      <c r="F23" s="1" t="s">
        <v>77</v>
      </c>
      <c r="G23" s="1" t="s">
        <v>359</v>
      </c>
      <c r="H23" s="3">
        <v>43119</v>
      </c>
      <c r="I23" s="1" t="s">
        <v>328</v>
      </c>
      <c r="J23" s="1" t="s">
        <v>360</v>
      </c>
      <c r="K23" s="18" t="s">
        <v>106</v>
      </c>
      <c r="L23" s="21" t="s">
        <v>330</v>
      </c>
      <c r="M23" s="1" t="s">
        <v>331</v>
      </c>
      <c r="N23" s="1">
        <v>2018</v>
      </c>
      <c r="O23" s="7">
        <v>26</v>
      </c>
      <c r="P23" s="1"/>
    </row>
    <row r="24" spans="1:16" ht="12.75" customHeight="1">
      <c r="A24" s="1" t="s">
        <v>358</v>
      </c>
      <c r="B24" s="7">
        <v>260.02</v>
      </c>
      <c r="D24" s="1">
        <v>50113300</v>
      </c>
      <c r="E24" s="1" t="s">
        <v>11</v>
      </c>
      <c r="F24" s="1" t="s">
        <v>77</v>
      </c>
      <c r="G24" s="1" t="s">
        <v>359</v>
      </c>
      <c r="H24" s="3">
        <v>43119</v>
      </c>
      <c r="I24" s="1" t="s">
        <v>328</v>
      </c>
      <c r="J24" s="1" t="s">
        <v>361</v>
      </c>
      <c r="K24" s="18" t="s">
        <v>106</v>
      </c>
      <c r="L24" s="21" t="s">
        <v>330</v>
      </c>
      <c r="M24" s="1" t="s">
        <v>331</v>
      </c>
      <c r="N24" s="1">
        <v>2018</v>
      </c>
      <c r="O24" s="7">
        <v>260.02</v>
      </c>
      <c r="P24" s="1"/>
    </row>
    <row r="25" spans="1:16" ht="12.75" customHeight="1">
      <c r="A25" s="1" t="s">
        <v>362</v>
      </c>
      <c r="B25" s="7">
        <v>34231.33</v>
      </c>
      <c r="D25" s="1">
        <v>50490360</v>
      </c>
      <c r="E25" s="1" t="s">
        <v>11</v>
      </c>
      <c r="F25" s="1" t="s">
        <v>19</v>
      </c>
      <c r="G25" s="1" t="s">
        <v>363</v>
      </c>
      <c r="H25" s="3">
        <v>43124</v>
      </c>
      <c r="I25" s="1" t="s">
        <v>328</v>
      </c>
      <c r="J25" s="1" t="s">
        <v>364</v>
      </c>
      <c r="K25" s="18" t="s">
        <v>129</v>
      </c>
      <c r="L25" s="21" t="s">
        <v>330</v>
      </c>
      <c r="M25" s="1" t="s">
        <v>331</v>
      </c>
      <c r="N25" s="1">
        <v>2018</v>
      </c>
      <c r="O25" s="7">
        <v>34231.33</v>
      </c>
      <c r="P25" s="1"/>
    </row>
    <row r="26" spans="1:16" ht="12.75" customHeight="1">
      <c r="A26" s="1" t="s">
        <v>365</v>
      </c>
      <c r="B26" s="7">
        <v>42.35</v>
      </c>
      <c r="D26" s="1">
        <v>50490360</v>
      </c>
      <c r="E26" s="1" t="s">
        <v>11</v>
      </c>
      <c r="F26" s="1" t="s">
        <v>19</v>
      </c>
      <c r="G26" s="1" t="s">
        <v>366</v>
      </c>
      <c r="H26" s="3">
        <v>43124</v>
      </c>
      <c r="I26" s="1" t="s">
        <v>328</v>
      </c>
      <c r="J26" s="1" t="s">
        <v>367</v>
      </c>
      <c r="K26" s="18" t="s">
        <v>129</v>
      </c>
      <c r="L26" s="21" t="s">
        <v>330</v>
      </c>
      <c r="M26" s="1" t="s">
        <v>331</v>
      </c>
      <c r="N26" s="1">
        <v>2018</v>
      </c>
      <c r="O26" s="7">
        <v>42.35</v>
      </c>
      <c r="P26" s="1"/>
    </row>
    <row r="27" spans="1:16" ht="12.75" customHeight="1">
      <c r="A27" s="1" t="s">
        <v>365</v>
      </c>
      <c r="B27" s="7">
        <v>76.400000000000006</v>
      </c>
      <c r="D27" s="1">
        <v>50490360</v>
      </c>
      <c r="E27" s="1" t="s">
        <v>11</v>
      </c>
      <c r="F27" s="1" t="s">
        <v>19</v>
      </c>
      <c r="G27" s="1" t="s">
        <v>366</v>
      </c>
      <c r="H27" s="3">
        <v>43124</v>
      </c>
      <c r="I27" s="1" t="s">
        <v>328</v>
      </c>
      <c r="J27" s="1" t="s">
        <v>367</v>
      </c>
      <c r="K27" s="18" t="s">
        <v>129</v>
      </c>
      <c r="L27" s="21" t="s">
        <v>330</v>
      </c>
      <c r="M27" s="1" t="s">
        <v>331</v>
      </c>
      <c r="N27" s="1">
        <v>2018</v>
      </c>
      <c r="O27" s="7">
        <v>76.400000000000006</v>
      </c>
      <c r="P27" s="1"/>
    </row>
    <row r="28" spans="1:16" ht="12.75" customHeight="1">
      <c r="A28" s="1" t="s">
        <v>365</v>
      </c>
      <c r="B28" s="7">
        <v>5743.14</v>
      </c>
      <c r="D28" s="1">
        <v>50490360</v>
      </c>
      <c r="E28" s="1" t="s">
        <v>11</v>
      </c>
      <c r="F28" s="1" t="s">
        <v>19</v>
      </c>
      <c r="G28" s="1" t="s">
        <v>366</v>
      </c>
      <c r="H28" s="3">
        <v>43124</v>
      </c>
      <c r="I28" s="1" t="s">
        <v>328</v>
      </c>
      <c r="J28" s="1" t="s">
        <v>367</v>
      </c>
      <c r="K28" s="18" t="s">
        <v>129</v>
      </c>
      <c r="L28" s="21" t="s">
        <v>330</v>
      </c>
      <c r="M28" s="1" t="s">
        <v>331</v>
      </c>
      <c r="N28" s="1">
        <v>2018</v>
      </c>
      <c r="O28" s="7">
        <v>5743.14</v>
      </c>
      <c r="P28" s="1"/>
    </row>
    <row r="29" spans="1:16" ht="12.75" customHeight="1">
      <c r="A29" s="1" t="s">
        <v>368</v>
      </c>
      <c r="B29" s="7">
        <v>7045.25</v>
      </c>
      <c r="D29" s="1">
        <v>50490360</v>
      </c>
      <c r="E29" s="1" t="s">
        <v>11</v>
      </c>
      <c r="F29" s="1" t="s">
        <v>19</v>
      </c>
      <c r="G29" s="1" t="s">
        <v>369</v>
      </c>
      <c r="H29" s="3">
        <v>43124</v>
      </c>
      <c r="I29" s="1" t="s">
        <v>328</v>
      </c>
      <c r="J29" s="1" t="s">
        <v>364</v>
      </c>
      <c r="K29" s="18" t="s">
        <v>129</v>
      </c>
      <c r="L29" s="21" t="s">
        <v>330</v>
      </c>
      <c r="M29" s="1" t="s">
        <v>331</v>
      </c>
      <c r="N29" s="1">
        <v>2018</v>
      </c>
      <c r="O29" s="7">
        <v>7045.25</v>
      </c>
      <c r="P29" s="1"/>
    </row>
    <row r="30" spans="1:16" ht="12.75" customHeight="1">
      <c r="A30" s="1" t="s">
        <v>370</v>
      </c>
      <c r="B30" s="7">
        <v>359389.44</v>
      </c>
      <c r="D30" s="1">
        <v>50113300</v>
      </c>
      <c r="E30" s="1" t="s">
        <v>11</v>
      </c>
      <c r="F30" s="1" t="s">
        <v>19</v>
      </c>
      <c r="G30" s="1" t="s">
        <v>371</v>
      </c>
      <c r="H30" s="3">
        <v>43124</v>
      </c>
      <c r="I30" s="1" t="s">
        <v>328</v>
      </c>
      <c r="J30" s="1" t="s">
        <v>372</v>
      </c>
      <c r="K30" s="18" t="s">
        <v>106</v>
      </c>
      <c r="L30" s="21" t="s">
        <v>330</v>
      </c>
      <c r="M30" s="1" t="s">
        <v>331</v>
      </c>
      <c r="N30" s="1">
        <v>2018</v>
      </c>
      <c r="O30" s="7">
        <v>359389.44</v>
      </c>
      <c r="P30" s="1"/>
    </row>
    <row r="31" spans="1:16" ht="12.75" customHeight="1">
      <c r="A31" s="1" t="s">
        <v>370</v>
      </c>
      <c r="B31" s="7">
        <v>65092.59</v>
      </c>
      <c r="D31" s="1">
        <v>50113300</v>
      </c>
      <c r="E31" s="1" t="s">
        <v>11</v>
      </c>
      <c r="F31" s="1" t="s">
        <v>19</v>
      </c>
      <c r="G31" s="1" t="s">
        <v>371</v>
      </c>
      <c r="H31" s="3">
        <v>43124</v>
      </c>
      <c r="I31" s="1" t="s">
        <v>328</v>
      </c>
      <c r="J31" s="1" t="s">
        <v>372</v>
      </c>
      <c r="K31" s="18" t="s">
        <v>106</v>
      </c>
      <c r="L31" s="21" t="s">
        <v>330</v>
      </c>
      <c r="M31" s="1" t="s">
        <v>331</v>
      </c>
      <c r="N31" s="1">
        <v>2018</v>
      </c>
      <c r="O31" s="7">
        <v>65092.59</v>
      </c>
      <c r="P31" s="1"/>
    </row>
    <row r="32" spans="1:16" ht="12.75" customHeight="1">
      <c r="A32" s="1" t="s">
        <v>370</v>
      </c>
      <c r="B32" s="7">
        <v>8483.0400000000009</v>
      </c>
      <c r="D32" s="1">
        <v>50113300</v>
      </c>
      <c r="E32" s="1" t="s">
        <v>11</v>
      </c>
      <c r="F32" s="1" t="s">
        <v>19</v>
      </c>
      <c r="G32" s="1" t="s">
        <v>371</v>
      </c>
      <c r="H32" s="3">
        <v>43124</v>
      </c>
      <c r="I32" s="1" t="s">
        <v>328</v>
      </c>
      <c r="J32" s="1" t="s">
        <v>372</v>
      </c>
      <c r="K32" s="18" t="s">
        <v>106</v>
      </c>
      <c r="L32" s="21" t="s">
        <v>330</v>
      </c>
      <c r="M32" s="1" t="s">
        <v>331</v>
      </c>
      <c r="N32" s="1">
        <v>2018</v>
      </c>
      <c r="O32" s="7">
        <v>8483.0400000000009</v>
      </c>
      <c r="P32" s="1"/>
    </row>
    <row r="33" spans="1:16" ht="12.75" customHeight="1">
      <c r="A33" s="1" t="s">
        <v>370</v>
      </c>
      <c r="B33" s="7">
        <v>90000</v>
      </c>
      <c r="D33" s="1">
        <v>50490360</v>
      </c>
      <c r="E33" s="1" t="s">
        <v>11</v>
      </c>
      <c r="F33" s="1" t="s">
        <v>19</v>
      </c>
      <c r="G33" s="1" t="s">
        <v>371</v>
      </c>
      <c r="H33" s="3">
        <v>43124</v>
      </c>
      <c r="I33" s="1" t="s">
        <v>328</v>
      </c>
      <c r="J33" s="1" t="s">
        <v>373</v>
      </c>
      <c r="K33" s="18" t="s">
        <v>129</v>
      </c>
      <c r="L33" s="21" t="s">
        <v>330</v>
      </c>
      <c r="M33" s="1" t="s">
        <v>331</v>
      </c>
      <c r="N33" s="1">
        <v>2018</v>
      </c>
      <c r="O33" s="7">
        <v>90000</v>
      </c>
      <c r="P33" s="1"/>
    </row>
    <row r="34" spans="1:16" ht="12.75" customHeight="1">
      <c r="A34" s="1" t="s">
        <v>374</v>
      </c>
      <c r="B34" s="7">
        <v>25920</v>
      </c>
      <c r="D34" s="1">
        <v>50113300</v>
      </c>
      <c r="E34" s="1" t="s">
        <v>11</v>
      </c>
      <c r="F34" s="1" t="s">
        <v>19</v>
      </c>
      <c r="G34" s="1" t="s">
        <v>375</v>
      </c>
      <c r="H34" s="3">
        <v>43124</v>
      </c>
      <c r="I34" s="1" t="s">
        <v>328</v>
      </c>
      <c r="J34" s="1" t="s">
        <v>376</v>
      </c>
      <c r="K34" s="18" t="s">
        <v>106</v>
      </c>
      <c r="L34" s="21" t="s">
        <v>330</v>
      </c>
      <c r="M34" s="1" t="s">
        <v>331</v>
      </c>
      <c r="N34" s="1">
        <v>2018</v>
      </c>
      <c r="O34" s="7">
        <v>25920</v>
      </c>
      <c r="P34" s="1"/>
    </row>
    <row r="35" spans="1:16" ht="12.75" customHeight="1">
      <c r="A35" s="1" t="s">
        <v>374</v>
      </c>
      <c r="B35" s="7">
        <v>10949.58</v>
      </c>
      <c r="D35" s="1">
        <v>50490360</v>
      </c>
      <c r="E35" s="1" t="s">
        <v>11</v>
      </c>
      <c r="F35" s="1" t="s">
        <v>19</v>
      </c>
      <c r="G35" s="1" t="s">
        <v>375</v>
      </c>
      <c r="H35" s="3">
        <v>43124</v>
      </c>
      <c r="I35" s="1" t="s">
        <v>328</v>
      </c>
      <c r="J35" s="1" t="s">
        <v>377</v>
      </c>
      <c r="K35" s="18" t="s">
        <v>129</v>
      </c>
      <c r="L35" s="21" t="s">
        <v>330</v>
      </c>
      <c r="M35" s="1" t="s">
        <v>331</v>
      </c>
      <c r="N35" s="1">
        <v>2018</v>
      </c>
      <c r="O35" s="7">
        <v>10949.58</v>
      </c>
      <c r="P35" s="1"/>
    </row>
    <row r="36" spans="1:16" ht="12.75" customHeight="1">
      <c r="A36" s="1" t="s">
        <v>374</v>
      </c>
      <c r="B36" s="7">
        <v>17475.060000000001</v>
      </c>
      <c r="D36" s="1">
        <v>50490360</v>
      </c>
      <c r="E36" s="1" t="s">
        <v>11</v>
      </c>
      <c r="F36" s="1" t="s">
        <v>19</v>
      </c>
      <c r="G36" s="1" t="s">
        <v>375</v>
      </c>
      <c r="H36" s="3">
        <v>43124</v>
      </c>
      <c r="I36" s="1" t="s">
        <v>328</v>
      </c>
      <c r="J36" s="1" t="s">
        <v>377</v>
      </c>
      <c r="K36" s="18" t="s">
        <v>129</v>
      </c>
      <c r="L36" s="21" t="s">
        <v>330</v>
      </c>
      <c r="M36" s="1" t="s">
        <v>331</v>
      </c>
      <c r="N36" s="1">
        <v>2018</v>
      </c>
      <c r="O36" s="7">
        <v>17475.060000000001</v>
      </c>
      <c r="P36" s="1"/>
    </row>
    <row r="37" spans="1:16" ht="12.75" customHeight="1">
      <c r="A37" s="1" t="s">
        <v>374</v>
      </c>
      <c r="B37" s="7">
        <v>5655.36</v>
      </c>
      <c r="D37" s="1">
        <v>50490360</v>
      </c>
      <c r="E37" s="1" t="s">
        <v>11</v>
      </c>
      <c r="F37" s="1" t="s">
        <v>19</v>
      </c>
      <c r="G37" s="1" t="s">
        <v>375</v>
      </c>
      <c r="H37" s="3">
        <v>43124</v>
      </c>
      <c r="I37" s="1" t="s">
        <v>328</v>
      </c>
      <c r="J37" s="1" t="s">
        <v>377</v>
      </c>
      <c r="K37" s="18" t="s">
        <v>129</v>
      </c>
      <c r="L37" s="21" t="s">
        <v>330</v>
      </c>
      <c r="M37" s="1" t="s">
        <v>331</v>
      </c>
      <c r="N37" s="1">
        <v>2018</v>
      </c>
      <c r="O37" s="7">
        <v>5655.36</v>
      </c>
      <c r="P37" s="1"/>
    </row>
    <row r="38" spans="1:16" ht="12.75" customHeight="1">
      <c r="A38" s="1" t="s">
        <v>378</v>
      </c>
      <c r="B38" s="7">
        <v>25958.13</v>
      </c>
      <c r="D38" s="1">
        <v>50113300</v>
      </c>
      <c r="E38" s="1" t="s">
        <v>11</v>
      </c>
      <c r="F38" s="1" t="s">
        <v>237</v>
      </c>
      <c r="G38" s="1" t="s">
        <v>379</v>
      </c>
      <c r="H38" s="3">
        <v>43130</v>
      </c>
      <c r="I38" s="1" t="s">
        <v>328</v>
      </c>
      <c r="J38" s="1" t="s">
        <v>380</v>
      </c>
      <c r="K38" s="18" t="s">
        <v>106</v>
      </c>
      <c r="L38" s="21" t="s">
        <v>330</v>
      </c>
      <c r="M38" s="1" t="s">
        <v>331</v>
      </c>
      <c r="N38" s="1">
        <v>2018</v>
      </c>
      <c r="O38" s="7">
        <v>25958.13</v>
      </c>
      <c r="P38" s="1"/>
    </row>
    <row r="39" spans="1:16" ht="12.75" customHeight="1">
      <c r="A39" s="1" t="s">
        <v>378</v>
      </c>
      <c r="B39" s="7">
        <v>259580.87</v>
      </c>
      <c r="D39" s="1">
        <v>50113300</v>
      </c>
      <c r="E39" s="1" t="s">
        <v>11</v>
      </c>
      <c r="F39" s="1" t="s">
        <v>237</v>
      </c>
      <c r="G39" s="1" t="s">
        <v>379</v>
      </c>
      <c r="H39" s="3">
        <v>43130</v>
      </c>
      <c r="I39" s="1" t="s">
        <v>328</v>
      </c>
      <c r="J39" s="1" t="s">
        <v>381</v>
      </c>
      <c r="K39" s="18" t="s">
        <v>106</v>
      </c>
      <c r="L39" s="21" t="s">
        <v>330</v>
      </c>
      <c r="M39" s="1" t="s">
        <v>331</v>
      </c>
      <c r="N39" s="1">
        <v>2018</v>
      </c>
      <c r="O39" s="7">
        <v>259580.87</v>
      </c>
      <c r="P39" s="1"/>
    </row>
    <row r="40" spans="1:16" ht="12.75" customHeight="1">
      <c r="A40" s="1" t="s">
        <v>382</v>
      </c>
      <c r="B40" s="7">
        <v>41686</v>
      </c>
      <c r="D40" s="1">
        <v>50113300</v>
      </c>
      <c r="E40" s="1" t="s">
        <v>11</v>
      </c>
      <c r="F40" s="1" t="s">
        <v>19</v>
      </c>
      <c r="G40" s="1" t="s">
        <v>383</v>
      </c>
      <c r="H40" s="3">
        <v>43130</v>
      </c>
      <c r="I40" s="1" t="s">
        <v>328</v>
      </c>
      <c r="J40" s="1" t="s">
        <v>384</v>
      </c>
      <c r="K40" s="18" t="s">
        <v>106</v>
      </c>
      <c r="L40" s="21" t="s">
        <v>330</v>
      </c>
      <c r="M40" s="1" t="s">
        <v>331</v>
      </c>
      <c r="N40" s="1">
        <v>2018</v>
      </c>
      <c r="O40" s="7">
        <v>41686</v>
      </c>
      <c r="P40" s="1"/>
    </row>
    <row r="41" spans="1:16" ht="12.75" customHeight="1">
      <c r="A41" s="1" t="s">
        <v>382</v>
      </c>
      <c r="B41" s="7">
        <v>416859.96</v>
      </c>
      <c r="D41" s="1">
        <v>50113300</v>
      </c>
      <c r="E41" s="1" t="s">
        <v>11</v>
      </c>
      <c r="F41" s="1" t="s">
        <v>19</v>
      </c>
      <c r="G41" s="1" t="s">
        <v>383</v>
      </c>
      <c r="H41" s="3">
        <v>43130</v>
      </c>
      <c r="I41" s="1" t="s">
        <v>328</v>
      </c>
      <c r="J41" s="1" t="s">
        <v>385</v>
      </c>
      <c r="K41" s="18" t="s">
        <v>106</v>
      </c>
      <c r="L41" s="21" t="s">
        <v>330</v>
      </c>
      <c r="M41" s="1" t="s">
        <v>331</v>
      </c>
      <c r="N41" s="1">
        <v>2018</v>
      </c>
      <c r="O41" s="7">
        <v>416859.96</v>
      </c>
      <c r="P41" s="1"/>
    </row>
    <row r="42" spans="1:16" ht="12.75" customHeight="1">
      <c r="A42" s="1" t="s">
        <v>386</v>
      </c>
      <c r="B42" s="7">
        <v>1821.21</v>
      </c>
      <c r="D42" s="1">
        <v>50113300</v>
      </c>
      <c r="E42" s="1" t="s">
        <v>11</v>
      </c>
      <c r="F42" s="1" t="s">
        <v>77</v>
      </c>
      <c r="G42" s="1" t="s">
        <v>387</v>
      </c>
      <c r="H42" s="3">
        <v>43131</v>
      </c>
      <c r="I42" s="1" t="s">
        <v>328</v>
      </c>
      <c r="J42" s="1" t="s">
        <v>388</v>
      </c>
      <c r="K42" s="18" t="s">
        <v>106</v>
      </c>
      <c r="L42" s="21" t="s">
        <v>330</v>
      </c>
      <c r="M42" s="1" t="s">
        <v>331</v>
      </c>
      <c r="N42" s="1">
        <v>2018</v>
      </c>
      <c r="O42" s="7">
        <v>1821.21</v>
      </c>
      <c r="P42" s="1"/>
    </row>
    <row r="43" spans="1:16" ht="12.75" customHeight="1">
      <c r="A43" s="1" t="s">
        <v>386</v>
      </c>
      <c r="B43" s="7">
        <v>53865.05</v>
      </c>
      <c r="D43" s="1">
        <v>50490360</v>
      </c>
      <c r="E43" s="1" t="s">
        <v>11</v>
      </c>
      <c r="F43" s="1" t="s">
        <v>77</v>
      </c>
      <c r="G43" s="1" t="s">
        <v>387</v>
      </c>
      <c r="H43" s="3">
        <v>43131</v>
      </c>
      <c r="I43" s="1" t="s">
        <v>328</v>
      </c>
      <c r="J43" s="1" t="s">
        <v>389</v>
      </c>
      <c r="K43" s="18" t="s">
        <v>129</v>
      </c>
      <c r="L43" s="21" t="s">
        <v>330</v>
      </c>
      <c r="M43" s="1" t="s">
        <v>331</v>
      </c>
      <c r="N43" s="1">
        <v>2018</v>
      </c>
      <c r="O43" s="7">
        <v>53865.05</v>
      </c>
      <c r="P43" s="1"/>
    </row>
    <row r="44" spans="1:16" ht="12.75" customHeight="1">
      <c r="A44" s="1" t="s">
        <v>390</v>
      </c>
      <c r="B44" s="7">
        <v>49.2</v>
      </c>
      <c r="D44" s="1">
        <v>50113300</v>
      </c>
      <c r="E44" s="1" t="s">
        <v>11</v>
      </c>
      <c r="F44" s="1" t="s">
        <v>391</v>
      </c>
      <c r="G44" s="1" t="s">
        <v>392</v>
      </c>
      <c r="H44" s="3">
        <v>43131</v>
      </c>
      <c r="I44" s="1" t="s">
        <v>328</v>
      </c>
      <c r="J44" s="1" t="s">
        <v>393</v>
      </c>
      <c r="K44" s="18" t="s">
        <v>106</v>
      </c>
      <c r="L44" s="21" t="s">
        <v>330</v>
      </c>
      <c r="M44" s="1" t="s">
        <v>331</v>
      </c>
      <c r="N44" s="1">
        <v>2018</v>
      </c>
      <c r="O44" s="7">
        <v>49.2</v>
      </c>
      <c r="P44" s="1"/>
    </row>
    <row r="45" spans="1:16" ht="12.75" customHeight="1">
      <c r="A45" s="1" t="s">
        <v>390</v>
      </c>
      <c r="B45" s="7">
        <v>492</v>
      </c>
      <c r="D45" s="1">
        <v>50113300</v>
      </c>
      <c r="E45" s="1" t="s">
        <v>11</v>
      </c>
      <c r="F45" s="1" t="s">
        <v>391</v>
      </c>
      <c r="G45" s="1" t="s">
        <v>392</v>
      </c>
      <c r="H45" s="3">
        <v>43131</v>
      </c>
      <c r="I45" s="1" t="s">
        <v>328</v>
      </c>
      <c r="J45" s="1" t="s">
        <v>394</v>
      </c>
      <c r="K45" s="18" t="s">
        <v>106</v>
      </c>
      <c r="L45" s="21" t="s">
        <v>330</v>
      </c>
      <c r="M45" s="1" t="s">
        <v>331</v>
      </c>
      <c r="N45" s="1">
        <v>2018</v>
      </c>
      <c r="O45" s="7">
        <v>492</v>
      </c>
      <c r="P45" s="1"/>
    </row>
    <row r="46" spans="1:16" ht="12.75" customHeight="1">
      <c r="A46" s="1" t="s">
        <v>395</v>
      </c>
      <c r="B46" s="7">
        <v>1312.4</v>
      </c>
      <c r="D46" s="1">
        <v>50490360</v>
      </c>
      <c r="E46" s="1" t="s">
        <v>11</v>
      </c>
      <c r="F46" s="1" t="s">
        <v>391</v>
      </c>
      <c r="G46" s="1" t="s">
        <v>396</v>
      </c>
      <c r="H46" s="3">
        <v>43131</v>
      </c>
      <c r="I46" s="1" t="s">
        <v>328</v>
      </c>
      <c r="J46" s="1" t="s">
        <v>394</v>
      </c>
      <c r="K46" s="18" t="s">
        <v>129</v>
      </c>
      <c r="L46" s="21" t="s">
        <v>330</v>
      </c>
      <c r="M46" s="1" t="s">
        <v>331</v>
      </c>
      <c r="N46" s="1">
        <v>2018</v>
      </c>
      <c r="O46" s="7">
        <v>1312.4</v>
      </c>
      <c r="P46" s="1"/>
    </row>
    <row r="47" spans="1:16" ht="12.75" customHeight="1">
      <c r="A47" s="1" t="s">
        <v>397</v>
      </c>
      <c r="B47" s="7">
        <v>916515</v>
      </c>
      <c r="D47" s="1">
        <v>50113300</v>
      </c>
      <c r="E47" s="1" t="s">
        <v>11</v>
      </c>
      <c r="F47" s="1" t="s">
        <v>72</v>
      </c>
      <c r="G47" s="1" t="s">
        <v>398</v>
      </c>
      <c r="H47" s="3">
        <v>43131</v>
      </c>
      <c r="I47" s="1" t="s">
        <v>328</v>
      </c>
      <c r="J47" s="1" t="s">
        <v>399</v>
      </c>
      <c r="K47" s="18" t="s">
        <v>106</v>
      </c>
      <c r="L47" s="21" t="s">
        <v>330</v>
      </c>
      <c r="M47" s="1" t="s">
        <v>331</v>
      </c>
      <c r="N47" s="1">
        <v>2018</v>
      </c>
      <c r="O47" s="7">
        <v>916515</v>
      </c>
      <c r="P47" s="1"/>
    </row>
    <row r="48" spans="1:16" ht="12.75" customHeight="1">
      <c r="A48" s="1" t="s">
        <v>397</v>
      </c>
      <c r="B48" s="7">
        <v>91651.5</v>
      </c>
      <c r="D48" s="1">
        <v>50113300</v>
      </c>
      <c r="E48" s="1" t="s">
        <v>11</v>
      </c>
      <c r="F48" s="1" t="s">
        <v>72</v>
      </c>
      <c r="G48" s="1" t="s">
        <v>398</v>
      </c>
      <c r="H48" s="3">
        <v>43131</v>
      </c>
      <c r="I48" s="1" t="s">
        <v>328</v>
      </c>
      <c r="J48" s="1" t="s">
        <v>400</v>
      </c>
      <c r="K48" s="18" t="s">
        <v>106</v>
      </c>
      <c r="L48" s="21" t="s">
        <v>330</v>
      </c>
      <c r="M48" s="1" t="s">
        <v>331</v>
      </c>
      <c r="N48" s="1">
        <v>2018</v>
      </c>
      <c r="O48" s="7">
        <v>91651.5</v>
      </c>
      <c r="P48" s="1"/>
    </row>
    <row r="49" spans="1:16" ht="12.75" customHeight="1">
      <c r="A49" s="1" t="s">
        <v>401</v>
      </c>
      <c r="B49" s="7">
        <v>120518.58</v>
      </c>
      <c r="D49" s="1">
        <v>50490360</v>
      </c>
      <c r="E49" s="1" t="s">
        <v>11</v>
      </c>
      <c r="F49" s="1" t="s">
        <v>27</v>
      </c>
      <c r="G49" s="1" t="s">
        <v>402</v>
      </c>
      <c r="H49" s="3">
        <v>43131</v>
      </c>
      <c r="I49" s="1" t="s">
        <v>328</v>
      </c>
      <c r="J49" s="1" t="s">
        <v>403</v>
      </c>
      <c r="K49" s="18" t="s">
        <v>129</v>
      </c>
      <c r="L49" s="21" t="s">
        <v>330</v>
      </c>
      <c r="M49" s="1" t="s">
        <v>331</v>
      </c>
      <c r="N49" s="1">
        <v>2018</v>
      </c>
      <c r="O49" s="7">
        <v>120518.58</v>
      </c>
      <c r="P49" s="1"/>
    </row>
    <row r="50" spans="1:16" ht="12.75" customHeight="1">
      <c r="A50" s="1" t="s">
        <v>404</v>
      </c>
      <c r="B50" s="7">
        <v>232.43</v>
      </c>
      <c r="D50" s="1">
        <v>50113300</v>
      </c>
      <c r="E50" s="1" t="s">
        <v>11</v>
      </c>
      <c r="F50" s="1" t="s">
        <v>27</v>
      </c>
      <c r="G50" s="1" t="s">
        <v>405</v>
      </c>
      <c r="H50" s="3">
        <v>43131</v>
      </c>
      <c r="I50" s="1" t="s">
        <v>328</v>
      </c>
      <c r="J50" s="1" t="s">
        <v>406</v>
      </c>
      <c r="K50" s="18" t="s">
        <v>106</v>
      </c>
      <c r="L50" s="21" t="s">
        <v>330</v>
      </c>
      <c r="M50" s="1" t="s">
        <v>331</v>
      </c>
      <c r="N50" s="1">
        <v>2018</v>
      </c>
      <c r="O50" s="7">
        <v>232.43</v>
      </c>
      <c r="P50" s="1"/>
    </row>
    <row r="51" spans="1:16" ht="12.75" customHeight="1">
      <c r="A51" s="1" t="s">
        <v>404</v>
      </c>
      <c r="B51" s="7">
        <v>2324.25</v>
      </c>
      <c r="D51" s="1">
        <v>50113300</v>
      </c>
      <c r="E51" s="1" t="s">
        <v>11</v>
      </c>
      <c r="F51" s="1" t="s">
        <v>27</v>
      </c>
      <c r="G51" s="1" t="s">
        <v>405</v>
      </c>
      <c r="H51" s="3">
        <v>43131</v>
      </c>
      <c r="I51" s="1" t="s">
        <v>328</v>
      </c>
      <c r="J51" s="1" t="s">
        <v>403</v>
      </c>
      <c r="K51" s="18" t="s">
        <v>106</v>
      </c>
      <c r="L51" s="21" t="s">
        <v>330</v>
      </c>
      <c r="M51" s="1" t="s">
        <v>331</v>
      </c>
      <c r="N51" s="1">
        <v>2018</v>
      </c>
      <c r="O51" s="7">
        <v>2324.25</v>
      </c>
      <c r="P51" s="1"/>
    </row>
    <row r="52" spans="1:16" ht="12.75" customHeight="1">
      <c r="A52" s="1" t="s">
        <v>407</v>
      </c>
      <c r="B52" s="7">
        <v>28007.84</v>
      </c>
      <c r="D52" s="1">
        <v>50490360</v>
      </c>
      <c r="E52" s="1" t="s">
        <v>11</v>
      </c>
      <c r="F52" s="1" t="s">
        <v>27</v>
      </c>
      <c r="G52" s="1" t="s">
        <v>408</v>
      </c>
      <c r="H52" s="3">
        <v>43131</v>
      </c>
      <c r="I52" s="1" t="s">
        <v>328</v>
      </c>
      <c r="J52" s="1" t="s">
        <v>409</v>
      </c>
      <c r="K52" s="18" t="s">
        <v>129</v>
      </c>
      <c r="L52" s="21" t="s">
        <v>330</v>
      </c>
      <c r="M52" s="1" t="s">
        <v>331</v>
      </c>
      <c r="N52" s="1">
        <v>2018</v>
      </c>
      <c r="O52" s="7">
        <v>28007.84</v>
      </c>
      <c r="P52" s="1"/>
    </row>
    <row r="53" spans="1:16" ht="12.75" customHeight="1">
      <c r="A53" s="1" t="s">
        <v>410</v>
      </c>
      <c r="B53" s="7">
        <v>54279</v>
      </c>
      <c r="D53" s="1">
        <v>50113300</v>
      </c>
      <c r="E53" s="1" t="s">
        <v>11</v>
      </c>
      <c r="F53" s="1" t="s">
        <v>27</v>
      </c>
      <c r="G53" s="1" t="s">
        <v>411</v>
      </c>
      <c r="H53" s="3">
        <v>43131</v>
      </c>
      <c r="I53" s="1" t="s">
        <v>328</v>
      </c>
      <c r="J53" s="1" t="s">
        <v>412</v>
      </c>
      <c r="K53" s="18" t="s">
        <v>106</v>
      </c>
      <c r="L53" s="21" t="s">
        <v>330</v>
      </c>
      <c r="M53" s="1" t="s">
        <v>331</v>
      </c>
      <c r="N53" s="1">
        <v>2018</v>
      </c>
      <c r="O53" s="7">
        <v>54279</v>
      </c>
      <c r="P53" s="1"/>
    </row>
    <row r="54" spans="1:16" ht="12.75" customHeight="1">
      <c r="A54" s="1" t="s">
        <v>410</v>
      </c>
      <c r="B54" s="7">
        <v>5427.9</v>
      </c>
      <c r="D54" s="1">
        <v>50113300</v>
      </c>
      <c r="E54" s="1" t="s">
        <v>11</v>
      </c>
      <c r="F54" s="1" t="s">
        <v>27</v>
      </c>
      <c r="G54" s="1" t="s">
        <v>411</v>
      </c>
      <c r="H54" s="3">
        <v>43131</v>
      </c>
      <c r="I54" s="1" t="s">
        <v>328</v>
      </c>
      <c r="J54" s="1" t="s">
        <v>413</v>
      </c>
      <c r="K54" s="18" t="s">
        <v>106</v>
      </c>
      <c r="L54" s="21" t="s">
        <v>330</v>
      </c>
      <c r="M54" s="1" t="s">
        <v>331</v>
      </c>
      <c r="N54" s="1">
        <v>2018</v>
      </c>
      <c r="O54" s="7">
        <v>5427.9</v>
      </c>
      <c r="P54" s="1"/>
    </row>
    <row r="55" spans="1:16" ht="12.75" customHeight="1">
      <c r="A55" s="1" t="s">
        <v>414</v>
      </c>
      <c r="B55" s="7">
        <v>1731141</v>
      </c>
      <c r="D55" s="1">
        <v>50113300</v>
      </c>
      <c r="E55" s="1" t="s">
        <v>11</v>
      </c>
      <c r="F55" s="1" t="s">
        <v>27</v>
      </c>
      <c r="G55" s="1" t="s">
        <v>415</v>
      </c>
      <c r="H55" s="3">
        <v>43131</v>
      </c>
      <c r="I55" s="1" t="s">
        <v>328</v>
      </c>
      <c r="J55" s="1" t="s">
        <v>416</v>
      </c>
      <c r="K55" s="18" t="s">
        <v>106</v>
      </c>
      <c r="L55" s="21" t="s">
        <v>330</v>
      </c>
      <c r="M55" s="1" t="s">
        <v>331</v>
      </c>
      <c r="N55" s="1">
        <v>2018</v>
      </c>
      <c r="O55" s="7">
        <v>1731141</v>
      </c>
      <c r="P55" s="1"/>
    </row>
    <row r="56" spans="1:16" ht="12.75" customHeight="1">
      <c r="A56" s="1" t="s">
        <v>414</v>
      </c>
      <c r="B56" s="7">
        <v>173114.1</v>
      </c>
      <c r="D56" s="1">
        <v>50113300</v>
      </c>
      <c r="E56" s="1" t="s">
        <v>11</v>
      </c>
      <c r="F56" s="1" t="s">
        <v>27</v>
      </c>
      <c r="G56" s="1" t="s">
        <v>415</v>
      </c>
      <c r="H56" s="3">
        <v>43131</v>
      </c>
      <c r="I56" s="1" t="s">
        <v>328</v>
      </c>
      <c r="J56" s="1" t="s">
        <v>417</v>
      </c>
      <c r="K56" s="18" t="s">
        <v>106</v>
      </c>
      <c r="L56" s="21" t="s">
        <v>330</v>
      </c>
      <c r="M56" s="1" t="s">
        <v>331</v>
      </c>
      <c r="N56" s="1">
        <v>2018</v>
      </c>
      <c r="O56" s="7">
        <v>173114.1</v>
      </c>
    </row>
    <row r="57" spans="1:16" ht="12.75" customHeight="1">
      <c r="A57" s="1" t="s">
        <v>508</v>
      </c>
      <c r="B57" s="7">
        <v>3613</v>
      </c>
      <c r="D57" s="1">
        <v>50115300</v>
      </c>
      <c r="E57" s="1" t="s">
        <v>115</v>
      </c>
      <c r="F57" s="1" t="s">
        <v>116</v>
      </c>
      <c r="G57" s="1" t="s">
        <v>509</v>
      </c>
      <c r="H57" s="3">
        <v>43119</v>
      </c>
      <c r="I57" s="1" t="s">
        <v>328</v>
      </c>
      <c r="J57" s="1" t="s">
        <v>118</v>
      </c>
      <c r="K57" s="18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21" t="s">
        <v>330</v>
      </c>
      <c r="M57" s="1" t="s">
        <v>331</v>
      </c>
      <c r="N57" s="1">
        <v>2018</v>
      </c>
      <c r="O57" s="7">
        <v>3613</v>
      </c>
    </row>
    <row r="58" spans="1:16" ht="12.75" customHeight="1">
      <c r="A58" s="1" t="s">
        <v>508</v>
      </c>
      <c r="B58" s="7">
        <v>0.05</v>
      </c>
      <c r="D58" s="1">
        <v>50115300</v>
      </c>
      <c r="E58" s="1" t="s">
        <v>115</v>
      </c>
      <c r="F58" s="1" t="s">
        <v>116</v>
      </c>
      <c r="G58" s="1" t="s">
        <v>509</v>
      </c>
      <c r="H58" s="3">
        <v>43119</v>
      </c>
      <c r="I58" s="1" t="s">
        <v>328</v>
      </c>
      <c r="J58" s="1" t="s">
        <v>121</v>
      </c>
      <c r="K58" s="18" t="str">
        <f t="shared" si="0"/>
        <v>ZDRAV.MAT.</v>
      </c>
      <c r="L58" s="21" t="s">
        <v>330</v>
      </c>
      <c r="M58" s="1" t="s">
        <v>331</v>
      </c>
      <c r="N58" s="1">
        <v>2018</v>
      </c>
      <c r="O58" s="7">
        <v>0.05</v>
      </c>
    </row>
    <row r="59" spans="1:16" ht="12.75" customHeight="1">
      <c r="A59" s="1" t="s">
        <v>508</v>
      </c>
      <c r="B59" s="7">
        <v>541.95000000000005</v>
      </c>
      <c r="D59" s="1">
        <v>50115300</v>
      </c>
      <c r="E59" s="1" t="s">
        <v>115</v>
      </c>
      <c r="F59" s="1" t="s">
        <v>116</v>
      </c>
      <c r="G59" s="1" t="s">
        <v>509</v>
      </c>
      <c r="H59" s="3">
        <v>43119</v>
      </c>
      <c r="I59" s="1" t="s">
        <v>328</v>
      </c>
      <c r="J59" s="1" t="s">
        <v>120</v>
      </c>
      <c r="K59" s="18" t="str">
        <f t="shared" si="0"/>
        <v>ZDRAV.MAT.</v>
      </c>
      <c r="L59" s="21" t="s">
        <v>330</v>
      </c>
      <c r="M59" s="1" t="s">
        <v>331</v>
      </c>
      <c r="N59" s="1">
        <v>2018</v>
      </c>
      <c r="O59" s="7">
        <v>541.95000000000005</v>
      </c>
    </row>
    <row r="60" spans="1:16" ht="12.75" customHeight="1">
      <c r="A60" s="1" t="s">
        <v>510</v>
      </c>
      <c r="B60" s="7">
        <v>2948.07</v>
      </c>
      <c r="D60" s="1">
        <v>50115300</v>
      </c>
      <c r="E60" s="1" t="s">
        <v>115</v>
      </c>
      <c r="F60" s="1" t="s">
        <v>511</v>
      </c>
      <c r="G60" s="1" t="s">
        <v>512</v>
      </c>
      <c r="H60" s="3">
        <v>43119</v>
      </c>
      <c r="I60" s="1" t="s">
        <v>328</v>
      </c>
      <c r="J60" s="1" t="s">
        <v>120</v>
      </c>
      <c r="K60" s="18" t="str">
        <f t="shared" si="0"/>
        <v>ZDRAV.MAT.</v>
      </c>
      <c r="L60" s="21" t="s">
        <v>330</v>
      </c>
      <c r="M60" s="1" t="s">
        <v>331</v>
      </c>
      <c r="N60" s="1">
        <v>2018</v>
      </c>
      <c r="O60" s="7">
        <v>2948.07</v>
      </c>
    </row>
    <row r="61" spans="1:16" ht="12.75" customHeight="1">
      <c r="A61" s="1" t="s">
        <v>510</v>
      </c>
      <c r="B61" s="7">
        <v>19653.79</v>
      </c>
      <c r="D61" s="1">
        <v>50115300</v>
      </c>
      <c r="E61" s="1" t="s">
        <v>115</v>
      </c>
      <c r="F61" s="1" t="s">
        <v>511</v>
      </c>
      <c r="G61" s="1" t="s">
        <v>512</v>
      </c>
      <c r="H61" s="3">
        <v>43119</v>
      </c>
      <c r="I61" s="1" t="s">
        <v>328</v>
      </c>
      <c r="J61" s="1" t="s">
        <v>118</v>
      </c>
      <c r="K61" s="18" t="str">
        <f t="shared" si="0"/>
        <v>ZDRAV.MAT.</v>
      </c>
      <c r="L61" s="21" t="s">
        <v>330</v>
      </c>
      <c r="M61" s="1" t="s">
        <v>331</v>
      </c>
      <c r="N61" s="1">
        <v>2018</v>
      </c>
      <c r="O61" s="7">
        <v>19653.79</v>
      </c>
    </row>
    <row r="62" spans="1:16" ht="12.75" customHeight="1">
      <c r="A62" s="1" t="s">
        <v>513</v>
      </c>
      <c r="B62" s="7">
        <v>48687.95</v>
      </c>
      <c r="D62" s="1">
        <v>50115300</v>
      </c>
      <c r="E62" s="1" t="s">
        <v>115</v>
      </c>
      <c r="F62" s="1" t="s">
        <v>511</v>
      </c>
      <c r="G62" s="1" t="s">
        <v>514</v>
      </c>
      <c r="H62" s="3">
        <v>43119</v>
      </c>
      <c r="I62" s="1" t="s">
        <v>328</v>
      </c>
      <c r="J62" s="1" t="s">
        <v>118</v>
      </c>
      <c r="K62" s="18" t="str">
        <f t="shared" si="0"/>
        <v>ZDRAV.MAT.</v>
      </c>
      <c r="L62" s="21" t="s">
        <v>330</v>
      </c>
      <c r="M62" s="1" t="s">
        <v>331</v>
      </c>
      <c r="N62" s="1">
        <v>2018</v>
      </c>
      <c r="O62" s="7">
        <v>48687.95</v>
      </c>
    </row>
    <row r="63" spans="1:16" ht="12.75" customHeight="1">
      <c r="A63" s="1" t="s">
        <v>513</v>
      </c>
      <c r="B63" s="7">
        <v>7303.19</v>
      </c>
      <c r="D63" s="1">
        <v>50115300</v>
      </c>
      <c r="E63" s="1" t="s">
        <v>115</v>
      </c>
      <c r="F63" s="1" t="s">
        <v>511</v>
      </c>
      <c r="G63" s="1" t="s">
        <v>514</v>
      </c>
      <c r="H63" s="3">
        <v>43119</v>
      </c>
      <c r="I63" s="1" t="s">
        <v>328</v>
      </c>
      <c r="J63" s="1" t="s">
        <v>120</v>
      </c>
      <c r="K63" s="18" t="str">
        <f t="shared" si="0"/>
        <v>ZDRAV.MAT.</v>
      </c>
      <c r="L63" s="21" t="s">
        <v>330</v>
      </c>
      <c r="M63" s="1" t="s">
        <v>331</v>
      </c>
      <c r="N63" s="1">
        <v>2018</v>
      </c>
      <c r="O63" s="7">
        <v>7303.19</v>
      </c>
    </row>
    <row r="64" spans="1:16" ht="12.75" customHeight="1">
      <c r="A64" s="1" t="s">
        <v>515</v>
      </c>
      <c r="B64" s="7">
        <v>155653.01999999999</v>
      </c>
      <c r="D64" s="1">
        <v>50115300</v>
      </c>
      <c r="E64" s="1" t="s">
        <v>115</v>
      </c>
      <c r="F64" s="1" t="s">
        <v>516</v>
      </c>
      <c r="G64" s="1" t="s">
        <v>517</v>
      </c>
      <c r="H64" s="3">
        <v>43124</v>
      </c>
      <c r="I64" s="1" t="s">
        <v>328</v>
      </c>
      <c r="J64" s="1" t="s">
        <v>118</v>
      </c>
      <c r="K64" s="18" t="str">
        <f t="shared" si="0"/>
        <v>ZDRAV.MAT.</v>
      </c>
      <c r="L64" s="21" t="s">
        <v>330</v>
      </c>
      <c r="M64" s="1" t="s">
        <v>331</v>
      </c>
      <c r="N64" s="1">
        <v>2018</v>
      </c>
      <c r="O64" s="7">
        <v>155653.01999999999</v>
      </c>
    </row>
    <row r="65" spans="1:15" ht="12.75" customHeight="1">
      <c r="A65" s="1" t="s">
        <v>515</v>
      </c>
      <c r="B65" s="7">
        <v>32687.13</v>
      </c>
      <c r="D65" s="1">
        <v>50115300</v>
      </c>
      <c r="E65" s="1" t="s">
        <v>115</v>
      </c>
      <c r="F65" s="1" t="s">
        <v>516</v>
      </c>
      <c r="G65" s="1" t="s">
        <v>517</v>
      </c>
      <c r="H65" s="3">
        <v>43124</v>
      </c>
      <c r="I65" s="1" t="s">
        <v>328</v>
      </c>
      <c r="J65" s="1" t="s">
        <v>120</v>
      </c>
      <c r="K65" s="18" t="str">
        <f t="shared" si="0"/>
        <v>ZDRAV.MAT.</v>
      </c>
      <c r="L65" s="21" t="s">
        <v>330</v>
      </c>
      <c r="M65" s="1" t="s">
        <v>331</v>
      </c>
      <c r="N65" s="1">
        <v>2018</v>
      </c>
      <c r="O65" s="7">
        <v>32687.13</v>
      </c>
    </row>
    <row r="66" spans="1:15" ht="12.75" customHeight="1">
      <c r="A66" s="1" t="s">
        <v>518</v>
      </c>
      <c r="B66" s="7">
        <v>107847.81</v>
      </c>
      <c r="D66" s="1">
        <v>50115300</v>
      </c>
      <c r="E66" s="1" t="s">
        <v>115</v>
      </c>
      <c r="F66" s="1" t="s">
        <v>519</v>
      </c>
      <c r="G66" s="1" t="s">
        <v>520</v>
      </c>
      <c r="H66" s="3">
        <v>43131</v>
      </c>
      <c r="I66" s="1" t="s">
        <v>328</v>
      </c>
      <c r="J66" s="1" t="s">
        <v>120</v>
      </c>
      <c r="K66" s="18" t="str">
        <f t="shared" si="0"/>
        <v>ZDRAV.MAT.</v>
      </c>
      <c r="L66" s="21" t="s">
        <v>330</v>
      </c>
      <c r="M66" s="1" t="s">
        <v>331</v>
      </c>
      <c r="N66" s="1">
        <v>2018</v>
      </c>
      <c r="O66" s="7">
        <v>107847.81</v>
      </c>
    </row>
    <row r="67" spans="1:15" ht="12.75" customHeight="1">
      <c r="A67" s="1" t="s">
        <v>518</v>
      </c>
      <c r="B67" s="7">
        <v>513561</v>
      </c>
      <c r="D67" s="1">
        <v>50115300</v>
      </c>
      <c r="E67" s="1" t="s">
        <v>115</v>
      </c>
      <c r="F67" s="1" t="s">
        <v>519</v>
      </c>
      <c r="G67" s="1" t="s">
        <v>520</v>
      </c>
      <c r="H67" s="3">
        <v>43131</v>
      </c>
      <c r="I67" s="1" t="s">
        <v>328</v>
      </c>
      <c r="J67" s="1" t="s">
        <v>118</v>
      </c>
      <c r="K67" s="18" t="str">
        <f t="shared" si="0"/>
        <v>ZDRAV.MAT.</v>
      </c>
      <c r="L67" s="21" t="s">
        <v>330</v>
      </c>
      <c r="M67" s="1" t="s">
        <v>331</v>
      </c>
      <c r="N67" s="1">
        <v>2018</v>
      </c>
      <c r="O67" s="7">
        <v>513561</v>
      </c>
    </row>
    <row r="68" spans="1:15" ht="12.75" customHeight="1">
      <c r="A68" s="1" t="s">
        <v>518</v>
      </c>
      <c r="B68" s="7">
        <v>27017.55</v>
      </c>
      <c r="D68" s="1">
        <v>50115300</v>
      </c>
      <c r="E68" s="1" t="s">
        <v>115</v>
      </c>
      <c r="F68" s="1" t="s">
        <v>519</v>
      </c>
      <c r="G68" s="1" t="s">
        <v>520</v>
      </c>
      <c r="H68" s="3">
        <v>43131</v>
      </c>
      <c r="I68" s="1" t="s">
        <v>328</v>
      </c>
      <c r="J68" s="1" t="s">
        <v>120</v>
      </c>
      <c r="K68" s="18" t="str">
        <f t="shared" si="0"/>
        <v>ZDRAV.MAT.</v>
      </c>
      <c r="L68" s="21" t="s">
        <v>330</v>
      </c>
      <c r="M68" s="1" t="s">
        <v>331</v>
      </c>
      <c r="N68" s="1">
        <v>2018</v>
      </c>
      <c r="O68" s="7">
        <v>27017.55</v>
      </c>
    </row>
    <row r="69" spans="1:15" ht="12.75" customHeight="1">
      <c r="A69" s="1" t="s">
        <v>518</v>
      </c>
      <c r="B69" s="7">
        <v>180117</v>
      </c>
      <c r="D69" s="1">
        <v>50115300</v>
      </c>
      <c r="E69" s="1" t="s">
        <v>115</v>
      </c>
      <c r="F69" s="1" t="s">
        <v>519</v>
      </c>
      <c r="G69" s="1" t="s">
        <v>520</v>
      </c>
      <c r="H69" s="3">
        <v>43131</v>
      </c>
      <c r="I69" s="1" t="s">
        <v>328</v>
      </c>
      <c r="J69" s="1" t="s">
        <v>118</v>
      </c>
      <c r="K69" s="18" t="str">
        <f t="shared" si="0"/>
        <v>ZDRAV.MAT.</v>
      </c>
      <c r="L69" s="21" t="s">
        <v>330</v>
      </c>
      <c r="M69" s="1" t="s">
        <v>331</v>
      </c>
      <c r="N69" s="1">
        <v>2018</v>
      </c>
      <c r="O69" s="7">
        <v>180117</v>
      </c>
    </row>
    <row r="70" spans="1:15" ht="12.75" customHeight="1">
      <c r="A70" s="1" t="s">
        <v>521</v>
      </c>
      <c r="B70" s="7">
        <v>2208000</v>
      </c>
      <c r="D70" s="1">
        <v>50115300</v>
      </c>
      <c r="E70" s="1" t="s">
        <v>115</v>
      </c>
      <c r="F70" s="1" t="s">
        <v>522</v>
      </c>
      <c r="G70" s="1" t="s">
        <v>523</v>
      </c>
      <c r="H70" s="3">
        <v>43131</v>
      </c>
      <c r="I70" s="1" t="s">
        <v>328</v>
      </c>
      <c r="J70" s="1" t="s">
        <v>118</v>
      </c>
      <c r="K70" s="18" t="str">
        <f t="shared" si="0"/>
        <v>ZDRAV.MAT.</v>
      </c>
      <c r="L70" s="21" t="s">
        <v>330</v>
      </c>
      <c r="M70" s="1" t="s">
        <v>331</v>
      </c>
      <c r="N70" s="1">
        <v>2018</v>
      </c>
      <c r="O70" s="7">
        <v>2208000</v>
      </c>
    </row>
    <row r="71" spans="1:15" ht="12.75" customHeight="1">
      <c r="A71" s="1" t="s">
        <v>521</v>
      </c>
      <c r="B71" s="7">
        <v>331200</v>
      </c>
      <c r="D71" s="1">
        <v>50115300</v>
      </c>
      <c r="E71" s="1" t="s">
        <v>115</v>
      </c>
      <c r="F71" s="1" t="s">
        <v>522</v>
      </c>
      <c r="G71" s="1" t="s">
        <v>523</v>
      </c>
      <c r="H71" s="3">
        <v>43131</v>
      </c>
      <c r="I71" s="1" t="s">
        <v>328</v>
      </c>
      <c r="J71" s="1" t="s">
        <v>120</v>
      </c>
      <c r="K71" s="18" t="str">
        <f t="shared" si="0"/>
        <v>ZDRAV.MAT.</v>
      </c>
      <c r="L71" s="21" t="s">
        <v>330</v>
      </c>
      <c r="M71" s="1" t="s">
        <v>331</v>
      </c>
      <c r="N71" s="1">
        <v>2018</v>
      </c>
      <c r="O71" s="7">
        <v>331200</v>
      </c>
    </row>
    <row r="72" spans="1:15" ht="12.75" customHeight="1">
      <c r="A72" s="1" t="s">
        <v>524</v>
      </c>
      <c r="B72" s="7">
        <v>37649.300000000003</v>
      </c>
      <c r="D72" s="1">
        <v>50115300</v>
      </c>
      <c r="E72" s="1" t="s">
        <v>115</v>
      </c>
      <c r="F72" s="1" t="s">
        <v>519</v>
      </c>
      <c r="G72" s="1" t="s">
        <v>525</v>
      </c>
      <c r="H72" s="3">
        <v>43131</v>
      </c>
      <c r="I72" s="1" t="s">
        <v>328</v>
      </c>
      <c r="J72" s="1" t="s">
        <v>120</v>
      </c>
      <c r="K72" s="18" t="str">
        <f t="shared" si="0"/>
        <v>ZDRAV.MAT.</v>
      </c>
      <c r="L72" s="21" t="s">
        <v>330</v>
      </c>
      <c r="M72" s="1" t="s">
        <v>331</v>
      </c>
      <c r="N72" s="1">
        <v>2018</v>
      </c>
      <c r="O72" s="7">
        <v>37649.300000000003</v>
      </c>
    </row>
    <row r="73" spans="1:15" ht="12.75" customHeight="1">
      <c r="A73" s="1" t="s">
        <v>524</v>
      </c>
      <c r="B73" s="7">
        <v>250995</v>
      </c>
      <c r="D73" s="1">
        <v>50115300</v>
      </c>
      <c r="E73" s="1" t="s">
        <v>115</v>
      </c>
      <c r="F73" s="1" t="s">
        <v>519</v>
      </c>
      <c r="G73" s="1" t="s">
        <v>525</v>
      </c>
      <c r="H73" s="3">
        <v>43131</v>
      </c>
      <c r="I73" s="1" t="s">
        <v>328</v>
      </c>
      <c r="J73" s="1" t="s">
        <v>118</v>
      </c>
      <c r="K73" s="18" t="str">
        <f t="shared" si="0"/>
        <v>ZDRAV.MAT.</v>
      </c>
      <c r="L73" s="21" t="s">
        <v>330</v>
      </c>
      <c r="M73" s="1" t="s">
        <v>331</v>
      </c>
      <c r="N73" s="1">
        <v>2018</v>
      </c>
      <c r="O73" s="7">
        <v>250995</v>
      </c>
    </row>
    <row r="74" spans="1:15" ht="12.75" customHeight="1">
      <c r="A74" s="1" t="s">
        <v>526</v>
      </c>
      <c r="B74" s="7">
        <v>36097</v>
      </c>
      <c r="D74" s="1">
        <v>50115300</v>
      </c>
      <c r="E74" s="1" t="s">
        <v>115</v>
      </c>
      <c r="F74" s="1" t="s">
        <v>519</v>
      </c>
      <c r="G74" s="1" t="s">
        <v>527</v>
      </c>
      <c r="H74" s="3">
        <v>43131</v>
      </c>
      <c r="I74" s="1" t="s">
        <v>328</v>
      </c>
      <c r="J74" s="1" t="s">
        <v>118</v>
      </c>
      <c r="K74" s="18" t="str">
        <f t="shared" si="0"/>
        <v>ZDRAV.MAT.</v>
      </c>
      <c r="L74" s="21" t="s">
        <v>330</v>
      </c>
      <c r="M74" s="1" t="s">
        <v>331</v>
      </c>
      <c r="N74" s="1">
        <v>2018</v>
      </c>
      <c r="O74" s="7">
        <v>36097</v>
      </c>
    </row>
    <row r="75" spans="1:15" ht="12.75" customHeight="1">
      <c r="A75" s="1" t="s">
        <v>526</v>
      </c>
      <c r="B75" s="7">
        <v>5414.6</v>
      </c>
      <c r="D75" s="1">
        <v>50115300</v>
      </c>
      <c r="E75" s="1" t="s">
        <v>115</v>
      </c>
      <c r="F75" s="1" t="s">
        <v>519</v>
      </c>
      <c r="G75" s="1" t="s">
        <v>527</v>
      </c>
      <c r="H75" s="3">
        <v>43131</v>
      </c>
      <c r="I75" s="1" t="s">
        <v>328</v>
      </c>
      <c r="J75" s="1" t="s">
        <v>120</v>
      </c>
      <c r="K75" s="18" t="str">
        <f t="shared" si="0"/>
        <v>ZDRAV.MAT.</v>
      </c>
      <c r="L75" s="21" t="s">
        <v>330</v>
      </c>
      <c r="M75" s="1" t="s">
        <v>331</v>
      </c>
      <c r="N75" s="1">
        <v>2018</v>
      </c>
      <c r="O75" s="7">
        <v>5414.6</v>
      </c>
    </row>
    <row r="76" spans="1:15" ht="12.75" customHeight="1">
      <c r="A76" s="1" t="s">
        <v>528</v>
      </c>
      <c r="B76" s="7">
        <v>700.7</v>
      </c>
      <c r="D76" s="1">
        <v>50115300</v>
      </c>
      <c r="E76" s="1" t="s">
        <v>115</v>
      </c>
      <c r="F76" s="1" t="s">
        <v>519</v>
      </c>
      <c r="G76" s="1" t="s">
        <v>529</v>
      </c>
      <c r="H76" s="3">
        <v>43131</v>
      </c>
      <c r="I76" s="1" t="s">
        <v>328</v>
      </c>
      <c r="J76" s="1" t="s">
        <v>120</v>
      </c>
      <c r="K76" s="18" t="str">
        <f t="shared" si="0"/>
        <v>ZDRAV.MAT.</v>
      </c>
      <c r="L76" s="21" t="s">
        <v>330</v>
      </c>
      <c r="M76" s="1" t="s">
        <v>331</v>
      </c>
      <c r="N76" s="1">
        <v>2018</v>
      </c>
      <c r="O76" s="7">
        <v>700.7</v>
      </c>
    </row>
    <row r="77" spans="1:15" ht="12.75" customHeight="1">
      <c r="A77" s="1" t="s">
        <v>528</v>
      </c>
      <c r="B77" s="7">
        <v>4671</v>
      </c>
      <c r="D77" s="1">
        <v>50115300</v>
      </c>
      <c r="E77" s="1" t="s">
        <v>115</v>
      </c>
      <c r="F77" s="1" t="s">
        <v>519</v>
      </c>
      <c r="G77" s="1" t="s">
        <v>529</v>
      </c>
      <c r="H77" s="3">
        <v>43131</v>
      </c>
      <c r="I77" s="1" t="s">
        <v>328</v>
      </c>
      <c r="J77" s="1" t="s">
        <v>118</v>
      </c>
      <c r="K77" s="18" t="str">
        <f t="shared" si="0"/>
        <v>ZDRAV.MAT.</v>
      </c>
      <c r="L77" s="21" t="s">
        <v>330</v>
      </c>
      <c r="M77" s="1" t="s">
        <v>331</v>
      </c>
      <c r="N77" s="1">
        <v>2018</v>
      </c>
      <c r="O77" s="7">
        <v>4671</v>
      </c>
    </row>
    <row r="78" spans="1:15" ht="12.75" customHeight="1">
      <c r="A78" s="1" t="s">
        <v>530</v>
      </c>
      <c r="B78" s="7">
        <v>34756</v>
      </c>
      <c r="D78" s="1">
        <v>50115300</v>
      </c>
      <c r="E78" s="1" t="s">
        <v>115</v>
      </c>
      <c r="F78" s="1" t="s">
        <v>519</v>
      </c>
      <c r="G78" s="1" t="s">
        <v>531</v>
      </c>
      <c r="H78" s="3">
        <v>43131</v>
      </c>
      <c r="I78" s="1" t="s">
        <v>328</v>
      </c>
      <c r="J78" s="1" t="s">
        <v>118</v>
      </c>
      <c r="K78" s="18" t="str">
        <f t="shared" si="0"/>
        <v>ZDRAV.MAT.</v>
      </c>
      <c r="L78" s="21" t="s">
        <v>330</v>
      </c>
      <c r="M78" s="1" t="s">
        <v>331</v>
      </c>
      <c r="N78" s="1">
        <v>2018</v>
      </c>
      <c r="O78" s="7">
        <v>34756</v>
      </c>
    </row>
    <row r="79" spans="1:15" ht="12.75" customHeight="1">
      <c r="A79" s="1" t="s">
        <v>530</v>
      </c>
      <c r="B79" s="7">
        <v>5213.3999999999996</v>
      </c>
      <c r="D79" s="1">
        <v>50115300</v>
      </c>
      <c r="E79" s="1" t="s">
        <v>115</v>
      </c>
      <c r="F79" s="1" t="s">
        <v>519</v>
      </c>
      <c r="G79" s="1" t="s">
        <v>531</v>
      </c>
      <c r="H79" s="3">
        <v>43131</v>
      </c>
      <c r="I79" s="1" t="s">
        <v>328</v>
      </c>
      <c r="J79" s="1" t="s">
        <v>120</v>
      </c>
      <c r="K79" s="18" t="str">
        <f t="shared" si="0"/>
        <v>ZDRAV.MAT.</v>
      </c>
      <c r="L79" s="21" t="s">
        <v>330</v>
      </c>
      <c r="M79" s="1" t="s">
        <v>331</v>
      </c>
      <c r="N79" s="1">
        <v>2018</v>
      </c>
      <c r="O79" s="7">
        <v>5213.3999999999996</v>
      </c>
    </row>
    <row r="80" spans="1:15" ht="12.75" customHeight="1">
      <c r="A80" s="1" t="s">
        <v>532</v>
      </c>
      <c r="B80" s="7">
        <v>5604</v>
      </c>
      <c r="D80" s="1">
        <v>50115300</v>
      </c>
      <c r="E80" s="1" t="s">
        <v>115</v>
      </c>
      <c r="F80" s="1" t="s">
        <v>519</v>
      </c>
      <c r="G80" s="1" t="s">
        <v>533</v>
      </c>
      <c r="H80" s="3">
        <v>43131</v>
      </c>
      <c r="I80" s="1" t="s">
        <v>328</v>
      </c>
      <c r="J80" s="1" t="s">
        <v>118</v>
      </c>
      <c r="K80" s="18" t="str">
        <f t="shared" si="0"/>
        <v>ZDRAV.MAT.</v>
      </c>
      <c r="L80" s="21" t="s">
        <v>330</v>
      </c>
      <c r="M80" s="1" t="s">
        <v>331</v>
      </c>
      <c r="N80" s="1">
        <v>2018</v>
      </c>
      <c r="O80" s="7">
        <v>5604</v>
      </c>
    </row>
    <row r="81" spans="1:15" ht="12.75" customHeight="1">
      <c r="A81" s="1" t="s">
        <v>532</v>
      </c>
      <c r="B81" s="7">
        <v>840.6</v>
      </c>
      <c r="D81" s="1">
        <v>50115300</v>
      </c>
      <c r="E81" s="1" t="s">
        <v>115</v>
      </c>
      <c r="F81" s="1" t="s">
        <v>519</v>
      </c>
      <c r="G81" s="1" t="s">
        <v>533</v>
      </c>
      <c r="H81" s="3">
        <v>43131</v>
      </c>
      <c r="I81" s="1" t="s">
        <v>328</v>
      </c>
      <c r="J81" s="1" t="s">
        <v>120</v>
      </c>
      <c r="K81" s="18" t="str">
        <f t="shared" si="0"/>
        <v>ZDRAV.MAT.</v>
      </c>
      <c r="L81" s="21" t="s">
        <v>330</v>
      </c>
      <c r="M81" s="1" t="s">
        <v>331</v>
      </c>
      <c r="N81" s="1">
        <v>2018</v>
      </c>
      <c r="O81" s="7">
        <v>840.6</v>
      </c>
    </row>
    <row r="82" spans="1:15" ht="12.75" customHeight="1">
      <c r="A82" s="1" t="s">
        <v>544</v>
      </c>
      <c r="B82" s="7">
        <v>525301.86</v>
      </c>
      <c r="D82" s="1">
        <v>50113300</v>
      </c>
      <c r="E82" s="1" t="s">
        <v>11</v>
      </c>
      <c r="F82" s="1" t="s">
        <v>86</v>
      </c>
      <c r="G82" s="1" t="s">
        <v>545</v>
      </c>
      <c r="H82" s="3">
        <v>43124</v>
      </c>
      <c r="I82" s="1" t="s">
        <v>328</v>
      </c>
      <c r="J82" s="1" t="s">
        <v>546</v>
      </c>
      <c r="K82" s="18" t="s">
        <v>106</v>
      </c>
      <c r="L82" s="21" t="s">
        <v>330</v>
      </c>
      <c r="M82" s="1" t="s">
        <v>331</v>
      </c>
      <c r="N82" s="1">
        <v>2018</v>
      </c>
      <c r="O82" s="7">
        <v>525301.86</v>
      </c>
    </row>
    <row r="83" spans="1:15" ht="12.75" customHeight="1">
      <c r="A83" s="1" t="s">
        <v>544</v>
      </c>
      <c r="B83" s="7">
        <v>5253018.59</v>
      </c>
      <c r="D83" s="1">
        <v>50113300</v>
      </c>
      <c r="E83" s="1" t="s">
        <v>11</v>
      </c>
      <c r="F83" s="1" t="s">
        <v>86</v>
      </c>
      <c r="G83" s="1" t="s">
        <v>545</v>
      </c>
      <c r="H83" s="3">
        <v>43124</v>
      </c>
      <c r="I83" s="1" t="s">
        <v>328</v>
      </c>
      <c r="J83" s="1" t="s">
        <v>547</v>
      </c>
      <c r="K83" s="18" t="s">
        <v>106</v>
      </c>
      <c r="L83" s="21" t="s">
        <v>330</v>
      </c>
      <c r="M83" s="1" t="s">
        <v>331</v>
      </c>
      <c r="N83" s="1">
        <v>2018</v>
      </c>
      <c r="O83" s="7">
        <v>5253018.59</v>
      </c>
    </row>
    <row r="84" spans="1:15" ht="12.75" customHeight="1">
      <c r="A84" s="1" t="s">
        <v>548</v>
      </c>
      <c r="B84" s="7">
        <v>17387.41</v>
      </c>
      <c r="D84" s="1">
        <v>50490360</v>
      </c>
      <c r="E84" s="1" t="s">
        <v>11</v>
      </c>
      <c r="F84" s="1" t="s">
        <v>86</v>
      </c>
      <c r="G84" s="1" t="s">
        <v>549</v>
      </c>
      <c r="H84" s="3">
        <v>43124</v>
      </c>
      <c r="I84" s="1" t="s">
        <v>328</v>
      </c>
      <c r="J84" s="1" t="s">
        <v>550</v>
      </c>
      <c r="K84" s="18" t="s">
        <v>129</v>
      </c>
      <c r="L84" s="21" t="s">
        <v>330</v>
      </c>
      <c r="M84" s="1" t="s">
        <v>331</v>
      </c>
      <c r="N84" s="1">
        <v>2018</v>
      </c>
      <c r="O84" s="7">
        <v>17387.41</v>
      </c>
    </row>
    <row r="85" spans="1:15" ht="12.75" customHeight="1">
      <c r="A85" s="1" t="s">
        <v>551</v>
      </c>
      <c r="B85" s="7">
        <v>75958.31</v>
      </c>
      <c r="D85" s="1">
        <v>50490360</v>
      </c>
      <c r="E85" s="1" t="s">
        <v>11</v>
      </c>
      <c r="F85" s="1" t="s">
        <v>81</v>
      </c>
      <c r="G85" s="1" t="s">
        <v>552</v>
      </c>
      <c r="H85" s="3">
        <v>43130</v>
      </c>
      <c r="I85" s="1" t="s">
        <v>328</v>
      </c>
      <c r="J85" s="1" t="s">
        <v>553</v>
      </c>
      <c r="K85" s="18" t="s">
        <v>129</v>
      </c>
      <c r="L85" s="21" t="s">
        <v>330</v>
      </c>
      <c r="M85" s="1" t="s">
        <v>331</v>
      </c>
      <c r="N85" s="1">
        <v>2018</v>
      </c>
      <c r="O85" s="7">
        <v>75958.31</v>
      </c>
    </row>
    <row r="86" spans="1:15" ht="12.75" customHeight="1">
      <c r="A86" s="1" t="s">
        <v>554</v>
      </c>
      <c r="B86" s="7">
        <v>1352.49</v>
      </c>
      <c r="D86" s="1">
        <v>50113300</v>
      </c>
      <c r="E86" s="1" t="s">
        <v>11</v>
      </c>
      <c r="F86" s="1" t="s">
        <v>81</v>
      </c>
      <c r="G86" s="1" t="s">
        <v>555</v>
      </c>
      <c r="H86" s="3">
        <v>43130</v>
      </c>
      <c r="I86" s="1" t="s">
        <v>328</v>
      </c>
      <c r="J86" s="1" t="s">
        <v>556</v>
      </c>
      <c r="K86" s="18" t="s">
        <v>106</v>
      </c>
      <c r="L86" s="21" t="s">
        <v>330</v>
      </c>
      <c r="M86" s="1" t="s">
        <v>331</v>
      </c>
      <c r="N86" s="1">
        <v>2018</v>
      </c>
      <c r="O86" s="7">
        <v>1352.49</v>
      </c>
    </row>
    <row r="87" spans="1:15" ht="12.75" customHeight="1">
      <c r="A87" s="1" t="s">
        <v>554</v>
      </c>
      <c r="B87" s="7">
        <v>13524.78</v>
      </c>
      <c r="D87" s="1">
        <v>50113300</v>
      </c>
      <c r="E87" s="1" t="s">
        <v>11</v>
      </c>
      <c r="F87" s="1" t="s">
        <v>81</v>
      </c>
      <c r="G87" s="1" t="s">
        <v>555</v>
      </c>
      <c r="H87" s="3">
        <v>43130</v>
      </c>
      <c r="I87" s="1" t="s">
        <v>328</v>
      </c>
      <c r="J87" s="1" t="s">
        <v>553</v>
      </c>
      <c r="K87" s="18" t="s">
        <v>106</v>
      </c>
      <c r="L87" s="21" t="s">
        <v>330</v>
      </c>
      <c r="M87" s="1" t="s">
        <v>331</v>
      </c>
      <c r="N87" s="1">
        <v>2018</v>
      </c>
      <c r="O87" s="7">
        <v>13524.78</v>
      </c>
    </row>
    <row r="88" spans="1:15" ht="12.75" customHeight="1">
      <c r="A88" s="1" t="s">
        <v>557</v>
      </c>
      <c r="B88" s="7">
        <v>70427.05</v>
      </c>
      <c r="D88" s="1">
        <v>50113300</v>
      </c>
      <c r="E88" s="1" t="s">
        <v>11</v>
      </c>
      <c r="F88" s="1" t="s">
        <v>101</v>
      </c>
      <c r="G88" s="1" t="s">
        <v>558</v>
      </c>
      <c r="H88" s="3">
        <v>43131</v>
      </c>
      <c r="I88" s="1" t="s">
        <v>328</v>
      </c>
      <c r="J88" s="1" t="s">
        <v>559</v>
      </c>
      <c r="K88" s="18" t="s">
        <v>106</v>
      </c>
      <c r="L88" s="21" t="s">
        <v>330</v>
      </c>
      <c r="M88" s="1" t="s">
        <v>331</v>
      </c>
      <c r="N88" s="1">
        <v>2018</v>
      </c>
      <c r="O88" s="7">
        <v>70427.05</v>
      </c>
    </row>
    <row r="89" spans="1:15" ht="12.75" customHeight="1">
      <c r="A89" s="1" t="s">
        <v>557</v>
      </c>
      <c r="B89" s="7">
        <v>704270.48</v>
      </c>
      <c r="D89" s="1">
        <v>50113300</v>
      </c>
      <c r="E89" s="1" t="s">
        <v>11</v>
      </c>
      <c r="F89" s="1" t="s">
        <v>101</v>
      </c>
      <c r="G89" s="1" t="s">
        <v>558</v>
      </c>
      <c r="H89" s="3">
        <v>43131</v>
      </c>
      <c r="I89" s="1" t="s">
        <v>328</v>
      </c>
      <c r="J89" s="1" t="s">
        <v>560</v>
      </c>
      <c r="K89" s="18" t="s">
        <v>106</v>
      </c>
      <c r="L89" s="21" t="s">
        <v>330</v>
      </c>
      <c r="M89" s="1" t="s">
        <v>331</v>
      </c>
      <c r="N89" s="1">
        <v>2018</v>
      </c>
      <c r="O89" s="7">
        <v>704270.48</v>
      </c>
    </row>
    <row r="90" spans="1:15" ht="12.75" customHeight="1">
      <c r="A90" s="15" t="s">
        <v>572</v>
      </c>
      <c r="B90" s="16">
        <v>-11700000</v>
      </c>
      <c r="C90" s="15"/>
      <c r="D90" s="15">
        <v>50113300</v>
      </c>
      <c r="E90" s="15" t="s">
        <v>573</v>
      </c>
      <c r="F90" s="15" t="s">
        <v>574</v>
      </c>
      <c r="G90" s="15"/>
      <c r="H90" s="17">
        <v>43131</v>
      </c>
      <c r="I90" s="15" t="s">
        <v>328</v>
      </c>
      <c r="J90" s="15" t="s">
        <v>575</v>
      </c>
      <c r="K90" s="18" t="s">
        <v>106</v>
      </c>
      <c r="L90" s="19" t="s">
        <v>330</v>
      </c>
      <c r="M90" s="15" t="s">
        <v>331</v>
      </c>
      <c r="N90" s="15">
        <v>2018</v>
      </c>
      <c r="O90" s="16">
        <v>-11700000</v>
      </c>
    </row>
    <row r="91" spans="1:15" ht="12.75" customHeight="1">
      <c r="A91" s="1" t="s">
        <v>418</v>
      </c>
      <c r="B91" s="7">
        <v>348021.98</v>
      </c>
      <c r="D91" s="1" t="s">
        <v>10</v>
      </c>
      <c r="E91" s="1" t="s">
        <v>11</v>
      </c>
      <c r="F91" s="1" t="s">
        <v>19</v>
      </c>
      <c r="G91" s="1" t="s">
        <v>419</v>
      </c>
      <c r="H91" s="3">
        <v>43159</v>
      </c>
      <c r="I91" s="1" t="s">
        <v>328</v>
      </c>
      <c r="J91" s="1" t="s">
        <v>420</v>
      </c>
      <c r="K91" s="18" t="s">
        <v>106</v>
      </c>
      <c r="L91" s="21" t="s">
        <v>421</v>
      </c>
      <c r="M91" s="4" t="s">
        <v>422</v>
      </c>
      <c r="N91" s="1">
        <v>2018</v>
      </c>
      <c r="O91" s="2">
        <v>348021.98</v>
      </c>
    </row>
    <row r="92" spans="1:15" ht="12.75" customHeight="1">
      <c r="A92" s="1" t="s">
        <v>418</v>
      </c>
      <c r="B92" s="7">
        <v>34802.199999999997</v>
      </c>
      <c r="D92" s="1" t="s">
        <v>10</v>
      </c>
      <c r="E92" s="1" t="s">
        <v>11</v>
      </c>
      <c r="F92" s="1" t="s">
        <v>19</v>
      </c>
      <c r="G92" s="1" t="s">
        <v>419</v>
      </c>
      <c r="H92" s="3">
        <v>43159</v>
      </c>
      <c r="I92" s="1" t="s">
        <v>328</v>
      </c>
      <c r="J92" s="1" t="s">
        <v>423</v>
      </c>
      <c r="K92" s="18" t="s">
        <v>106</v>
      </c>
      <c r="L92" s="21" t="s">
        <v>421</v>
      </c>
      <c r="M92" s="4" t="s">
        <v>422</v>
      </c>
      <c r="N92" s="1">
        <v>2018</v>
      </c>
      <c r="O92" s="2">
        <v>34802.199999999997</v>
      </c>
    </row>
    <row r="93" spans="1:15" ht="12.75" customHeight="1">
      <c r="A93" s="1" t="s">
        <v>424</v>
      </c>
      <c r="B93" s="7">
        <v>10093.91</v>
      </c>
      <c r="D93" s="1" t="s">
        <v>10</v>
      </c>
      <c r="E93" s="1" t="s">
        <v>11</v>
      </c>
      <c r="F93" s="1" t="s">
        <v>19</v>
      </c>
      <c r="G93" s="1" t="s">
        <v>425</v>
      </c>
      <c r="H93" s="3">
        <v>43159</v>
      </c>
      <c r="I93" s="1" t="s">
        <v>328</v>
      </c>
      <c r="J93" s="1" t="s">
        <v>426</v>
      </c>
      <c r="K93" s="18" t="s">
        <v>106</v>
      </c>
      <c r="L93" s="21" t="s">
        <v>421</v>
      </c>
      <c r="M93" s="4" t="s">
        <v>422</v>
      </c>
      <c r="N93" s="1">
        <v>2018</v>
      </c>
      <c r="O93" s="2">
        <v>10093.91</v>
      </c>
    </row>
    <row r="94" spans="1:15" ht="12.75" customHeight="1">
      <c r="A94" s="1" t="s">
        <v>424</v>
      </c>
      <c r="B94" s="7">
        <v>1009.39</v>
      </c>
      <c r="D94" s="1" t="s">
        <v>10</v>
      </c>
      <c r="E94" s="1" t="s">
        <v>11</v>
      </c>
      <c r="F94" s="1" t="s">
        <v>19</v>
      </c>
      <c r="G94" s="1" t="s">
        <v>425</v>
      </c>
      <c r="H94" s="3">
        <v>43159</v>
      </c>
      <c r="I94" s="1" t="s">
        <v>328</v>
      </c>
      <c r="J94" s="1" t="s">
        <v>427</v>
      </c>
      <c r="K94" s="18" t="s">
        <v>106</v>
      </c>
      <c r="L94" s="21" t="s">
        <v>421</v>
      </c>
      <c r="M94" s="4" t="s">
        <v>422</v>
      </c>
      <c r="N94" s="1">
        <v>2018</v>
      </c>
      <c r="O94" s="2">
        <v>1009.39</v>
      </c>
    </row>
    <row r="95" spans="1:15" ht="12.75" customHeight="1">
      <c r="A95" s="1" t="s">
        <v>428</v>
      </c>
      <c r="B95" s="7">
        <v>15.75</v>
      </c>
      <c r="D95" s="1" t="s">
        <v>10</v>
      </c>
      <c r="E95" s="1" t="s">
        <v>11</v>
      </c>
      <c r="F95" s="1" t="s">
        <v>19</v>
      </c>
      <c r="G95" s="1" t="s">
        <v>429</v>
      </c>
      <c r="H95" s="3">
        <v>43159</v>
      </c>
      <c r="I95" s="1" t="s">
        <v>328</v>
      </c>
      <c r="J95" s="1" t="s">
        <v>430</v>
      </c>
      <c r="K95" s="18" t="s">
        <v>106</v>
      </c>
      <c r="L95" s="21" t="s">
        <v>421</v>
      </c>
      <c r="M95" s="4" t="s">
        <v>422</v>
      </c>
      <c r="N95" s="1">
        <v>2018</v>
      </c>
      <c r="O95" s="2">
        <v>15.75</v>
      </c>
    </row>
    <row r="96" spans="1:15" ht="12.75" customHeight="1">
      <c r="A96" s="1" t="s">
        <v>428</v>
      </c>
      <c r="B96" s="7">
        <v>2.36</v>
      </c>
      <c r="D96" s="1" t="s">
        <v>10</v>
      </c>
      <c r="E96" s="1" t="s">
        <v>11</v>
      </c>
      <c r="F96" s="1" t="s">
        <v>19</v>
      </c>
      <c r="G96" s="1" t="s">
        <v>429</v>
      </c>
      <c r="H96" s="3">
        <v>43159</v>
      </c>
      <c r="I96" s="1" t="s">
        <v>328</v>
      </c>
      <c r="J96" s="1" t="s">
        <v>431</v>
      </c>
      <c r="K96" s="18" t="s">
        <v>106</v>
      </c>
      <c r="L96" s="21" t="s">
        <v>421</v>
      </c>
      <c r="M96" s="4" t="s">
        <v>422</v>
      </c>
      <c r="N96" s="1">
        <v>2018</v>
      </c>
      <c r="O96" s="2">
        <v>2.36</v>
      </c>
    </row>
    <row r="97" spans="1:15" ht="12.75" customHeight="1">
      <c r="A97" s="1" t="s">
        <v>428</v>
      </c>
      <c r="B97" s="7">
        <v>100141.77</v>
      </c>
      <c r="D97" s="1" t="s">
        <v>10</v>
      </c>
      <c r="E97" s="1" t="s">
        <v>11</v>
      </c>
      <c r="F97" s="1" t="s">
        <v>19</v>
      </c>
      <c r="G97" s="1" t="s">
        <v>429</v>
      </c>
      <c r="H97" s="3">
        <v>43159</v>
      </c>
      <c r="I97" s="1" t="s">
        <v>328</v>
      </c>
      <c r="J97" s="1" t="s">
        <v>430</v>
      </c>
      <c r="K97" s="18" t="s">
        <v>106</v>
      </c>
      <c r="L97" s="21" t="s">
        <v>421</v>
      </c>
      <c r="M97" s="4" t="s">
        <v>422</v>
      </c>
      <c r="N97" s="1">
        <v>2018</v>
      </c>
      <c r="O97" s="2">
        <v>100141.77</v>
      </c>
    </row>
    <row r="98" spans="1:15" ht="12.75" customHeight="1">
      <c r="A98" s="1" t="s">
        <v>428</v>
      </c>
      <c r="B98" s="7">
        <v>10014.18</v>
      </c>
      <c r="D98" s="1" t="s">
        <v>10</v>
      </c>
      <c r="E98" s="1" t="s">
        <v>11</v>
      </c>
      <c r="F98" s="1" t="s">
        <v>19</v>
      </c>
      <c r="G98" s="1" t="s">
        <v>429</v>
      </c>
      <c r="H98" s="3">
        <v>43159</v>
      </c>
      <c r="I98" s="1" t="s">
        <v>328</v>
      </c>
      <c r="J98" s="1" t="s">
        <v>431</v>
      </c>
      <c r="K98" s="18" t="s">
        <v>106</v>
      </c>
      <c r="L98" s="21" t="s">
        <v>421</v>
      </c>
      <c r="M98" s="4" t="s">
        <v>422</v>
      </c>
      <c r="N98" s="1">
        <v>2018</v>
      </c>
      <c r="O98" s="2">
        <v>10014.18</v>
      </c>
    </row>
    <row r="99" spans="1:15" ht="12.75" customHeight="1">
      <c r="A99" s="1" t="s">
        <v>428</v>
      </c>
      <c r="B99" s="7">
        <v>8.73</v>
      </c>
      <c r="D99" s="1" t="s">
        <v>10</v>
      </c>
      <c r="E99" s="1" t="s">
        <v>11</v>
      </c>
      <c r="F99" s="1" t="s">
        <v>19</v>
      </c>
      <c r="G99" s="1" t="s">
        <v>429</v>
      </c>
      <c r="H99" s="3">
        <v>43159</v>
      </c>
      <c r="I99" s="1" t="s">
        <v>328</v>
      </c>
      <c r="J99" s="1" t="s">
        <v>430</v>
      </c>
      <c r="K99" s="18" t="s">
        <v>106</v>
      </c>
      <c r="L99" s="21" t="s">
        <v>421</v>
      </c>
      <c r="M99" s="4" t="s">
        <v>422</v>
      </c>
      <c r="N99" s="1">
        <v>2018</v>
      </c>
      <c r="O99" s="2">
        <v>8.73</v>
      </c>
    </row>
    <row r="100" spans="1:15" ht="12.75" customHeight="1">
      <c r="A100" s="1" t="s">
        <v>428</v>
      </c>
      <c r="B100" s="7">
        <v>1.83</v>
      </c>
      <c r="D100" s="1" t="s">
        <v>10</v>
      </c>
      <c r="E100" s="1" t="s">
        <v>11</v>
      </c>
      <c r="F100" s="1" t="s">
        <v>19</v>
      </c>
      <c r="G100" s="1" t="s">
        <v>429</v>
      </c>
      <c r="H100" s="3">
        <v>43159</v>
      </c>
      <c r="I100" s="1" t="s">
        <v>328</v>
      </c>
      <c r="J100" s="1" t="s">
        <v>431</v>
      </c>
      <c r="K100" s="18" t="s">
        <v>106</v>
      </c>
      <c r="L100" s="21" t="s">
        <v>421</v>
      </c>
      <c r="M100" s="4" t="s">
        <v>422</v>
      </c>
      <c r="N100" s="1">
        <v>2018</v>
      </c>
      <c r="O100" s="2">
        <v>1.83</v>
      </c>
    </row>
    <row r="101" spans="1:15" ht="12.75" customHeight="1">
      <c r="A101" s="1" t="s">
        <v>432</v>
      </c>
      <c r="B101" s="7">
        <v>262487.53999999998</v>
      </c>
      <c r="D101" s="1" t="s">
        <v>10</v>
      </c>
      <c r="E101" s="1" t="s">
        <v>11</v>
      </c>
      <c r="F101" s="1" t="s">
        <v>19</v>
      </c>
      <c r="G101" s="1" t="s">
        <v>433</v>
      </c>
      <c r="H101" s="3">
        <v>43159</v>
      </c>
      <c r="I101" s="1" t="s">
        <v>328</v>
      </c>
      <c r="J101" s="1" t="s">
        <v>230</v>
      </c>
      <c r="K101" s="18" t="s">
        <v>106</v>
      </c>
      <c r="L101" s="21" t="s">
        <v>421</v>
      </c>
      <c r="M101" s="4" t="s">
        <v>422</v>
      </c>
      <c r="N101" s="1">
        <v>2018</v>
      </c>
      <c r="O101" s="2">
        <v>262487.53999999998</v>
      </c>
    </row>
    <row r="102" spans="1:15" ht="12.75" customHeight="1">
      <c r="A102" s="1" t="s">
        <v>432</v>
      </c>
      <c r="B102" s="7">
        <v>26248.75</v>
      </c>
      <c r="D102" s="1" t="s">
        <v>10</v>
      </c>
      <c r="E102" s="1" t="s">
        <v>11</v>
      </c>
      <c r="F102" s="1" t="s">
        <v>19</v>
      </c>
      <c r="G102" s="1" t="s">
        <v>433</v>
      </c>
      <c r="H102" s="3">
        <v>43159</v>
      </c>
      <c r="I102" s="1" t="s">
        <v>328</v>
      </c>
      <c r="J102" s="1" t="s">
        <v>231</v>
      </c>
      <c r="K102" s="18" t="s">
        <v>106</v>
      </c>
      <c r="L102" s="21" t="s">
        <v>421</v>
      </c>
      <c r="M102" s="4" t="s">
        <v>422</v>
      </c>
      <c r="N102" s="1">
        <v>2018</v>
      </c>
      <c r="O102" s="2">
        <v>26248.75</v>
      </c>
    </row>
    <row r="103" spans="1:15" ht="12.75" customHeight="1">
      <c r="A103" s="1" t="s">
        <v>434</v>
      </c>
      <c r="B103" s="7">
        <v>277906.64</v>
      </c>
      <c r="D103" s="1" t="s">
        <v>10</v>
      </c>
      <c r="E103" s="1" t="s">
        <v>11</v>
      </c>
      <c r="F103" s="1" t="s">
        <v>19</v>
      </c>
      <c r="G103" s="1" t="s">
        <v>435</v>
      </c>
      <c r="H103" s="3">
        <v>43159</v>
      </c>
      <c r="I103" s="1" t="s">
        <v>328</v>
      </c>
      <c r="J103" s="1" t="s">
        <v>436</v>
      </c>
      <c r="K103" s="18" t="s">
        <v>106</v>
      </c>
      <c r="L103" s="21" t="s">
        <v>421</v>
      </c>
      <c r="M103" s="4" t="s">
        <v>422</v>
      </c>
      <c r="N103" s="1">
        <v>2018</v>
      </c>
      <c r="O103" s="2">
        <v>277906.64</v>
      </c>
    </row>
    <row r="104" spans="1:15" ht="12.75" customHeight="1">
      <c r="A104" s="1" t="s">
        <v>434</v>
      </c>
      <c r="B104" s="7">
        <v>27790.66</v>
      </c>
      <c r="D104" s="1" t="s">
        <v>10</v>
      </c>
      <c r="E104" s="1" t="s">
        <v>11</v>
      </c>
      <c r="F104" s="1" t="s">
        <v>19</v>
      </c>
      <c r="G104" s="1" t="s">
        <v>435</v>
      </c>
      <c r="H104" s="3">
        <v>43159</v>
      </c>
      <c r="I104" s="1" t="s">
        <v>328</v>
      </c>
      <c r="J104" s="1" t="s">
        <v>437</v>
      </c>
      <c r="K104" s="18" t="s">
        <v>106</v>
      </c>
      <c r="L104" s="21" t="s">
        <v>421</v>
      </c>
      <c r="M104" s="4" t="s">
        <v>422</v>
      </c>
      <c r="N104" s="1">
        <v>2018</v>
      </c>
      <c r="O104" s="2">
        <v>27790.66</v>
      </c>
    </row>
    <row r="105" spans="1:15" ht="12.75" customHeight="1">
      <c r="A105" s="1" t="s">
        <v>438</v>
      </c>
      <c r="B105" s="7">
        <v>114399.72</v>
      </c>
      <c r="D105" s="1" t="s">
        <v>126</v>
      </c>
      <c r="E105" s="1" t="s">
        <v>11</v>
      </c>
      <c r="F105" s="1" t="s">
        <v>19</v>
      </c>
      <c r="G105" s="1" t="s">
        <v>439</v>
      </c>
      <c r="H105" s="3">
        <v>43159</v>
      </c>
      <c r="I105" s="1" t="s">
        <v>328</v>
      </c>
      <c r="J105" s="1" t="s">
        <v>230</v>
      </c>
      <c r="K105" s="18" t="s">
        <v>129</v>
      </c>
      <c r="L105" s="21" t="s">
        <v>421</v>
      </c>
      <c r="M105" s="4" t="s">
        <v>422</v>
      </c>
      <c r="N105" s="1">
        <v>2018</v>
      </c>
      <c r="O105" s="2">
        <v>114399.72</v>
      </c>
    </row>
    <row r="106" spans="1:15" ht="12.75" customHeight="1">
      <c r="A106" s="1" t="s">
        <v>440</v>
      </c>
      <c r="B106" s="7">
        <v>36653.199999999997</v>
      </c>
      <c r="D106" s="1" t="s">
        <v>126</v>
      </c>
      <c r="E106" s="1" t="s">
        <v>11</v>
      </c>
      <c r="F106" s="1" t="s">
        <v>19</v>
      </c>
      <c r="G106" s="1" t="s">
        <v>441</v>
      </c>
      <c r="H106" s="3">
        <v>43159</v>
      </c>
      <c r="I106" s="1" t="s">
        <v>328</v>
      </c>
      <c r="J106" s="1" t="s">
        <v>388</v>
      </c>
      <c r="K106" s="18" t="s">
        <v>129</v>
      </c>
      <c r="L106" s="21" t="s">
        <v>421</v>
      </c>
      <c r="M106" s="4" t="s">
        <v>422</v>
      </c>
      <c r="N106" s="1">
        <v>2018</v>
      </c>
      <c r="O106" s="2">
        <v>36653.199999999997</v>
      </c>
    </row>
    <row r="107" spans="1:15" ht="12.75" customHeight="1">
      <c r="A107" s="1" t="s">
        <v>440</v>
      </c>
      <c r="B107" s="7">
        <v>192.52</v>
      </c>
      <c r="D107" s="1" t="s">
        <v>126</v>
      </c>
      <c r="E107" s="1" t="s">
        <v>11</v>
      </c>
      <c r="F107" s="1" t="s">
        <v>19</v>
      </c>
      <c r="G107" s="1" t="s">
        <v>441</v>
      </c>
      <c r="H107" s="3">
        <v>43159</v>
      </c>
      <c r="I107" s="1" t="s">
        <v>328</v>
      </c>
      <c r="J107" s="1" t="s">
        <v>388</v>
      </c>
      <c r="K107" s="18" t="s">
        <v>129</v>
      </c>
      <c r="L107" s="21" t="s">
        <v>421</v>
      </c>
      <c r="M107" s="4" t="s">
        <v>422</v>
      </c>
      <c r="N107" s="1">
        <v>2018</v>
      </c>
      <c r="O107" s="2">
        <v>192.52</v>
      </c>
    </row>
    <row r="108" spans="1:15" ht="12.75" customHeight="1">
      <c r="A108" s="1" t="s">
        <v>442</v>
      </c>
      <c r="B108" s="7">
        <v>369443.06</v>
      </c>
      <c r="D108" s="1" t="s">
        <v>126</v>
      </c>
      <c r="E108" s="1" t="s">
        <v>11</v>
      </c>
      <c r="F108" s="1" t="s">
        <v>19</v>
      </c>
      <c r="G108" s="1" t="s">
        <v>443</v>
      </c>
      <c r="H108" s="3">
        <v>43159</v>
      </c>
      <c r="I108" s="1" t="s">
        <v>328</v>
      </c>
      <c r="J108" s="1" t="s">
        <v>420</v>
      </c>
      <c r="K108" s="18" t="s">
        <v>129</v>
      </c>
      <c r="L108" s="21" t="s">
        <v>421</v>
      </c>
      <c r="M108" s="4" t="s">
        <v>422</v>
      </c>
      <c r="N108" s="1">
        <v>2018</v>
      </c>
      <c r="O108" s="2">
        <v>369443.06</v>
      </c>
    </row>
    <row r="109" spans="1:15" ht="12.75" customHeight="1">
      <c r="A109" s="1" t="s">
        <v>444</v>
      </c>
      <c r="B109" s="7">
        <v>287237.86</v>
      </c>
      <c r="D109" s="1" t="s">
        <v>10</v>
      </c>
      <c r="E109" s="1" t="s">
        <v>11</v>
      </c>
      <c r="F109" s="1" t="s">
        <v>77</v>
      </c>
      <c r="G109" s="1" t="s">
        <v>445</v>
      </c>
      <c r="H109" s="3">
        <v>43159</v>
      </c>
      <c r="I109" s="1" t="s">
        <v>328</v>
      </c>
      <c r="J109" s="1" t="s">
        <v>446</v>
      </c>
      <c r="K109" s="18" t="s">
        <v>106</v>
      </c>
      <c r="L109" s="21" t="s">
        <v>421</v>
      </c>
      <c r="M109" s="4" t="s">
        <v>422</v>
      </c>
      <c r="N109" s="1">
        <v>2018</v>
      </c>
      <c r="O109" s="2">
        <v>287237.86</v>
      </c>
    </row>
    <row r="110" spans="1:15" ht="12.75" customHeight="1">
      <c r="A110" s="1" t="s">
        <v>444</v>
      </c>
      <c r="B110" s="7">
        <v>28723.79</v>
      </c>
      <c r="D110" s="1" t="s">
        <v>10</v>
      </c>
      <c r="E110" s="1" t="s">
        <v>11</v>
      </c>
      <c r="F110" s="1" t="s">
        <v>77</v>
      </c>
      <c r="G110" s="1" t="s">
        <v>445</v>
      </c>
      <c r="H110" s="3">
        <v>43159</v>
      </c>
      <c r="I110" s="1" t="s">
        <v>328</v>
      </c>
      <c r="J110" s="1" t="s">
        <v>447</v>
      </c>
      <c r="K110" s="18" t="s">
        <v>106</v>
      </c>
      <c r="L110" s="21" t="s">
        <v>421</v>
      </c>
      <c r="M110" s="4" t="s">
        <v>422</v>
      </c>
      <c r="N110" s="1">
        <v>2018</v>
      </c>
      <c r="O110" s="2">
        <v>28723.79</v>
      </c>
    </row>
    <row r="111" spans="1:15" ht="12.75" customHeight="1">
      <c r="A111" s="1" t="s">
        <v>448</v>
      </c>
      <c r="B111" s="7">
        <v>68363</v>
      </c>
      <c r="D111" s="1" t="s">
        <v>10</v>
      </c>
      <c r="E111" s="1" t="s">
        <v>11</v>
      </c>
      <c r="F111" s="1" t="s">
        <v>237</v>
      </c>
      <c r="G111" s="1" t="s">
        <v>449</v>
      </c>
      <c r="H111" s="3">
        <v>43159</v>
      </c>
      <c r="I111" s="1" t="s">
        <v>328</v>
      </c>
      <c r="J111" s="1" t="s">
        <v>450</v>
      </c>
      <c r="K111" s="18" t="s">
        <v>106</v>
      </c>
      <c r="L111" s="21" t="s">
        <v>421</v>
      </c>
      <c r="M111" s="4" t="s">
        <v>422</v>
      </c>
      <c r="N111" s="1">
        <v>2018</v>
      </c>
      <c r="O111" s="2">
        <v>68363</v>
      </c>
    </row>
    <row r="112" spans="1:15" ht="12.75" customHeight="1">
      <c r="A112" s="1" t="s">
        <v>448</v>
      </c>
      <c r="B112" s="7">
        <v>6836.3</v>
      </c>
      <c r="D112" s="1" t="s">
        <v>10</v>
      </c>
      <c r="E112" s="1" t="s">
        <v>11</v>
      </c>
      <c r="F112" s="1" t="s">
        <v>237</v>
      </c>
      <c r="G112" s="1" t="s">
        <v>449</v>
      </c>
      <c r="H112" s="3">
        <v>43159</v>
      </c>
      <c r="I112" s="1" t="s">
        <v>328</v>
      </c>
      <c r="J112" s="1" t="s">
        <v>451</v>
      </c>
      <c r="K112" s="18" t="s">
        <v>106</v>
      </c>
      <c r="L112" s="21" t="s">
        <v>421</v>
      </c>
      <c r="M112" s="4" t="s">
        <v>422</v>
      </c>
      <c r="N112" s="1">
        <v>2018</v>
      </c>
      <c r="O112" s="2">
        <v>6836.3</v>
      </c>
    </row>
    <row r="113" spans="1:15" ht="12.75" customHeight="1">
      <c r="A113" s="1" t="s">
        <v>452</v>
      </c>
      <c r="B113" s="7">
        <v>584127.76</v>
      </c>
      <c r="D113" s="1" t="s">
        <v>10</v>
      </c>
      <c r="E113" s="1" t="s">
        <v>11</v>
      </c>
      <c r="F113" s="1" t="s">
        <v>14</v>
      </c>
      <c r="G113" s="1" t="s">
        <v>453</v>
      </c>
      <c r="H113" s="3">
        <v>43159</v>
      </c>
      <c r="I113" s="1" t="s">
        <v>328</v>
      </c>
      <c r="J113" s="1" t="s">
        <v>454</v>
      </c>
      <c r="K113" s="18" t="s">
        <v>106</v>
      </c>
      <c r="L113" s="21" t="s">
        <v>421</v>
      </c>
      <c r="M113" s="4" t="s">
        <v>422</v>
      </c>
      <c r="N113" s="1">
        <v>2018</v>
      </c>
      <c r="O113" s="2">
        <v>584127.76</v>
      </c>
    </row>
    <row r="114" spans="1:15" ht="12.75" customHeight="1">
      <c r="A114" s="1" t="s">
        <v>452</v>
      </c>
      <c r="B114" s="7">
        <v>58412.78</v>
      </c>
      <c r="D114" s="1" t="s">
        <v>10</v>
      </c>
      <c r="E114" s="1" t="s">
        <v>11</v>
      </c>
      <c r="F114" s="1" t="s">
        <v>14</v>
      </c>
      <c r="G114" s="1" t="s">
        <v>453</v>
      </c>
      <c r="H114" s="3">
        <v>43159</v>
      </c>
      <c r="I114" s="1" t="s">
        <v>328</v>
      </c>
      <c r="J114" s="1" t="s">
        <v>455</v>
      </c>
      <c r="K114" s="18" t="s">
        <v>106</v>
      </c>
      <c r="L114" s="21" t="s">
        <v>421</v>
      </c>
      <c r="M114" s="4" t="s">
        <v>422</v>
      </c>
      <c r="N114" s="1">
        <v>2018</v>
      </c>
      <c r="O114" s="2">
        <v>58412.78</v>
      </c>
    </row>
    <row r="115" spans="1:15" ht="12.75" customHeight="1">
      <c r="A115" s="1" t="s">
        <v>456</v>
      </c>
      <c r="B115" s="7">
        <v>779219.84</v>
      </c>
      <c r="D115" s="1" t="s">
        <v>10</v>
      </c>
      <c r="E115" s="1" t="s">
        <v>11</v>
      </c>
      <c r="F115" s="1" t="s">
        <v>14</v>
      </c>
      <c r="G115" s="1" t="s">
        <v>457</v>
      </c>
      <c r="H115" s="3">
        <v>43159</v>
      </c>
      <c r="I115" s="1" t="s">
        <v>328</v>
      </c>
      <c r="J115" s="1" t="s">
        <v>458</v>
      </c>
      <c r="K115" s="18" t="s">
        <v>106</v>
      </c>
      <c r="L115" s="21" t="s">
        <v>421</v>
      </c>
      <c r="M115" s="4" t="s">
        <v>422</v>
      </c>
      <c r="N115" s="1">
        <v>2018</v>
      </c>
      <c r="O115" s="2">
        <v>779219.84</v>
      </c>
    </row>
    <row r="116" spans="1:15" ht="12.75" customHeight="1">
      <c r="A116" s="1" t="s">
        <v>456</v>
      </c>
      <c r="B116" s="7">
        <v>77921.98</v>
      </c>
      <c r="D116" s="1" t="s">
        <v>10</v>
      </c>
      <c r="E116" s="1" t="s">
        <v>11</v>
      </c>
      <c r="F116" s="1" t="s">
        <v>14</v>
      </c>
      <c r="G116" s="1" t="s">
        <v>457</v>
      </c>
      <c r="H116" s="3">
        <v>43159</v>
      </c>
      <c r="I116" s="1" t="s">
        <v>328</v>
      </c>
      <c r="J116" s="1" t="s">
        <v>459</v>
      </c>
      <c r="K116" s="18" t="s">
        <v>106</v>
      </c>
      <c r="L116" s="21" t="s">
        <v>421</v>
      </c>
      <c r="M116" s="4" t="s">
        <v>422</v>
      </c>
      <c r="N116" s="1">
        <v>2018</v>
      </c>
      <c r="O116" s="2">
        <v>77921.98</v>
      </c>
    </row>
    <row r="117" spans="1:15" ht="12.75" customHeight="1">
      <c r="A117" s="1" t="s">
        <v>460</v>
      </c>
      <c r="B117" s="7">
        <v>195.66</v>
      </c>
      <c r="D117" s="1" t="s">
        <v>10</v>
      </c>
      <c r="E117" s="1" t="s">
        <v>11</v>
      </c>
      <c r="F117" s="1" t="s">
        <v>391</v>
      </c>
      <c r="G117" s="1" t="s">
        <v>461</v>
      </c>
      <c r="H117" s="3">
        <v>43159</v>
      </c>
      <c r="I117" s="1" t="s">
        <v>328</v>
      </c>
      <c r="J117" s="1" t="s">
        <v>287</v>
      </c>
      <c r="K117" s="18" t="s">
        <v>106</v>
      </c>
      <c r="L117" s="21" t="s">
        <v>421</v>
      </c>
      <c r="M117" s="4" t="s">
        <v>422</v>
      </c>
      <c r="N117" s="1">
        <v>2018</v>
      </c>
      <c r="O117" s="2">
        <v>195.66</v>
      </c>
    </row>
    <row r="118" spans="1:15" ht="12.75" customHeight="1">
      <c r="A118" s="1" t="s">
        <v>460</v>
      </c>
      <c r="B118" s="7">
        <v>19.57</v>
      </c>
      <c r="D118" s="1" t="s">
        <v>10</v>
      </c>
      <c r="E118" s="1" t="s">
        <v>11</v>
      </c>
      <c r="F118" s="1" t="s">
        <v>391</v>
      </c>
      <c r="G118" s="1" t="s">
        <v>461</v>
      </c>
      <c r="H118" s="3">
        <v>43159</v>
      </c>
      <c r="I118" s="1" t="s">
        <v>328</v>
      </c>
      <c r="J118" s="1" t="s">
        <v>462</v>
      </c>
      <c r="K118" s="18" t="s">
        <v>106</v>
      </c>
      <c r="L118" s="21" t="s">
        <v>421</v>
      </c>
      <c r="M118" s="4" t="s">
        <v>422</v>
      </c>
      <c r="N118" s="1">
        <v>2018</v>
      </c>
      <c r="O118" s="2">
        <v>19.57</v>
      </c>
    </row>
    <row r="119" spans="1:15" ht="12.75" customHeight="1">
      <c r="A119" s="1" t="s">
        <v>463</v>
      </c>
      <c r="B119" s="7">
        <v>321098</v>
      </c>
      <c r="D119" s="1" t="s">
        <v>10</v>
      </c>
      <c r="E119" s="1" t="s">
        <v>11</v>
      </c>
      <c r="F119" s="1" t="s">
        <v>27</v>
      </c>
      <c r="G119" s="1" t="s">
        <v>464</v>
      </c>
      <c r="H119" s="3">
        <v>43159</v>
      </c>
      <c r="I119" s="1" t="s">
        <v>328</v>
      </c>
      <c r="J119" s="1" t="s">
        <v>465</v>
      </c>
      <c r="K119" s="18" t="s">
        <v>106</v>
      </c>
      <c r="L119" s="21" t="s">
        <v>421</v>
      </c>
      <c r="M119" s="4" t="s">
        <v>422</v>
      </c>
      <c r="N119" s="1">
        <v>2018</v>
      </c>
      <c r="O119" s="2">
        <v>321098</v>
      </c>
    </row>
    <row r="120" spans="1:15" ht="12.75" customHeight="1">
      <c r="A120" s="1" t="s">
        <v>463</v>
      </c>
      <c r="B120" s="7">
        <v>32109.8</v>
      </c>
      <c r="D120" s="1" t="s">
        <v>10</v>
      </c>
      <c r="E120" s="1" t="s">
        <v>11</v>
      </c>
      <c r="F120" s="1" t="s">
        <v>27</v>
      </c>
      <c r="G120" s="1" t="s">
        <v>464</v>
      </c>
      <c r="H120" s="3">
        <v>43159</v>
      </c>
      <c r="I120" s="1" t="s">
        <v>328</v>
      </c>
      <c r="J120" s="1" t="s">
        <v>466</v>
      </c>
      <c r="K120" s="18" t="s">
        <v>106</v>
      </c>
      <c r="L120" s="21" t="s">
        <v>421</v>
      </c>
      <c r="M120" s="4" t="s">
        <v>422</v>
      </c>
      <c r="N120" s="1">
        <v>2018</v>
      </c>
      <c r="O120" s="2">
        <v>32109.8</v>
      </c>
    </row>
    <row r="121" spans="1:15" ht="12.75" customHeight="1">
      <c r="A121" s="1" t="s">
        <v>467</v>
      </c>
      <c r="B121" s="7">
        <v>51200</v>
      </c>
      <c r="D121" s="1" t="s">
        <v>10</v>
      </c>
      <c r="E121" s="1" t="s">
        <v>11</v>
      </c>
      <c r="F121" s="1" t="s">
        <v>27</v>
      </c>
      <c r="G121" s="1" t="s">
        <v>468</v>
      </c>
      <c r="H121" s="3">
        <v>43159</v>
      </c>
      <c r="I121" s="1" t="s">
        <v>328</v>
      </c>
      <c r="J121" s="1" t="s">
        <v>469</v>
      </c>
      <c r="K121" s="18" t="s">
        <v>106</v>
      </c>
      <c r="L121" s="21" t="s">
        <v>421</v>
      </c>
      <c r="M121" s="4" t="s">
        <v>422</v>
      </c>
      <c r="N121" s="1">
        <v>2018</v>
      </c>
      <c r="O121" s="2">
        <v>51200</v>
      </c>
    </row>
    <row r="122" spans="1:15" ht="12.75" customHeight="1">
      <c r="A122" s="1" t="s">
        <v>467</v>
      </c>
      <c r="B122" s="7">
        <v>5120</v>
      </c>
      <c r="D122" s="1" t="s">
        <v>10</v>
      </c>
      <c r="E122" s="1" t="s">
        <v>11</v>
      </c>
      <c r="F122" s="1" t="s">
        <v>27</v>
      </c>
      <c r="G122" s="1" t="s">
        <v>468</v>
      </c>
      <c r="H122" s="3">
        <v>43159</v>
      </c>
      <c r="I122" s="1" t="s">
        <v>328</v>
      </c>
      <c r="J122" s="1" t="s">
        <v>470</v>
      </c>
      <c r="K122" s="18" t="s">
        <v>106</v>
      </c>
      <c r="L122" s="21" t="s">
        <v>421</v>
      </c>
      <c r="M122" s="4" t="s">
        <v>422</v>
      </c>
      <c r="N122" s="1">
        <v>2018</v>
      </c>
      <c r="O122" s="2">
        <v>5120</v>
      </c>
    </row>
    <row r="123" spans="1:15" ht="12.75" customHeight="1">
      <c r="A123" s="1" t="s">
        <v>471</v>
      </c>
      <c r="B123" s="7">
        <v>1048.5</v>
      </c>
      <c r="D123" s="1" t="s">
        <v>10</v>
      </c>
      <c r="E123" s="1" t="s">
        <v>11</v>
      </c>
      <c r="F123" s="1" t="s">
        <v>27</v>
      </c>
      <c r="G123" s="1" t="s">
        <v>472</v>
      </c>
      <c r="H123" s="3">
        <v>43159</v>
      </c>
      <c r="I123" s="1" t="s">
        <v>328</v>
      </c>
      <c r="J123" s="1" t="s">
        <v>473</v>
      </c>
      <c r="K123" s="18" t="s">
        <v>106</v>
      </c>
      <c r="L123" s="21" t="s">
        <v>421</v>
      </c>
      <c r="M123" s="4" t="s">
        <v>422</v>
      </c>
      <c r="N123" s="1">
        <v>2018</v>
      </c>
      <c r="O123" s="2">
        <v>1048.5</v>
      </c>
    </row>
    <row r="124" spans="1:15" ht="12.75" customHeight="1">
      <c r="A124" s="1" t="s">
        <v>471</v>
      </c>
      <c r="B124" s="7">
        <v>104.85</v>
      </c>
      <c r="D124" s="1" t="s">
        <v>10</v>
      </c>
      <c r="E124" s="1" t="s">
        <v>11</v>
      </c>
      <c r="F124" s="1" t="s">
        <v>27</v>
      </c>
      <c r="G124" s="1" t="s">
        <v>472</v>
      </c>
      <c r="H124" s="3">
        <v>43159</v>
      </c>
      <c r="I124" s="1" t="s">
        <v>328</v>
      </c>
      <c r="J124" s="1" t="s">
        <v>474</v>
      </c>
      <c r="K124" s="18" t="s">
        <v>106</v>
      </c>
      <c r="L124" s="21" t="s">
        <v>421</v>
      </c>
      <c r="M124" s="4" t="s">
        <v>422</v>
      </c>
      <c r="N124" s="1">
        <v>2018</v>
      </c>
      <c r="O124" s="2">
        <v>104.85</v>
      </c>
    </row>
    <row r="125" spans="1:15" ht="12.75" customHeight="1">
      <c r="A125" s="1" t="s">
        <v>475</v>
      </c>
      <c r="B125" s="7">
        <v>90427.25</v>
      </c>
      <c r="D125" s="1" t="s">
        <v>126</v>
      </c>
      <c r="E125" s="1" t="s">
        <v>11</v>
      </c>
      <c r="F125" s="1" t="s">
        <v>77</v>
      </c>
      <c r="G125" s="1" t="s">
        <v>476</v>
      </c>
      <c r="H125" s="3">
        <v>43159</v>
      </c>
      <c r="I125" s="1" t="s">
        <v>328</v>
      </c>
      <c r="J125" s="1" t="s">
        <v>477</v>
      </c>
      <c r="K125" s="18" t="s">
        <v>129</v>
      </c>
      <c r="L125" s="21" t="s">
        <v>421</v>
      </c>
      <c r="M125" s="4" t="s">
        <v>422</v>
      </c>
      <c r="N125" s="1">
        <v>2018</v>
      </c>
      <c r="O125" s="2">
        <v>90427.25</v>
      </c>
    </row>
    <row r="126" spans="1:15" ht="12.75" customHeight="1">
      <c r="A126" s="1" t="s">
        <v>478</v>
      </c>
      <c r="B126" s="7">
        <v>2384.91</v>
      </c>
      <c r="D126" s="1" t="s">
        <v>126</v>
      </c>
      <c r="E126" s="1" t="s">
        <v>11</v>
      </c>
      <c r="F126" s="1" t="s">
        <v>391</v>
      </c>
      <c r="G126" s="1" t="s">
        <v>479</v>
      </c>
      <c r="H126" s="3">
        <v>43159</v>
      </c>
      <c r="I126" s="1" t="s">
        <v>328</v>
      </c>
      <c r="J126" s="1" t="s">
        <v>473</v>
      </c>
      <c r="K126" s="18" t="s">
        <v>129</v>
      </c>
      <c r="L126" s="21" t="s">
        <v>421</v>
      </c>
      <c r="M126" s="4" t="s">
        <v>422</v>
      </c>
      <c r="N126" s="1">
        <v>2018</v>
      </c>
      <c r="O126" s="2">
        <v>2384.91</v>
      </c>
    </row>
    <row r="127" spans="1:15" ht="12.75" customHeight="1">
      <c r="A127" s="1" t="s">
        <v>480</v>
      </c>
      <c r="B127" s="7">
        <v>195.66</v>
      </c>
      <c r="D127" s="1" t="s">
        <v>126</v>
      </c>
      <c r="E127" s="1" t="s">
        <v>11</v>
      </c>
      <c r="F127" s="1" t="s">
        <v>391</v>
      </c>
      <c r="G127" s="1" t="s">
        <v>481</v>
      </c>
      <c r="H127" s="3">
        <v>43159</v>
      </c>
      <c r="I127" s="1" t="s">
        <v>328</v>
      </c>
      <c r="J127" s="1" t="s">
        <v>473</v>
      </c>
      <c r="K127" s="18" t="s">
        <v>129</v>
      </c>
      <c r="L127" s="21" t="s">
        <v>421</v>
      </c>
      <c r="M127" s="4" t="s">
        <v>422</v>
      </c>
      <c r="N127" s="1">
        <v>2018</v>
      </c>
      <c r="O127" s="2">
        <v>195.66</v>
      </c>
    </row>
    <row r="128" spans="1:15" ht="12.75" customHeight="1">
      <c r="A128" s="1" t="s">
        <v>482</v>
      </c>
      <c r="B128" s="7">
        <v>611133</v>
      </c>
      <c r="D128" s="1" t="s">
        <v>126</v>
      </c>
      <c r="E128" s="1" t="s">
        <v>11</v>
      </c>
      <c r="F128" s="1" t="s">
        <v>27</v>
      </c>
      <c r="G128" s="1" t="s">
        <v>483</v>
      </c>
      <c r="H128" s="3">
        <v>43159</v>
      </c>
      <c r="I128" s="1" t="s">
        <v>328</v>
      </c>
      <c r="J128" s="1" t="s">
        <v>484</v>
      </c>
      <c r="K128" s="18" t="s">
        <v>129</v>
      </c>
      <c r="L128" s="21" t="s">
        <v>421</v>
      </c>
      <c r="M128" s="4" t="s">
        <v>422</v>
      </c>
      <c r="N128" s="1">
        <v>2018</v>
      </c>
      <c r="O128" s="2">
        <v>611133</v>
      </c>
    </row>
    <row r="129" spans="1:16" ht="12.75" customHeight="1">
      <c r="A129" s="1" t="s">
        <v>485</v>
      </c>
      <c r="B129" s="7">
        <v>1257853</v>
      </c>
      <c r="D129" s="1" t="s">
        <v>126</v>
      </c>
      <c r="E129" s="1" t="s">
        <v>11</v>
      </c>
      <c r="F129" s="1" t="s">
        <v>27</v>
      </c>
      <c r="G129" s="1" t="s">
        <v>486</v>
      </c>
      <c r="H129" s="3">
        <v>43159</v>
      </c>
      <c r="I129" s="1" t="s">
        <v>328</v>
      </c>
      <c r="J129" s="1" t="s">
        <v>484</v>
      </c>
      <c r="K129" s="18" t="s">
        <v>129</v>
      </c>
      <c r="L129" s="21" t="s">
        <v>421</v>
      </c>
      <c r="M129" s="4" t="s">
        <v>422</v>
      </c>
      <c r="N129" s="1">
        <v>2018</v>
      </c>
      <c r="O129" s="2">
        <v>1257853</v>
      </c>
    </row>
    <row r="130" spans="1:16" ht="12.75" customHeight="1">
      <c r="A130" s="1" t="s">
        <v>487</v>
      </c>
      <c r="B130" s="7">
        <v>171.38</v>
      </c>
      <c r="D130" s="1" t="s">
        <v>126</v>
      </c>
      <c r="E130" s="1" t="s">
        <v>11</v>
      </c>
      <c r="F130" s="1" t="s">
        <v>27</v>
      </c>
      <c r="G130" s="1" t="s">
        <v>488</v>
      </c>
      <c r="H130" s="3">
        <v>43159</v>
      </c>
      <c r="I130" s="1" t="s">
        <v>328</v>
      </c>
      <c r="J130" s="1" t="s">
        <v>287</v>
      </c>
      <c r="K130" s="18" t="s">
        <v>129</v>
      </c>
      <c r="L130" s="21" t="s">
        <v>421</v>
      </c>
      <c r="M130" s="4" t="s">
        <v>422</v>
      </c>
      <c r="N130" s="1">
        <v>2018</v>
      </c>
      <c r="O130" s="2">
        <v>171.38</v>
      </c>
    </row>
    <row r="131" spans="1:16" ht="12.75" customHeight="1">
      <c r="A131" s="1" t="s">
        <v>489</v>
      </c>
      <c r="B131" s="7">
        <v>12003.36</v>
      </c>
      <c r="D131" s="1" t="s">
        <v>126</v>
      </c>
      <c r="E131" s="1" t="s">
        <v>11</v>
      </c>
      <c r="F131" s="1" t="s">
        <v>27</v>
      </c>
      <c r="G131" s="1" t="s">
        <v>490</v>
      </c>
      <c r="H131" s="3">
        <v>43159</v>
      </c>
      <c r="I131" s="1" t="s">
        <v>328</v>
      </c>
      <c r="J131" s="1" t="s">
        <v>295</v>
      </c>
      <c r="K131" s="18" t="s">
        <v>129</v>
      </c>
      <c r="L131" s="21" t="s">
        <v>421</v>
      </c>
      <c r="M131" s="4" t="s">
        <v>422</v>
      </c>
      <c r="N131" s="1">
        <v>2018</v>
      </c>
      <c r="O131" s="2">
        <v>12003.36</v>
      </c>
    </row>
    <row r="132" spans="1:16" ht="12.75" customHeight="1">
      <c r="A132" s="1" t="s">
        <v>491</v>
      </c>
      <c r="B132" s="7">
        <v>776.96</v>
      </c>
      <c r="D132" s="1" t="s">
        <v>126</v>
      </c>
      <c r="E132" s="1" t="s">
        <v>11</v>
      </c>
      <c r="F132" s="1" t="s">
        <v>27</v>
      </c>
      <c r="G132" s="1" t="s">
        <v>492</v>
      </c>
      <c r="H132" s="3">
        <v>43159</v>
      </c>
      <c r="I132" s="1" t="s">
        <v>328</v>
      </c>
      <c r="J132" s="1" t="s">
        <v>287</v>
      </c>
      <c r="K132" s="18" t="s">
        <v>129</v>
      </c>
      <c r="L132" s="21" t="s">
        <v>421</v>
      </c>
      <c r="M132" s="4" t="s">
        <v>422</v>
      </c>
      <c r="N132" s="1">
        <v>2018</v>
      </c>
      <c r="O132" s="2">
        <v>776.96</v>
      </c>
    </row>
    <row r="133" spans="1:16" ht="12.75" customHeight="1">
      <c r="A133" s="1" t="s">
        <v>493</v>
      </c>
      <c r="B133" s="7">
        <v>6001.68</v>
      </c>
      <c r="D133" s="1" t="s">
        <v>126</v>
      </c>
      <c r="E133" s="1" t="s">
        <v>11</v>
      </c>
      <c r="F133" s="1" t="s">
        <v>27</v>
      </c>
      <c r="G133" s="1" t="s">
        <v>494</v>
      </c>
      <c r="H133" s="3">
        <v>43159</v>
      </c>
      <c r="I133" s="1" t="s">
        <v>328</v>
      </c>
      <c r="J133" s="1" t="s">
        <v>295</v>
      </c>
      <c r="K133" s="18" t="s">
        <v>129</v>
      </c>
      <c r="L133" s="21" t="s">
        <v>421</v>
      </c>
      <c r="M133" s="4" t="s">
        <v>422</v>
      </c>
      <c r="N133" s="1">
        <v>2018</v>
      </c>
      <c r="O133" s="2">
        <v>6001.68</v>
      </c>
    </row>
    <row r="134" spans="1:16" ht="12.75" customHeight="1">
      <c r="A134" s="1" t="s">
        <v>534</v>
      </c>
      <c r="B134" s="7">
        <v>279832.5</v>
      </c>
      <c r="D134" s="1" t="s">
        <v>114</v>
      </c>
      <c r="E134" s="1" t="s">
        <v>115</v>
      </c>
      <c r="F134" s="1" t="s">
        <v>516</v>
      </c>
      <c r="G134" s="1" t="s">
        <v>535</v>
      </c>
      <c r="H134" s="3">
        <v>43144</v>
      </c>
      <c r="I134" s="1" t="s">
        <v>323</v>
      </c>
      <c r="J134" s="1" t="s">
        <v>118</v>
      </c>
      <c r="K134" s="18" t="str">
        <f>IF(OR(LEFT(D134,5)="50113",LEFT(E134,5)="50113"),"LÉKY",IF(OR(LEFT(D134,5)="50115",LEFT(E134,5)="50115"),"ZDRAV.MAT.",IF(OR(LEFT(D134,3)="504",LEFT(E134,3)="504"),"ZBOŽÍ")))</f>
        <v>ZDRAV.MAT.</v>
      </c>
      <c r="L134" s="21" t="s">
        <v>421</v>
      </c>
      <c r="M134" s="4" t="s">
        <v>422</v>
      </c>
      <c r="N134" s="1">
        <v>2018</v>
      </c>
      <c r="O134" s="2">
        <v>279832.5</v>
      </c>
    </row>
    <row r="135" spans="1:16" ht="12.75" customHeight="1">
      <c r="A135" s="1" t="s">
        <v>534</v>
      </c>
      <c r="B135" s="7">
        <v>58764.83</v>
      </c>
      <c r="D135" s="1" t="s">
        <v>114</v>
      </c>
      <c r="E135" s="1" t="s">
        <v>115</v>
      </c>
      <c r="F135" s="1" t="s">
        <v>516</v>
      </c>
      <c r="G135" s="1" t="s">
        <v>535</v>
      </c>
      <c r="H135" s="3">
        <v>43144</v>
      </c>
      <c r="I135" s="1" t="s">
        <v>323</v>
      </c>
      <c r="J135" s="1" t="s">
        <v>120</v>
      </c>
      <c r="K135" s="18" t="str">
        <f>IF(OR(LEFT(D135,5)="50113",LEFT(E135,5)="50113"),"LÉKY",IF(OR(LEFT(D135,5)="50115",LEFT(E135,5)="50115"),"ZDRAV.MAT.",IF(OR(LEFT(D135,3)="504",LEFT(E135,3)="504"),"ZBOŽÍ")))</f>
        <v>ZDRAV.MAT.</v>
      </c>
      <c r="L135" s="21" t="s">
        <v>421</v>
      </c>
      <c r="M135" s="4" t="s">
        <v>422</v>
      </c>
      <c r="N135" s="1">
        <v>2018</v>
      </c>
      <c r="O135" s="2">
        <v>58764.83</v>
      </c>
    </row>
    <row r="136" spans="1:16" ht="12.75" customHeight="1">
      <c r="A136" s="1" t="s">
        <v>536</v>
      </c>
      <c r="B136" s="7">
        <v>2959</v>
      </c>
      <c r="D136" s="1" t="s">
        <v>114</v>
      </c>
      <c r="E136" s="1" t="s">
        <v>115</v>
      </c>
      <c r="F136" s="1" t="s">
        <v>116</v>
      </c>
      <c r="G136" s="1" t="s">
        <v>537</v>
      </c>
      <c r="H136" s="3">
        <v>43144</v>
      </c>
      <c r="I136" s="1" t="s">
        <v>323</v>
      </c>
      <c r="J136" s="1" t="s">
        <v>118</v>
      </c>
      <c r="K136" s="18" t="str">
        <f>IF(OR(LEFT(D136,5)="50113",LEFT(E136,5)="50113"),"LÉKY",IF(OR(LEFT(D136,5)="50115",LEFT(E136,5)="50115"),"ZDRAV.MAT.",IF(OR(LEFT(D136,3)="504",LEFT(E136,3)="504"),"ZBOŽÍ")))</f>
        <v>ZDRAV.MAT.</v>
      </c>
      <c r="L136" s="21" t="s">
        <v>421</v>
      </c>
      <c r="M136" s="4" t="s">
        <v>422</v>
      </c>
      <c r="N136" s="1">
        <v>2018</v>
      </c>
      <c r="O136" s="2">
        <v>2959</v>
      </c>
    </row>
    <row r="137" spans="1:16" ht="12.75" customHeight="1">
      <c r="A137" s="1" t="s">
        <v>536</v>
      </c>
      <c r="B137" s="7">
        <v>443.85</v>
      </c>
      <c r="D137" s="1" t="s">
        <v>114</v>
      </c>
      <c r="E137" s="1" t="s">
        <v>115</v>
      </c>
      <c r="F137" s="1" t="s">
        <v>116</v>
      </c>
      <c r="G137" s="1" t="s">
        <v>537</v>
      </c>
      <c r="H137" s="3">
        <v>43144</v>
      </c>
      <c r="I137" s="1" t="s">
        <v>323</v>
      </c>
      <c r="J137" s="1" t="s">
        <v>120</v>
      </c>
      <c r="K137" s="18" t="str">
        <f>IF(OR(LEFT(D137,5)="50113",LEFT(E137,5)="50113"),"LÉKY",IF(OR(LEFT(D137,5)="50115",LEFT(E137,5)="50115"),"ZDRAV.MAT.",IF(OR(LEFT(D137,3)="504",LEFT(E137,3)="504"),"ZBOŽÍ")))</f>
        <v>ZDRAV.MAT.</v>
      </c>
      <c r="L137" s="21" t="s">
        <v>421</v>
      </c>
      <c r="M137" s="4" t="s">
        <v>422</v>
      </c>
      <c r="N137" s="1">
        <v>2018</v>
      </c>
      <c r="O137" s="2">
        <v>443.85</v>
      </c>
    </row>
    <row r="138" spans="1:16" ht="12.75" customHeight="1">
      <c r="A138" s="1" t="s">
        <v>536</v>
      </c>
      <c r="B138" s="7">
        <v>0.15</v>
      </c>
      <c r="D138" s="1" t="s">
        <v>114</v>
      </c>
      <c r="E138" s="1" t="s">
        <v>115</v>
      </c>
      <c r="F138" s="1" t="s">
        <v>116</v>
      </c>
      <c r="G138" s="1" t="s">
        <v>537</v>
      </c>
      <c r="H138" s="3">
        <v>43144</v>
      </c>
      <c r="I138" s="1" t="s">
        <v>323</v>
      </c>
      <c r="J138" s="1" t="s">
        <v>121</v>
      </c>
      <c r="K138" s="18" t="str">
        <f>IF(OR(LEFT(D138,5)="50113",LEFT(E138,5)="50113"),"LÉKY",IF(OR(LEFT(D138,5)="50115",LEFT(E138,5)="50115"),"ZDRAV.MAT.",IF(OR(LEFT(D138,3)="504",LEFT(E138,3)="504"),"ZBOŽÍ")))</f>
        <v>ZDRAV.MAT.</v>
      </c>
      <c r="L138" s="21" t="s">
        <v>421</v>
      </c>
      <c r="M138" s="4" t="s">
        <v>422</v>
      </c>
      <c r="N138" s="1">
        <v>2018</v>
      </c>
      <c r="O138" s="2">
        <v>0.15</v>
      </c>
    </row>
    <row r="139" spans="1:16" ht="12.75" customHeight="1">
      <c r="A139" s="1" t="s">
        <v>561</v>
      </c>
      <c r="B139" s="7">
        <v>207475</v>
      </c>
      <c r="D139" s="1" t="s">
        <v>126</v>
      </c>
      <c r="E139" s="1" t="s">
        <v>11</v>
      </c>
      <c r="F139" s="1" t="s">
        <v>86</v>
      </c>
      <c r="G139" s="1" t="s">
        <v>562</v>
      </c>
      <c r="H139" s="3">
        <v>43159</v>
      </c>
      <c r="I139" s="1" t="s">
        <v>328</v>
      </c>
      <c r="J139" s="1" t="s">
        <v>550</v>
      </c>
      <c r="K139" s="18" t="s">
        <v>129</v>
      </c>
      <c r="L139" s="21" t="s">
        <v>421</v>
      </c>
      <c r="M139" s="4" t="s">
        <v>422</v>
      </c>
      <c r="N139" s="1">
        <v>2018</v>
      </c>
      <c r="O139" s="2">
        <v>207475</v>
      </c>
    </row>
    <row r="140" spans="1:16" ht="12.75" customHeight="1">
      <c r="A140" s="1" t="s">
        <v>563</v>
      </c>
      <c r="B140" s="7">
        <v>1801080</v>
      </c>
      <c r="D140" s="1" t="s">
        <v>10</v>
      </c>
      <c r="E140" s="1" t="s">
        <v>11</v>
      </c>
      <c r="F140" s="1" t="s">
        <v>86</v>
      </c>
      <c r="G140" s="1" t="s">
        <v>564</v>
      </c>
      <c r="H140" s="3">
        <v>43159</v>
      </c>
      <c r="I140" s="1" t="s">
        <v>328</v>
      </c>
      <c r="J140" s="1" t="s">
        <v>550</v>
      </c>
      <c r="K140" s="18" t="s">
        <v>106</v>
      </c>
      <c r="L140" s="21" t="s">
        <v>421</v>
      </c>
      <c r="M140" s="4" t="s">
        <v>422</v>
      </c>
      <c r="N140" s="1">
        <v>2018</v>
      </c>
      <c r="O140" s="2">
        <v>1801080</v>
      </c>
    </row>
    <row r="141" spans="1:16" ht="12.75" customHeight="1">
      <c r="A141" s="1" t="s">
        <v>563</v>
      </c>
      <c r="B141" s="7">
        <v>180108</v>
      </c>
      <c r="D141" s="1" t="s">
        <v>10</v>
      </c>
      <c r="E141" s="1" t="s">
        <v>11</v>
      </c>
      <c r="F141" s="1" t="s">
        <v>86</v>
      </c>
      <c r="G141" s="1" t="s">
        <v>564</v>
      </c>
      <c r="H141" s="3">
        <v>43159</v>
      </c>
      <c r="I141" s="1" t="s">
        <v>328</v>
      </c>
      <c r="J141" s="1" t="s">
        <v>565</v>
      </c>
      <c r="K141" s="18" t="s">
        <v>106</v>
      </c>
      <c r="L141" s="21" t="s">
        <v>421</v>
      </c>
      <c r="M141" s="4" t="s">
        <v>422</v>
      </c>
      <c r="N141" s="1">
        <v>2018</v>
      </c>
      <c r="O141" s="2">
        <v>180108</v>
      </c>
    </row>
    <row r="142" spans="1:16" ht="12.75" customHeight="1">
      <c r="A142" s="1" t="s">
        <v>566</v>
      </c>
      <c r="B142" s="7">
        <v>2420299</v>
      </c>
      <c r="D142" s="1" t="s">
        <v>10</v>
      </c>
      <c r="E142" s="1" t="s">
        <v>11</v>
      </c>
      <c r="F142" s="1" t="s">
        <v>96</v>
      </c>
      <c r="G142" s="1" t="s">
        <v>567</v>
      </c>
      <c r="H142" s="3">
        <v>43159</v>
      </c>
      <c r="I142" s="1" t="s">
        <v>328</v>
      </c>
      <c r="J142" s="1" t="s">
        <v>568</v>
      </c>
      <c r="K142" s="18" t="s">
        <v>106</v>
      </c>
      <c r="L142" s="21" t="s">
        <v>421</v>
      </c>
      <c r="M142" s="4" t="s">
        <v>422</v>
      </c>
      <c r="N142" s="1">
        <v>2018</v>
      </c>
      <c r="O142" s="2">
        <v>2420299</v>
      </c>
    </row>
    <row r="143" spans="1:16" ht="12.75" customHeight="1">
      <c r="A143" s="1" t="s">
        <v>566</v>
      </c>
      <c r="B143" s="7">
        <v>242029.9</v>
      </c>
      <c r="D143" s="1" t="s">
        <v>10</v>
      </c>
      <c r="E143" s="1" t="s">
        <v>11</v>
      </c>
      <c r="F143" s="1" t="s">
        <v>96</v>
      </c>
      <c r="G143" s="1" t="s">
        <v>567</v>
      </c>
      <c r="H143" s="3">
        <v>43159</v>
      </c>
      <c r="I143" s="1" t="s">
        <v>328</v>
      </c>
      <c r="J143" s="1" t="s">
        <v>569</v>
      </c>
      <c r="K143" s="18" t="s">
        <v>106</v>
      </c>
      <c r="L143" s="21" t="s">
        <v>421</v>
      </c>
      <c r="M143" s="4" t="s">
        <v>422</v>
      </c>
      <c r="N143" s="1">
        <v>2018</v>
      </c>
      <c r="O143" s="2">
        <v>242029.9</v>
      </c>
    </row>
    <row r="144" spans="1:16" s="15" customFormat="1" ht="12.75" customHeight="1">
      <c r="A144" s="1" t="s">
        <v>570</v>
      </c>
      <c r="B144" s="7">
        <v>1992140</v>
      </c>
      <c r="C144" s="1"/>
      <c r="D144" s="1" t="s">
        <v>126</v>
      </c>
      <c r="E144" s="1" t="s">
        <v>11</v>
      </c>
      <c r="F144" s="1" t="s">
        <v>96</v>
      </c>
      <c r="G144" s="1" t="s">
        <v>571</v>
      </c>
      <c r="H144" s="3">
        <v>43159</v>
      </c>
      <c r="I144" s="1" t="s">
        <v>328</v>
      </c>
      <c r="J144" s="1" t="s">
        <v>568</v>
      </c>
      <c r="K144" s="18" t="s">
        <v>129</v>
      </c>
      <c r="L144" s="21" t="s">
        <v>421</v>
      </c>
      <c r="M144" s="4" t="s">
        <v>422</v>
      </c>
      <c r="N144" s="1">
        <v>2018</v>
      </c>
      <c r="O144" s="2">
        <v>1992140</v>
      </c>
      <c r="P144" s="23"/>
    </row>
    <row r="145" spans="1:16" ht="12.75" customHeight="1">
      <c r="A145" s="15" t="s">
        <v>320</v>
      </c>
      <c r="B145" s="16">
        <v>-11000</v>
      </c>
      <c r="C145" s="15"/>
      <c r="D145" s="15">
        <v>50115300</v>
      </c>
      <c r="E145" s="15">
        <v>32130000</v>
      </c>
      <c r="F145" s="15" t="s">
        <v>321</v>
      </c>
      <c r="G145" s="15" t="s">
        <v>322</v>
      </c>
      <c r="H145" s="17">
        <v>43161</v>
      </c>
      <c r="I145" s="15" t="s">
        <v>323</v>
      </c>
      <c r="J145" s="15" t="s">
        <v>118</v>
      </c>
      <c r="K145" s="18" t="s">
        <v>119</v>
      </c>
      <c r="L145" s="19" t="s">
        <v>324</v>
      </c>
      <c r="M145" s="20" t="s">
        <v>325</v>
      </c>
      <c r="N145" s="15">
        <v>2018</v>
      </c>
      <c r="O145" s="16">
        <v>-11000</v>
      </c>
    </row>
    <row r="146" spans="1:16" ht="12.75" customHeight="1">
      <c r="A146" s="15" t="s">
        <v>320</v>
      </c>
      <c r="B146" s="16">
        <v>-1650</v>
      </c>
      <c r="C146" s="15"/>
      <c r="D146" s="15">
        <v>50115300</v>
      </c>
      <c r="E146" s="15">
        <v>32130000</v>
      </c>
      <c r="F146" s="15" t="s">
        <v>321</v>
      </c>
      <c r="G146" s="15" t="s">
        <v>322</v>
      </c>
      <c r="H146" s="17">
        <v>43161</v>
      </c>
      <c r="I146" s="15" t="s">
        <v>323</v>
      </c>
      <c r="J146" s="15" t="s">
        <v>120</v>
      </c>
      <c r="K146" s="18" t="s">
        <v>119</v>
      </c>
      <c r="L146" s="19" t="s">
        <v>324</v>
      </c>
      <c r="M146" s="20" t="s">
        <v>325</v>
      </c>
      <c r="N146" s="15">
        <v>2018</v>
      </c>
      <c r="O146" s="16">
        <v>-1650</v>
      </c>
    </row>
    <row r="147" spans="1:16" ht="12.75" customHeight="1">
      <c r="A147" s="1" t="s">
        <v>495</v>
      </c>
      <c r="B147" s="7">
        <v>21065.97</v>
      </c>
      <c r="D147" s="1" t="s">
        <v>10</v>
      </c>
      <c r="E147" s="1" t="s">
        <v>11</v>
      </c>
      <c r="F147" s="1" t="s">
        <v>391</v>
      </c>
      <c r="G147" s="1" t="s">
        <v>496</v>
      </c>
      <c r="H147" s="3">
        <v>43188</v>
      </c>
      <c r="I147" s="1" t="s">
        <v>328</v>
      </c>
      <c r="J147" s="1" t="s">
        <v>497</v>
      </c>
      <c r="K147" s="18" t="s">
        <v>106</v>
      </c>
      <c r="L147" s="21" t="s">
        <v>324</v>
      </c>
      <c r="M147" s="1" t="s">
        <v>325</v>
      </c>
      <c r="N147" s="1">
        <v>2018</v>
      </c>
      <c r="O147" s="7">
        <v>21065.97</v>
      </c>
    </row>
    <row r="148" spans="1:16" ht="12.75" customHeight="1">
      <c r="A148" s="1" t="s">
        <v>495</v>
      </c>
      <c r="B148" s="7">
        <v>2106.6</v>
      </c>
      <c r="D148" s="1" t="s">
        <v>10</v>
      </c>
      <c r="E148" s="1" t="s">
        <v>11</v>
      </c>
      <c r="F148" s="1" t="s">
        <v>391</v>
      </c>
      <c r="G148" s="1" t="s">
        <v>496</v>
      </c>
      <c r="H148" s="3">
        <v>43188</v>
      </c>
      <c r="I148" s="1" t="s">
        <v>328</v>
      </c>
      <c r="J148" s="1" t="s">
        <v>498</v>
      </c>
      <c r="K148" s="18" t="s">
        <v>106</v>
      </c>
      <c r="L148" s="21" t="s">
        <v>324</v>
      </c>
      <c r="M148" s="22" t="s">
        <v>325</v>
      </c>
      <c r="N148" s="1">
        <v>2018</v>
      </c>
      <c r="O148" s="7">
        <v>2106.6</v>
      </c>
    </row>
    <row r="149" spans="1:16" ht="12.75" customHeight="1">
      <c r="A149" s="1" t="s">
        <v>499</v>
      </c>
      <c r="B149" s="7">
        <v>500.36</v>
      </c>
      <c r="D149" s="1" t="s">
        <v>10</v>
      </c>
      <c r="E149" s="1" t="s">
        <v>11</v>
      </c>
      <c r="F149" s="1" t="s">
        <v>27</v>
      </c>
      <c r="G149" s="1" t="s">
        <v>500</v>
      </c>
      <c r="H149" s="3">
        <v>43188</v>
      </c>
      <c r="I149" s="1" t="s">
        <v>328</v>
      </c>
      <c r="J149" s="1" t="s">
        <v>501</v>
      </c>
      <c r="K149" s="18" t="s">
        <v>106</v>
      </c>
      <c r="L149" s="21" t="s">
        <v>324</v>
      </c>
      <c r="M149" s="22" t="s">
        <v>325</v>
      </c>
      <c r="N149" s="1">
        <v>2018</v>
      </c>
      <c r="O149" s="7">
        <v>500.36</v>
      </c>
    </row>
    <row r="150" spans="1:16" ht="12.75" customHeight="1">
      <c r="A150" s="1" t="s">
        <v>499</v>
      </c>
      <c r="B150" s="7">
        <v>50.04</v>
      </c>
      <c r="D150" s="1" t="s">
        <v>10</v>
      </c>
      <c r="E150" s="1" t="s">
        <v>11</v>
      </c>
      <c r="F150" s="1" t="s">
        <v>27</v>
      </c>
      <c r="G150" s="1" t="s">
        <v>500</v>
      </c>
      <c r="H150" s="3">
        <v>43188</v>
      </c>
      <c r="I150" s="1" t="s">
        <v>328</v>
      </c>
      <c r="J150" s="1" t="s">
        <v>502</v>
      </c>
      <c r="K150" s="18" t="s">
        <v>106</v>
      </c>
      <c r="L150" s="21" t="s">
        <v>324</v>
      </c>
      <c r="M150" s="22" t="s">
        <v>325</v>
      </c>
      <c r="N150" s="1">
        <v>2018</v>
      </c>
      <c r="O150" s="7">
        <v>50.04</v>
      </c>
    </row>
    <row r="151" spans="1:16" ht="12.75" customHeight="1">
      <c r="A151" s="1" t="s">
        <v>503</v>
      </c>
      <c r="B151" s="7">
        <v>25751.42</v>
      </c>
      <c r="D151" s="1" t="s">
        <v>126</v>
      </c>
      <c r="E151" s="1" t="s">
        <v>11</v>
      </c>
      <c r="F151" s="1" t="s">
        <v>27</v>
      </c>
      <c r="G151" s="1" t="s">
        <v>504</v>
      </c>
      <c r="H151" s="3">
        <v>43188</v>
      </c>
      <c r="I151" s="1" t="s">
        <v>328</v>
      </c>
      <c r="J151" s="1" t="s">
        <v>501</v>
      </c>
      <c r="K151" s="18" t="s">
        <v>129</v>
      </c>
      <c r="L151" s="21" t="s">
        <v>324</v>
      </c>
      <c r="M151" s="22" t="s">
        <v>325</v>
      </c>
      <c r="N151" s="1">
        <v>2018</v>
      </c>
      <c r="O151" s="7">
        <v>25751.42</v>
      </c>
    </row>
    <row r="152" spans="1:16" ht="12.75" customHeight="1">
      <c r="A152" s="1" t="s">
        <v>505</v>
      </c>
      <c r="B152" s="7">
        <v>46931.26</v>
      </c>
      <c r="D152" s="1" t="s">
        <v>126</v>
      </c>
      <c r="E152" s="1" t="s">
        <v>11</v>
      </c>
      <c r="F152" s="1" t="s">
        <v>77</v>
      </c>
      <c r="G152" s="1" t="s">
        <v>506</v>
      </c>
      <c r="H152" s="3">
        <v>43188</v>
      </c>
      <c r="I152" s="1" t="s">
        <v>328</v>
      </c>
      <c r="J152" s="1" t="s">
        <v>507</v>
      </c>
      <c r="K152" s="18" t="s">
        <v>129</v>
      </c>
      <c r="L152" s="21" t="s">
        <v>324</v>
      </c>
      <c r="M152" s="22" t="s">
        <v>325</v>
      </c>
      <c r="N152" s="1">
        <v>2018</v>
      </c>
      <c r="O152" s="7">
        <v>46931.26</v>
      </c>
    </row>
    <row r="153" spans="1:16" ht="12.75" customHeight="1">
      <c r="A153" s="1" t="s">
        <v>538</v>
      </c>
      <c r="B153" s="7">
        <v>377344.11</v>
      </c>
      <c r="D153" s="1" t="s">
        <v>114</v>
      </c>
      <c r="E153" s="1" t="s">
        <v>115</v>
      </c>
      <c r="F153" s="1" t="s">
        <v>511</v>
      </c>
      <c r="G153" s="1" t="s">
        <v>539</v>
      </c>
      <c r="H153" s="3">
        <v>43190</v>
      </c>
      <c r="I153" s="1" t="s">
        <v>323</v>
      </c>
      <c r="J153" s="1" t="s">
        <v>118</v>
      </c>
      <c r="K153" s="18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21" t="s">
        <v>324</v>
      </c>
      <c r="M153" s="22" t="s">
        <v>325</v>
      </c>
      <c r="N153" s="1">
        <v>2018</v>
      </c>
      <c r="O153" s="7">
        <v>377344.11</v>
      </c>
    </row>
    <row r="154" spans="1:16" ht="12.75" customHeight="1">
      <c r="A154" s="1" t="s">
        <v>538</v>
      </c>
      <c r="B154" s="7">
        <v>79242.259999999995</v>
      </c>
      <c r="D154" s="1" t="s">
        <v>114</v>
      </c>
      <c r="E154" s="1" t="s">
        <v>115</v>
      </c>
      <c r="F154" s="1" t="s">
        <v>511</v>
      </c>
      <c r="G154" s="1" t="s">
        <v>539</v>
      </c>
      <c r="H154" s="3">
        <v>43190</v>
      </c>
      <c r="I154" s="1" t="s">
        <v>323</v>
      </c>
      <c r="J154" s="1" t="s">
        <v>120</v>
      </c>
      <c r="K154" s="18" t="str">
        <f t="shared" si="1"/>
        <v>ZDRAV.MAT.</v>
      </c>
      <c r="L154" s="21" t="s">
        <v>324</v>
      </c>
      <c r="M154" s="22" t="s">
        <v>325</v>
      </c>
      <c r="N154" s="1">
        <v>2018</v>
      </c>
      <c r="O154" s="7">
        <v>79242.259999999995</v>
      </c>
    </row>
    <row r="155" spans="1:16" ht="12.75" customHeight="1">
      <c r="A155" s="1" t="s">
        <v>540</v>
      </c>
      <c r="B155" s="7">
        <v>3199</v>
      </c>
      <c r="D155" s="1" t="s">
        <v>114</v>
      </c>
      <c r="E155" s="1" t="s">
        <v>115</v>
      </c>
      <c r="F155" s="1" t="s">
        <v>116</v>
      </c>
      <c r="G155" s="1" t="s">
        <v>541</v>
      </c>
      <c r="H155" s="3">
        <v>43190</v>
      </c>
      <c r="I155" s="1" t="s">
        <v>323</v>
      </c>
      <c r="J155" s="1" t="s">
        <v>118</v>
      </c>
      <c r="K155" s="18" t="str">
        <f t="shared" si="1"/>
        <v>ZDRAV.MAT.</v>
      </c>
      <c r="L155" s="21" t="s">
        <v>324</v>
      </c>
      <c r="M155" s="22" t="s">
        <v>325</v>
      </c>
      <c r="N155" s="1">
        <v>2018</v>
      </c>
      <c r="O155" s="7">
        <v>3199</v>
      </c>
    </row>
    <row r="156" spans="1:16" ht="12.75" customHeight="1">
      <c r="A156" s="1" t="s">
        <v>540</v>
      </c>
      <c r="B156" s="7">
        <v>479.85</v>
      </c>
      <c r="D156" s="1" t="s">
        <v>114</v>
      </c>
      <c r="E156" s="1" t="s">
        <v>115</v>
      </c>
      <c r="F156" s="1" t="s">
        <v>116</v>
      </c>
      <c r="G156" s="1" t="s">
        <v>541</v>
      </c>
      <c r="H156" s="3">
        <v>43190</v>
      </c>
      <c r="I156" s="1" t="s">
        <v>323</v>
      </c>
      <c r="J156" s="1" t="s">
        <v>120</v>
      </c>
      <c r="K156" s="18" t="str">
        <f t="shared" si="1"/>
        <v>ZDRAV.MAT.</v>
      </c>
      <c r="L156" s="21" t="s">
        <v>324</v>
      </c>
      <c r="M156" s="22" t="s">
        <v>325</v>
      </c>
      <c r="N156" s="1">
        <v>2018</v>
      </c>
      <c r="O156" s="7">
        <v>479.85</v>
      </c>
    </row>
    <row r="157" spans="1:16" ht="12.75" customHeight="1">
      <c r="A157" s="1" t="s">
        <v>540</v>
      </c>
      <c r="B157" s="7">
        <v>0.15</v>
      </c>
      <c r="D157" s="1" t="s">
        <v>114</v>
      </c>
      <c r="E157" s="1" t="s">
        <v>115</v>
      </c>
      <c r="F157" s="1" t="s">
        <v>116</v>
      </c>
      <c r="G157" s="1" t="s">
        <v>541</v>
      </c>
      <c r="H157" s="3">
        <v>43190</v>
      </c>
      <c r="I157" s="1" t="s">
        <v>323</v>
      </c>
      <c r="J157" s="1" t="s">
        <v>121</v>
      </c>
      <c r="K157" s="18" t="str">
        <f t="shared" si="1"/>
        <v>ZDRAV.MAT.</v>
      </c>
      <c r="L157" s="21" t="s">
        <v>324</v>
      </c>
      <c r="M157" s="22" t="s">
        <v>325</v>
      </c>
      <c r="N157" s="1">
        <v>2018</v>
      </c>
      <c r="O157" s="7">
        <v>0.15</v>
      </c>
    </row>
    <row r="158" spans="1:16" s="15" customFormat="1" ht="12.75" customHeight="1">
      <c r="A158" s="1" t="s">
        <v>542</v>
      </c>
      <c r="B158" s="7">
        <v>4654.8999999999996</v>
      </c>
      <c r="C158" s="1"/>
      <c r="D158" s="1" t="s">
        <v>114</v>
      </c>
      <c r="E158" s="1" t="s">
        <v>115</v>
      </c>
      <c r="F158" s="1" t="s">
        <v>27</v>
      </c>
      <c r="G158" s="1" t="s">
        <v>543</v>
      </c>
      <c r="H158" s="3">
        <v>43190</v>
      </c>
      <c r="I158" s="1" t="s">
        <v>323</v>
      </c>
      <c r="J158" s="1" t="s">
        <v>118</v>
      </c>
      <c r="K158" s="18" t="str">
        <f t="shared" si="1"/>
        <v>ZDRAV.MAT.</v>
      </c>
      <c r="L158" s="21" t="s">
        <v>324</v>
      </c>
      <c r="M158" s="22" t="s">
        <v>325</v>
      </c>
      <c r="N158" s="1">
        <v>2018</v>
      </c>
      <c r="O158" s="7">
        <v>4654.8999999999996</v>
      </c>
      <c r="P158" s="23"/>
    </row>
    <row r="159" spans="1:16" s="15" customFormat="1" ht="12.75" customHeight="1">
      <c r="A159" s="1" t="s">
        <v>542</v>
      </c>
      <c r="B159" s="7">
        <v>977.53</v>
      </c>
      <c r="C159" s="1"/>
      <c r="D159" s="1" t="s">
        <v>114</v>
      </c>
      <c r="E159" s="1" t="s">
        <v>115</v>
      </c>
      <c r="F159" s="1" t="s">
        <v>27</v>
      </c>
      <c r="G159" s="1" t="s">
        <v>543</v>
      </c>
      <c r="H159" s="3">
        <v>43190</v>
      </c>
      <c r="I159" s="1" t="s">
        <v>323</v>
      </c>
      <c r="J159" s="1" t="s">
        <v>120</v>
      </c>
      <c r="K159" s="18" t="str">
        <f t="shared" si="1"/>
        <v>ZDRAV.MAT.</v>
      </c>
      <c r="L159" s="21" t="s">
        <v>324</v>
      </c>
      <c r="M159" s="22" t="s">
        <v>325</v>
      </c>
      <c r="N159" s="1">
        <v>2018</v>
      </c>
      <c r="O159" s="7">
        <v>977.53</v>
      </c>
      <c r="P159" s="23"/>
    </row>
    <row r="160" spans="1:16" s="15" customFormat="1" ht="12.75" customHeight="1">
      <c r="A160" s="15" t="s">
        <v>576</v>
      </c>
      <c r="B160" s="16">
        <v>-108853.46</v>
      </c>
      <c r="D160" s="15">
        <v>50113300</v>
      </c>
      <c r="E160" s="15">
        <v>39520000</v>
      </c>
      <c r="F160" s="15" t="s">
        <v>19</v>
      </c>
      <c r="H160" s="17">
        <v>43190</v>
      </c>
      <c r="I160" s="15" t="s">
        <v>577</v>
      </c>
      <c r="J160" s="15" t="s">
        <v>578</v>
      </c>
      <c r="K160" s="18" t="s">
        <v>106</v>
      </c>
      <c r="L160" s="19" t="s">
        <v>324</v>
      </c>
      <c r="M160" s="20" t="s">
        <v>325</v>
      </c>
      <c r="N160" s="15">
        <v>2018</v>
      </c>
      <c r="O160" s="16">
        <v>-108853.46</v>
      </c>
      <c r="P160" s="23"/>
    </row>
    <row r="161" spans="1:15" ht="12.75" customHeight="1">
      <c r="A161" s="1" t="s">
        <v>180</v>
      </c>
      <c r="B161" s="13">
        <v>856.75</v>
      </c>
      <c r="D161" s="1" t="s">
        <v>10</v>
      </c>
      <c r="E161" s="1" t="s">
        <v>11</v>
      </c>
      <c r="F161" s="1" t="s">
        <v>19</v>
      </c>
      <c r="G161" s="1" t="s">
        <v>181</v>
      </c>
      <c r="H161" s="3">
        <v>43202</v>
      </c>
      <c r="I161" s="1" t="s">
        <v>9</v>
      </c>
      <c r="J161" s="1" t="s">
        <v>182</v>
      </c>
      <c r="K161" s="24" t="s">
        <v>106</v>
      </c>
      <c r="L161" s="21" t="s">
        <v>183</v>
      </c>
      <c r="M161" s="1" t="s">
        <v>184</v>
      </c>
      <c r="N161" s="1">
        <v>2018</v>
      </c>
      <c r="O161" s="13">
        <v>856.75</v>
      </c>
    </row>
    <row r="162" spans="1:15" ht="12.75" customHeight="1">
      <c r="A162" s="1" t="s">
        <v>180</v>
      </c>
      <c r="B162" s="13">
        <v>8567.4599999999991</v>
      </c>
      <c r="D162" s="1" t="s">
        <v>10</v>
      </c>
      <c r="E162" s="1" t="s">
        <v>11</v>
      </c>
      <c r="F162" s="1" t="s">
        <v>19</v>
      </c>
      <c r="G162" s="1" t="s">
        <v>181</v>
      </c>
      <c r="H162" s="3">
        <v>43202</v>
      </c>
      <c r="I162" s="1" t="s">
        <v>9</v>
      </c>
      <c r="J162" s="1" t="s">
        <v>185</v>
      </c>
      <c r="K162" s="24" t="s">
        <v>106</v>
      </c>
      <c r="L162" s="21" t="s">
        <v>183</v>
      </c>
      <c r="M162" s="1" t="s">
        <v>184</v>
      </c>
      <c r="N162" s="1">
        <v>2018</v>
      </c>
      <c r="O162" s="13">
        <v>8567.4599999999991</v>
      </c>
    </row>
    <row r="163" spans="1:15" ht="12.75" customHeight="1">
      <c r="A163" s="1" t="s">
        <v>186</v>
      </c>
      <c r="B163" s="13">
        <v>45159.83</v>
      </c>
      <c r="D163" s="1" t="s">
        <v>10</v>
      </c>
      <c r="E163" s="1" t="s">
        <v>11</v>
      </c>
      <c r="F163" s="1" t="s">
        <v>19</v>
      </c>
      <c r="G163" s="1" t="s">
        <v>187</v>
      </c>
      <c r="H163" s="3">
        <v>43202</v>
      </c>
      <c r="I163" s="1" t="s">
        <v>9</v>
      </c>
      <c r="J163" s="1" t="s">
        <v>188</v>
      </c>
      <c r="K163" s="24" t="s">
        <v>106</v>
      </c>
      <c r="L163" s="21" t="s">
        <v>183</v>
      </c>
      <c r="M163" s="1" t="s">
        <v>184</v>
      </c>
      <c r="N163" s="1">
        <v>2018</v>
      </c>
      <c r="O163" s="13">
        <v>45159.83</v>
      </c>
    </row>
    <row r="164" spans="1:15" ht="12.75" customHeight="1">
      <c r="A164" s="1" t="s">
        <v>186</v>
      </c>
      <c r="B164" s="13">
        <v>451598.29</v>
      </c>
      <c r="D164" s="1" t="s">
        <v>10</v>
      </c>
      <c r="E164" s="1" t="s">
        <v>11</v>
      </c>
      <c r="F164" s="1" t="s">
        <v>19</v>
      </c>
      <c r="G164" s="1" t="s">
        <v>187</v>
      </c>
      <c r="H164" s="3">
        <v>43202</v>
      </c>
      <c r="I164" s="1" t="s">
        <v>9</v>
      </c>
      <c r="J164" s="1" t="s">
        <v>189</v>
      </c>
      <c r="K164" s="24" t="s">
        <v>106</v>
      </c>
      <c r="L164" s="21" t="s">
        <v>183</v>
      </c>
      <c r="M164" s="1" t="s">
        <v>184</v>
      </c>
      <c r="N164" s="1">
        <v>2018</v>
      </c>
      <c r="O164" s="13">
        <v>451598.29</v>
      </c>
    </row>
    <row r="165" spans="1:15" ht="12.75" customHeight="1">
      <c r="A165" s="1" t="s">
        <v>190</v>
      </c>
      <c r="B165" s="13">
        <v>30224.720000000001</v>
      </c>
      <c r="D165" s="1" t="s">
        <v>10</v>
      </c>
      <c r="E165" s="1" t="s">
        <v>11</v>
      </c>
      <c r="F165" s="1" t="s">
        <v>19</v>
      </c>
      <c r="G165" s="1" t="s">
        <v>191</v>
      </c>
      <c r="H165" s="3">
        <v>43202</v>
      </c>
      <c r="I165" s="1" t="s">
        <v>9</v>
      </c>
      <c r="J165" s="1" t="s">
        <v>192</v>
      </c>
      <c r="K165" s="24" t="s">
        <v>106</v>
      </c>
      <c r="L165" s="21" t="s">
        <v>183</v>
      </c>
      <c r="M165" s="1" t="s">
        <v>184</v>
      </c>
      <c r="N165" s="1">
        <v>2018</v>
      </c>
      <c r="O165" s="13">
        <v>30224.720000000001</v>
      </c>
    </row>
    <row r="166" spans="1:15" ht="12.75" customHeight="1">
      <c r="A166" s="1" t="s">
        <v>190</v>
      </c>
      <c r="B166" s="13">
        <v>3022.47</v>
      </c>
      <c r="D166" s="1" t="s">
        <v>10</v>
      </c>
      <c r="E166" s="1" t="s">
        <v>11</v>
      </c>
      <c r="F166" s="1" t="s">
        <v>19</v>
      </c>
      <c r="G166" s="1" t="s">
        <v>191</v>
      </c>
      <c r="H166" s="3">
        <v>43202</v>
      </c>
      <c r="I166" s="1" t="s">
        <v>9</v>
      </c>
      <c r="J166" s="1" t="s">
        <v>193</v>
      </c>
      <c r="K166" s="24" t="s">
        <v>106</v>
      </c>
      <c r="L166" s="21" t="s">
        <v>183</v>
      </c>
      <c r="M166" s="1" t="s">
        <v>184</v>
      </c>
      <c r="N166" s="1">
        <v>2018</v>
      </c>
      <c r="O166" s="13">
        <v>3022.47</v>
      </c>
    </row>
    <row r="167" spans="1:15" ht="12.75" customHeight="1">
      <c r="A167" s="1" t="s">
        <v>190</v>
      </c>
      <c r="B167" s="13">
        <v>16982.2</v>
      </c>
      <c r="D167" s="1" t="s">
        <v>10</v>
      </c>
      <c r="E167" s="1" t="s">
        <v>11</v>
      </c>
      <c r="F167" s="1" t="s">
        <v>19</v>
      </c>
      <c r="G167" s="1" t="s">
        <v>191</v>
      </c>
      <c r="H167" s="3">
        <v>43202</v>
      </c>
      <c r="I167" s="1" t="s">
        <v>9</v>
      </c>
      <c r="J167" s="1" t="s">
        <v>192</v>
      </c>
      <c r="K167" s="24" t="s">
        <v>106</v>
      </c>
      <c r="L167" s="21" t="s">
        <v>183</v>
      </c>
      <c r="M167" s="1" t="s">
        <v>184</v>
      </c>
      <c r="N167" s="1">
        <v>2018</v>
      </c>
      <c r="O167" s="13">
        <v>16982.2</v>
      </c>
    </row>
    <row r="168" spans="1:15" ht="12.75" customHeight="1">
      <c r="A168" s="1" t="s">
        <v>190</v>
      </c>
      <c r="B168" s="13">
        <v>276.32</v>
      </c>
      <c r="D168" s="1" t="s">
        <v>10</v>
      </c>
      <c r="E168" s="1" t="s">
        <v>11</v>
      </c>
      <c r="F168" s="1" t="s">
        <v>19</v>
      </c>
      <c r="G168" s="1" t="s">
        <v>191</v>
      </c>
      <c r="H168" s="3">
        <v>43202</v>
      </c>
      <c r="I168" s="1" t="s">
        <v>9</v>
      </c>
      <c r="J168" s="1" t="s">
        <v>193</v>
      </c>
      <c r="K168" s="24" t="s">
        <v>106</v>
      </c>
      <c r="L168" s="21" t="s">
        <v>183</v>
      </c>
      <c r="M168" s="1" t="s">
        <v>184</v>
      </c>
      <c r="N168" s="1">
        <v>2018</v>
      </c>
      <c r="O168" s="13">
        <v>276.32</v>
      </c>
    </row>
    <row r="169" spans="1:15" ht="12.75" customHeight="1">
      <c r="A169" s="1" t="s">
        <v>190</v>
      </c>
      <c r="B169" s="13">
        <v>2547.33</v>
      </c>
      <c r="D169" s="1" t="s">
        <v>10</v>
      </c>
      <c r="E169" s="1" t="s">
        <v>11</v>
      </c>
      <c r="F169" s="1" t="s">
        <v>19</v>
      </c>
      <c r="G169" s="1" t="s">
        <v>191</v>
      </c>
      <c r="H169" s="3">
        <v>43202</v>
      </c>
      <c r="I169" s="1" t="s">
        <v>9</v>
      </c>
      <c r="J169" s="1" t="s">
        <v>193</v>
      </c>
      <c r="K169" s="24" t="s">
        <v>106</v>
      </c>
      <c r="L169" s="21" t="s">
        <v>183</v>
      </c>
      <c r="M169" s="1" t="s">
        <v>184</v>
      </c>
      <c r="N169" s="1">
        <v>2018</v>
      </c>
      <c r="O169" s="13">
        <v>2547.33</v>
      </c>
    </row>
    <row r="170" spans="1:15" ht="12.75" customHeight="1">
      <c r="A170" s="1" t="s">
        <v>190</v>
      </c>
      <c r="B170" s="13">
        <v>1315.8</v>
      </c>
      <c r="D170" s="1" t="s">
        <v>10</v>
      </c>
      <c r="E170" s="1" t="s">
        <v>11</v>
      </c>
      <c r="F170" s="1" t="s">
        <v>19</v>
      </c>
      <c r="G170" s="1" t="s">
        <v>191</v>
      </c>
      <c r="H170" s="3">
        <v>43202</v>
      </c>
      <c r="I170" s="1" t="s">
        <v>9</v>
      </c>
      <c r="J170" s="1" t="s">
        <v>192</v>
      </c>
      <c r="K170" s="24" t="s">
        <v>106</v>
      </c>
      <c r="L170" s="21" t="s">
        <v>183</v>
      </c>
      <c r="M170" s="1" t="s">
        <v>184</v>
      </c>
      <c r="N170" s="1">
        <v>2018</v>
      </c>
      <c r="O170" s="13">
        <v>1315.8</v>
      </c>
    </row>
    <row r="171" spans="1:15" ht="12.75" customHeight="1">
      <c r="A171" s="1" t="s">
        <v>194</v>
      </c>
      <c r="B171" s="13">
        <v>131943.57999999999</v>
      </c>
      <c r="D171" s="1" t="s">
        <v>10</v>
      </c>
      <c r="E171" s="1" t="s">
        <v>11</v>
      </c>
      <c r="F171" s="1" t="s">
        <v>19</v>
      </c>
      <c r="G171" s="1" t="s">
        <v>195</v>
      </c>
      <c r="H171" s="3">
        <v>43202</v>
      </c>
      <c r="I171" s="1" t="s">
        <v>9</v>
      </c>
      <c r="J171" s="1" t="s">
        <v>196</v>
      </c>
      <c r="K171" s="24" t="s">
        <v>106</v>
      </c>
      <c r="L171" s="21" t="s">
        <v>183</v>
      </c>
      <c r="M171" s="1" t="s">
        <v>184</v>
      </c>
      <c r="N171" s="1">
        <v>2018</v>
      </c>
      <c r="O171" s="13">
        <v>131943.57999999999</v>
      </c>
    </row>
    <row r="172" spans="1:15" ht="12.75" customHeight="1">
      <c r="A172" s="1" t="s">
        <v>194</v>
      </c>
      <c r="B172" s="13">
        <v>13194.36</v>
      </c>
      <c r="D172" s="1" t="s">
        <v>10</v>
      </c>
      <c r="E172" s="1" t="s">
        <v>11</v>
      </c>
      <c r="F172" s="1" t="s">
        <v>19</v>
      </c>
      <c r="G172" s="1" t="s">
        <v>195</v>
      </c>
      <c r="H172" s="3">
        <v>43202</v>
      </c>
      <c r="I172" s="1" t="s">
        <v>9</v>
      </c>
      <c r="J172" s="1" t="s">
        <v>197</v>
      </c>
      <c r="K172" s="24" t="s">
        <v>106</v>
      </c>
      <c r="L172" s="21" t="s">
        <v>183</v>
      </c>
      <c r="M172" s="1" t="s">
        <v>184</v>
      </c>
      <c r="N172" s="1">
        <v>2018</v>
      </c>
      <c r="O172" s="13">
        <v>13194.36</v>
      </c>
    </row>
    <row r="173" spans="1:15" ht="12.75" customHeight="1">
      <c r="A173" s="1" t="s">
        <v>198</v>
      </c>
      <c r="B173" s="13">
        <v>1393.49</v>
      </c>
      <c r="D173" s="1" t="s">
        <v>10</v>
      </c>
      <c r="E173" s="1" t="s">
        <v>11</v>
      </c>
      <c r="F173" s="1" t="s">
        <v>19</v>
      </c>
      <c r="G173" s="1" t="s">
        <v>199</v>
      </c>
      <c r="H173" s="3">
        <v>43202</v>
      </c>
      <c r="I173" s="1" t="s">
        <v>9</v>
      </c>
      <c r="J173" s="1" t="s">
        <v>200</v>
      </c>
      <c r="K173" s="24" t="s">
        <v>106</v>
      </c>
      <c r="L173" s="21" t="s">
        <v>183</v>
      </c>
      <c r="M173" s="1" t="s">
        <v>184</v>
      </c>
      <c r="N173" s="1">
        <v>2018</v>
      </c>
      <c r="O173" s="13">
        <v>1393.49</v>
      </c>
    </row>
    <row r="174" spans="1:15" ht="12.75" customHeight="1">
      <c r="A174" s="1" t="s">
        <v>198</v>
      </c>
      <c r="B174" s="13">
        <v>655.13</v>
      </c>
      <c r="D174" s="1" t="s">
        <v>10</v>
      </c>
      <c r="E174" s="1" t="s">
        <v>11</v>
      </c>
      <c r="F174" s="1" t="s">
        <v>19</v>
      </c>
      <c r="G174" s="1" t="s">
        <v>199</v>
      </c>
      <c r="H174" s="3">
        <v>43202</v>
      </c>
      <c r="I174" s="1" t="s">
        <v>9</v>
      </c>
      <c r="J174" s="1" t="s">
        <v>201</v>
      </c>
      <c r="K174" s="24" t="s">
        <v>106</v>
      </c>
      <c r="L174" s="21" t="s">
        <v>183</v>
      </c>
      <c r="M174" s="1" t="s">
        <v>184</v>
      </c>
      <c r="N174" s="1">
        <v>2018</v>
      </c>
      <c r="O174" s="13">
        <v>655.13</v>
      </c>
    </row>
    <row r="175" spans="1:15" ht="12.75" customHeight="1">
      <c r="A175" s="1" t="s">
        <v>198</v>
      </c>
      <c r="B175" s="13">
        <v>13934.9</v>
      </c>
      <c r="D175" s="1" t="s">
        <v>10</v>
      </c>
      <c r="E175" s="1" t="s">
        <v>11</v>
      </c>
      <c r="F175" s="1" t="s">
        <v>19</v>
      </c>
      <c r="G175" s="1" t="s">
        <v>199</v>
      </c>
      <c r="H175" s="3">
        <v>43202</v>
      </c>
      <c r="I175" s="1" t="s">
        <v>9</v>
      </c>
      <c r="J175" s="1" t="s">
        <v>201</v>
      </c>
      <c r="K175" s="24" t="s">
        <v>106</v>
      </c>
      <c r="L175" s="21" t="s">
        <v>183</v>
      </c>
      <c r="M175" s="1" t="s">
        <v>184</v>
      </c>
      <c r="N175" s="1">
        <v>2018</v>
      </c>
      <c r="O175" s="13">
        <v>13934.9</v>
      </c>
    </row>
    <row r="176" spans="1:15" ht="12.75" customHeight="1">
      <c r="A176" s="1" t="s">
        <v>198</v>
      </c>
      <c r="B176" s="13">
        <v>98.27</v>
      </c>
      <c r="D176" s="1" t="s">
        <v>10</v>
      </c>
      <c r="E176" s="1" t="s">
        <v>11</v>
      </c>
      <c r="F176" s="1" t="s">
        <v>19</v>
      </c>
      <c r="G176" s="1" t="s">
        <v>199</v>
      </c>
      <c r="H176" s="3">
        <v>43202</v>
      </c>
      <c r="I176" s="1" t="s">
        <v>9</v>
      </c>
      <c r="J176" s="1" t="s">
        <v>200</v>
      </c>
      <c r="K176" s="24" t="s">
        <v>106</v>
      </c>
      <c r="L176" s="21" t="s">
        <v>183</v>
      </c>
      <c r="M176" s="1" t="s">
        <v>184</v>
      </c>
      <c r="N176" s="1">
        <v>2018</v>
      </c>
      <c r="O176" s="13">
        <v>98.27</v>
      </c>
    </row>
    <row r="177" spans="1:15" ht="12.75" customHeight="1">
      <c r="A177" s="1" t="s">
        <v>202</v>
      </c>
      <c r="B177" s="13">
        <v>202.47</v>
      </c>
      <c r="D177" s="1" t="s">
        <v>10</v>
      </c>
      <c r="E177" s="1" t="s">
        <v>11</v>
      </c>
      <c r="F177" s="1" t="s">
        <v>19</v>
      </c>
      <c r="G177" s="1" t="s">
        <v>203</v>
      </c>
      <c r="H177" s="3">
        <v>43202</v>
      </c>
      <c r="I177" s="1" t="s">
        <v>9</v>
      </c>
      <c r="J177" s="1" t="s">
        <v>204</v>
      </c>
      <c r="K177" s="24" t="s">
        <v>106</v>
      </c>
      <c r="L177" s="21" t="s">
        <v>183</v>
      </c>
      <c r="M177" s="1" t="s">
        <v>184</v>
      </c>
      <c r="N177" s="1">
        <v>2018</v>
      </c>
      <c r="O177" s="13">
        <v>202.47</v>
      </c>
    </row>
    <row r="178" spans="1:15" ht="12.75" customHeight="1">
      <c r="A178" s="1" t="s">
        <v>202</v>
      </c>
      <c r="B178" s="13">
        <v>2024.73</v>
      </c>
      <c r="D178" s="1" t="s">
        <v>10</v>
      </c>
      <c r="E178" s="1" t="s">
        <v>11</v>
      </c>
      <c r="F178" s="1" t="s">
        <v>19</v>
      </c>
      <c r="G178" s="1" t="s">
        <v>203</v>
      </c>
      <c r="H178" s="3">
        <v>43202</v>
      </c>
      <c r="I178" s="1" t="s">
        <v>9</v>
      </c>
      <c r="J178" s="1" t="s">
        <v>205</v>
      </c>
      <c r="K178" s="24" t="s">
        <v>106</v>
      </c>
      <c r="L178" s="21" t="s">
        <v>183</v>
      </c>
      <c r="M178" s="1" t="s">
        <v>184</v>
      </c>
      <c r="N178" s="1">
        <v>2018</v>
      </c>
      <c r="O178" s="13">
        <v>2024.73</v>
      </c>
    </row>
    <row r="179" spans="1:15" ht="12.75" customHeight="1">
      <c r="A179" s="1" t="s">
        <v>206</v>
      </c>
      <c r="B179" s="13">
        <v>24.27</v>
      </c>
      <c r="D179" s="1" t="s">
        <v>10</v>
      </c>
      <c r="E179" s="1" t="s">
        <v>11</v>
      </c>
      <c r="F179" s="1" t="s">
        <v>19</v>
      </c>
      <c r="G179" s="1" t="s">
        <v>207</v>
      </c>
      <c r="H179" s="3">
        <v>43202</v>
      </c>
      <c r="I179" s="1" t="s">
        <v>9</v>
      </c>
      <c r="J179" s="1" t="s">
        <v>208</v>
      </c>
      <c r="K179" s="24" t="s">
        <v>106</v>
      </c>
      <c r="L179" s="21" t="s">
        <v>183</v>
      </c>
      <c r="M179" s="1" t="s">
        <v>184</v>
      </c>
      <c r="N179" s="1">
        <v>2018</v>
      </c>
      <c r="O179" s="13">
        <v>24.27</v>
      </c>
    </row>
    <row r="180" spans="1:15" ht="12.75" customHeight="1">
      <c r="A180" s="1" t="s">
        <v>206</v>
      </c>
      <c r="B180" s="13">
        <v>5753.47</v>
      </c>
      <c r="D180" s="1" t="s">
        <v>10</v>
      </c>
      <c r="E180" s="1" t="s">
        <v>11</v>
      </c>
      <c r="F180" s="1" t="s">
        <v>19</v>
      </c>
      <c r="G180" s="1" t="s">
        <v>207</v>
      </c>
      <c r="H180" s="3">
        <v>43202</v>
      </c>
      <c r="I180" s="1" t="s">
        <v>9</v>
      </c>
      <c r="J180" s="1" t="s">
        <v>208</v>
      </c>
      <c r="K180" s="24" t="s">
        <v>106</v>
      </c>
      <c r="L180" s="21" t="s">
        <v>183</v>
      </c>
      <c r="M180" s="1" t="s">
        <v>184</v>
      </c>
      <c r="N180" s="1">
        <v>2018</v>
      </c>
      <c r="O180" s="13">
        <v>5753.47</v>
      </c>
    </row>
    <row r="181" spans="1:15" ht="12.75" customHeight="1">
      <c r="A181" s="1" t="s">
        <v>206</v>
      </c>
      <c r="B181" s="13">
        <v>115.59</v>
      </c>
      <c r="D181" s="1" t="s">
        <v>10</v>
      </c>
      <c r="E181" s="1" t="s">
        <v>11</v>
      </c>
      <c r="F181" s="1" t="s">
        <v>19</v>
      </c>
      <c r="G181" s="1" t="s">
        <v>207</v>
      </c>
      <c r="H181" s="3">
        <v>43202</v>
      </c>
      <c r="I181" s="1" t="s">
        <v>9</v>
      </c>
      <c r="J181" s="1" t="s">
        <v>209</v>
      </c>
      <c r="K181" s="24" t="s">
        <v>106</v>
      </c>
      <c r="L181" s="21" t="s">
        <v>183</v>
      </c>
      <c r="M181" s="1" t="s">
        <v>184</v>
      </c>
      <c r="N181" s="1">
        <v>2018</v>
      </c>
      <c r="O181" s="13">
        <v>115.59</v>
      </c>
    </row>
    <row r="182" spans="1:15" ht="12.75" customHeight="1">
      <c r="A182" s="1" t="s">
        <v>206</v>
      </c>
      <c r="B182" s="13">
        <v>57534.65</v>
      </c>
      <c r="D182" s="1" t="s">
        <v>10</v>
      </c>
      <c r="E182" s="1" t="s">
        <v>11</v>
      </c>
      <c r="F182" s="1" t="s">
        <v>19</v>
      </c>
      <c r="G182" s="1" t="s">
        <v>207</v>
      </c>
      <c r="H182" s="3">
        <v>43202</v>
      </c>
      <c r="I182" s="1" t="s">
        <v>9</v>
      </c>
      <c r="J182" s="1" t="s">
        <v>209</v>
      </c>
      <c r="K182" s="24" t="s">
        <v>106</v>
      </c>
      <c r="L182" s="21" t="s">
        <v>183</v>
      </c>
      <c r="M182" s="1" t="s">
        <v>184</v>
      </c>
      <c r="N182" s="1">
        <v>2018</v>
      </c>
      <c r="O182" s="13">
        <v>57534.65</v>
      </c>
    </row>
    <row r="183" spans="1:15" ht="12.75" customHeight="1">
      <c r="A183" s="1" t="s">
        <v>210</v>
      </c>
      <c r="B183" s="13">
        <v>5000</v>
      </c>
      <c r="D183" s="1" t="s">
        <v>10</v>
      </c>
      <c r="E183" s="1" t="s">
        <v>11</v>
      </c>
      <c r="F183" s="1" t="s">
        <v>19</v>
      </c>
      <c r="G183" s="1" t="s">
        <v>211</v>
      </c>
      <c r="H183" s="3">
        <v>43203</v>
      </c>
      <c r="I183" s="1" t="s">
        <v>9</v>
      </c>
      <c r="J183" s="1" t="s">
        <v>212</v>
      </c>
      <c r="K183" s="24" t="s">
        <v>106</v>
      </c>
      <c r="L183" s="21" t="s">
        <v>183</v>
      </c>
      <c r="M183" s="1" t="s">
        <v>184</v>
      </c>
      <c r="N183" s="1">
        <v>2018</v>
      </c>
      <c r="O183" s="13">
        <v>5000</v>
      </c>
    </row>
    <row r="184" spans="1:15" ht="12.75" customHeight="1">
      <c r="A184" s="1" t="s">
        <v>213</v>
      </c>
      <c r="B184" s="13">
        <v>5141</v>
      </c>
      <c r="D184" s="1" t="s">
        <v>10</v>
      </c>
      <c r="E184" s="1" t="s">
        <v>11</v>
      </c>
      <c r="F184" s="1" t="s">
        <v>19</v>
      </c>
      <c r="G184" s="1" t="s">
        <v>214</v>
      </c>
      <c r="H184" s="3">
        <v>43203</v>
      </c>
      <c r="I184" s="1" t="s">
        <v>9</v>
      </c>
      <c r="J184" s="1" t="s">
        <v>215</v>
      </c>
      <c r="K184" s="24" t="s">
        <v>106</v>
      </c>
      <c r="L184" s="21" t="s">
        <v>183</v>
      </c>
      <c r="M184" s="1" t="s">
        <v>184</v>
      </c>
      <c r="N184" s="1">
        <v>2018</v>
      </c>
      <c r="O184" s="13">
        <v>5141</v>
      </c>
    </row>
    <row r="185" spans="1:15" ht="12.75" customHeight="1">
      <c r="A185" s="1" t="s">
        <v>216</v>
      </c>
      <c r="B185" s="13">
        <v>51870.54</v>
      </c>
      <c r="D185" s="1" t="s">
        <v>10</v>
      </c>
      <c r="E185" s="1" t="s">
        <v>11</v>
      </c>
      <c r="F185" s="1" t="s">
        <v>19</v>
      </c>
      <c r="G185" s="1" t="s">
        <v>217</v>
      </c>
      <c r="H185" s="3">
        <v>43203</v>
      </c>
      <c r="I185" s="1" t="s">
        <v>9</v>
      </c>
      <c r="J185" s="1" t="s">
        <v>218</v>
      </c>
      <c r="K185" s="24" t="s">
        <v>106</v>
      </c>
      <c r="L185" s="21" t="s">
        <v>183</v>
      </c>
      <c r="M185" s="1" t="s">
        <v>184</v>
      </c>
      <c r="N185" s="1">
        <v>2018</v>
      </c>
      <c r="O185" s="13">
        <v>51870.54</v>
      </c>
    </row>
    <row r="186" spans="1:15" ht="12.75" customHeight="1">
      <c r="A186" s="1" t="s">
        <v>216</v>
      </c>
      <c r="B186" s="13">
        <v>518705.44</v>
      </c>
      <c r="D186" s="1" t="s">
        <v>10</v>
      </c>
      <c r="E186" s="1" t="s">
        <v>11</v>
      </c>
      <c r="F186" s="1" t="s">
        <v>19</v>
      </c>
      <c r="G186" s="1" t="s">
        <v>217</v>
      </c>
      <c r="H186" s="3">
        <v>43203</v>
      </c>
      <c r="I186" s="1" t="s">
        <v>9</v>
      </c>
      <c r="J186" s="1" t="s">
        <v>219</v>
      </c>
      <c r="K186" s="24" t="s">
        <v>106</v>
      </c>
      <c r="L186" s="21" t="s">
        <v>183</v>
      </c>
      <c r="M186" s="1" t="s">
        <v>184</v>
      </c>
      <c r="N186" s="1">
        <v>2018</v>
      </c>
      <c r="O186" s="13">
        <v>518705.44</v>
      </c>
    </row>
    <row r="187" spans="1:15" ht="12.75" customHeight="1">
      <c r="A187" s="1" t="s">
        <v>220</v>
      </c>
      <c r="B187" s="16">
        <v>-518705.44</v>
      </c>
      <c r="D187" s="1" t="s">
        <v>10</v>
      </c>
      <c r="E187" s="1" t="s">
        <v>11</v>
      </c>
      <c r="F187" s="1" t="s">
        <v>19</v>
      </c>
      <c r="G187" s="1" t="s">
        <v>221</v>
      </c>
      <c r="H187" s="3">
        <v>43203</v>
      </c>
      <c r="I187" s="1" t="s">
        <v>9</v>
      </c>
      <c r="J187" s="1" t="s">
        <v>222</v>
      </c>
      <c r="K187" s="24" t="s">
        <v>106</v>
      </c>
      <c r="L187" s="21" t="s">
        <v>183</v>
      </c>
      <c r="M187" s="1" t="s">
        <v>184</v>
      </c>
      <c r="N187" s="1">
        <v>2018</v>
      </c>
      <c r="O187" s="16">
        <v>-518705.44</v>
      </c>
    </row>
    <row r="188" spans="1:15" ht="12.75" customHeight="1">
      <c r="A188" s="1" t="s">
        <v>220</v>
      </c>
      <c r="B188" s="16">
        <v>-51870.54</v>
      </c>
      <c r="D188" s="1" t="s">
        <v>10</v>
      </c>
      <c r="E188" s="1" t="s">
        <v>11</v>
      </c>
      <c r="F188" s="1" t="s">
        <v>19</v>
      </c>
      <c r="G188" s="1" t="s">
        <v>221</v>
      </c>
      <c r="H188" s="3">
        <v>43203</v>
      </c>
      <c r="I188" s="1" t="s">
        <v>9</v>
      </c>
      <c r="J188" s="1" t="s">
        <v>223</v>
      </c>
      <c r="K188" s="24" t="s">
        <v>106</v>
      </c>
      <c r="L188" s="21" t="s">
        <v>183</v>
      </c>
      <c r="M188" s="1" t="s">
        <v>184</v>
      </c>
      <c r="N188" s="1">
        <v>2018</v>
      </c>
      <c r="O188" s="16">
        <v>-51870.54</v>
      </c>
    </row>
    <row r="189" spans="1:15" ht="12.75" customHeight="1">
      <c r="A189" s="1" t="s">
        <v>224</v>
      </c>
      <c r="B189" s="16">
        <v>-26248.75</v>
      </c>
      <c r="D189" s="1" t="s">
        <v>10</v>
      </c>
      <c r="E189" s="1" t="s">
        <v>11</v>
      </c>
      <c r="F189" s="1" t="s">
        <v>19</v>
      </c>
      <c r="G189" s="1" t="s">
        <v>225</v>
      </c>
      <c r="H189" s="3">
        <v>43203</v>
      </c>
      <c r="I189" s="1" t="s">
        <v>9</v>
      </c>
      <c r="J189" s="1" t="s">
        <v>226</v>
      </c>
      <c r="K189" s="24" t="s">
        <v>106</v>
      </c>
      <c r="L189" s="21" t="s">
        <v>183</v>
      </c>
      <c r="M189" s="1" t="s">
        <v>184</v>
      </c>
      <c r="N189" s="1">
        <v>2018</v>
      </c>
      <c r="O189" s="16">
        <v>-26248.75</v>
      </c>
    </row>
    <row r="190" spans="1:15" ht="12.75" customHeight="1">
      <c r="A190" s="1" t="s">
        <v>224</v>
      </c>
      <c r="B190" s="16">
        <v>-262487.53999999998</v>
      </c>
      <c r="D190" s="1" t="s">
        <v>10</v>
      </c>
      <c r="E190" s="1" t="s">
        <v>11</v>
      </c>
      <c r="F190" s="1" t="s">
        <v>19</v>
      </c>
      <c r="G190" s="1" t="s">
        <v>225</v>
      </c>
      <c r="H190" s="3">
        <v>43203</v>
      </c>
      <c r="I190" s="1" t="s">
        <v>9</v>
      </c>
      <c r="J190" s="1" t="s">
        <v>227</v>
      </c>
      <c r="K190" s="24" t="s">
        <v>106</v>
      </c>
      <c r="L190" s="21" t="s">
        <v>183</v>
      </c>
      <c r="M190" s="1" t="s">
        <v>184</v>
      </c>
      <c r="N190" s="1">
        <v>2018</v>
      </c>
      <c r="O190" s="16">
        <v>-262487.53999999998</v>
      </c>
    </row>
    <row r="191" spans="1:15" ht="12.75" customHeight="1">
      <c r="A191" s="1" t="s">
        <v>228</v>
      </c>
      <c r="B191" s="13">
        <v>267726.26</v>
      </c>
      <c r="D191" s="1" t="s">
        <v>10</v>
      </c>
      <c r="E191" s="1" t="s">
        <v>11</v>
      </c>
      <c r="F191" s="1" t="s">
        <v>19</v>
      </c>
      <c r="G191" s="1" t="s">
        <v>229</v>
      </c>
      <c r="H191" s="3">
        <v>43203</v>
      </c>
      <c r="I191" s="1" t="s">
        <v>9</v>
      </c>
      <c r="J191" s="1" t="s">
        <v>230</v>
      </c>
      <c r="K191" s="24" t="s">
        <v>106</v>
      </c>
      <c r="L191" s="21" t="s">
        <v>183</v>
      </c>
      <c r="M191" s="1" t="s">
        <v>184</v>
      </c>
      <c r="N191" s="1">
        <v>2018</v>
      </c>
      <c r="O191" s="13">
        <v>267726.26</v>
      </c>
    </row>
    <row r="192" spans="1:15" ht="12.75" customHeight="1">
      <c r="A192" s="1" t="s">
        <v>228</v>
      </c>
      <c r="B192" s="13">
        <v>26772.63</v>
      </c>
      <c r="D192" s="1" t="s">
        <v>10</v>
      </c>
      <c r="E192" s="1" t="s">
        <v>11</v>
      </c>
      <c r="F192" s="1" t="s">
        <v>19</v>
      </c>
      <c r="G192" s="1" t="s">
        <v>229</v>
      </c>
      <c r="H192" s="3">
        <v>43203</v>
      </c>
      <c r="I192" s="1" t="s">
        <v>9</v>
      </c>
      <c r="J192" s="1" t="s">
        <v>231</v>
      </c>
      <c r="K192" s="24" t="s">
        <v>106</v>
      </c>
      <c r="L192" s="21" t="s">
        <v>183</v>
      </c>
      <c r="M192" s="1" t="s">
        <v>184</v>
      </c>
      <c r="N192" s="1">
        <v>2018</v>
      </c>
      <c r="O192" s="13">
        <v>26772.63</v>
      </c>
    </row>
    <row r="193" spans="1:15" ht="12.75" customHeight="1">
      <c r="A193" s="1" t="s">
        <v>232</v>
      </c>
      <c r="B193" s="13">
        <v>35.590000000000003</v>
      </c>
      <c r="D193" s="1" t="s">
        <v>10</v>
      </c>
      <c r="E193" s="1" t="s">
        <v>11</v>
      </c>
      <c r="F193" s="1" t="s">
        <v>19</v>
      </c>
      <c r="G193" s="1" t="s">
        <v>233</v>
      </c>
      <c r="H193" s="3">
        <v>43203</v>
      </c>
      <c r="I193" s="1" t="s">
        <v>9</v>
      </c>
      <c r="J193" s="1" t="s">
        <v>234</v>
      </c>
      <c r="K193" s="24" t="s">
        <v>106</v>
      </c>
      <c r="L193" s="21" t="s">
        <v>183</v>
      </c>
      <c r="M193" s="1" t="s">
        <v>184</v>
      </c>
      <c r="N193" s="1">
        <v>2018</v>
      </c>
      <c r="O193" s="13">
        <v>35.590000000000003</v>
      </c>
    </row>
    <row r="194" spans="1:15" ht="12.75" customHeight="1">
      <c r="A194" s="1" t="s">
        <v>232</v>
      </c>
      <c r="B194" s="13">
        <v>17696.48</v>
      </c>
      <c r="D194" s="1" t="s">
        <v>10</v>
      </c>
      <c r="E194" s="1" t="s">
        <v>11</v>
      </c>
      <c r="F194" s="1" t="s">
        <v>19</v>
      </c>
      <c r="G194" s="1" t="s">
        <v>233</v>
      </c>
      <c r="H194" s="3">
        <v>43203</v>
      </c>
      <c r="I194" s="1" t="s">
        <v>9</v>
      </c>
      <c r="J194" s="1" t="s">
        <v>235</v>
      </c>
      <c r="K194" s="24" t="s">
        <v>106</v>
      </c>
      <c r="L194" s="21" t="s">
        <v>183</v>
      </c>
      <c r="M194" s="1" t="s">
        <v>184</v>
      </c>
      <c r="N194" s="1">
        <v>2018</v>
      </c>
      <c r="O194" s="13">
        <v>17696.48</v>
      </c>
    </row>
    <row r="195" spans="1:15" ht="12.75" customHeight="1">
      <c r="A195" s="1" t="s">
        <v>232</v>
      </c>
      <c r="B195" s="13">
        <v>2654.47</v>
      </c>
      <c r="D195" s="1" t="s">
        <v>10</v>
      </c>
      <c r="E195" s="1" t="s">
        <v>11</v>
      </c>
      <c r="F195" s="1" t="s">
        <v>19</v>
      </c>
      <c r="G195" s="1" t="s">
        <v>233</v>
      </c>
      <c r="H195" s="3">
        <v>43203</v>
      </c>
      <c r="I195" s="1" t="s">
        <v>9</v>
      </c>
      <c r="J195" s="1" t="s">
        <v>234</v>
      </c>
      <c r="K195" s="24" t="s">
        <v>106</v>
      </c>
      <c r="L195" s="21" t="s">
        <v>183</v>
      </c>
      <c r="M195" s="1" t="s">
        <v>184</v>
      </c>
      <c r="N195" s="1">
        <v>2018</v>
      </c>
      <c r="O195" s="13">
        <v>2654.47</v>
      </c>
    </row>
    <row r="196" spans="1:15" ht="12.75" customHeight="1">
      <c r="A196" s="1" t="s">
        <v>232</v>
      </c>
      <c r="B196" s="13">
        <v>169.48</v>
      </c>
      <c r="D196" s="1" t="s">
        <v>10</v>
      </c>
      <c r="E196" s="1" t="s">
        <v>11</v>
      </c>
      <c r="F196" s="1" t="s">
        <v>19</v>
      </c>
      <c r="G196" s="1" t="s">
        <v>233</v>
      </c>
      <c r="H196" s="3">
        <v>43203</v>
      </c>
      <c r="I196" s="1" t="s">
        <v>9</v>
      </c>
      <c r="J196" s="1" t="s">
        <v>235</v>
      </c>
      <c r="K196" s="24" t="s">
        <v>106</v>
      </c>
      <c r="L196" s="21" t="s">
        <v>183</v>
      </c>
      <c r="M196" s="1" t="s">
        <v>184</v>
      </c>
      <c r="N196" s="1">
        <v>2018</v>
      </c>
      <c r="O196" s="13">
        <v>169.48</v>
      </c>
    </row>
    <row r="197" spans="1:15" ht="12.75" customHeight="1">
      <c r="A197" s="1" t="s">
        <v>232</v>
      </c>
      <c r="B197" s="13">
        <v>101091.73</v>
      </c>
      <c r="D197" s="1" t="s">
        <v>10</v>
      </c>
      <c r="E197" s="1" t="s">
        <v>11</v>
      </c>
      <c r="F197" s="1" t="s">
        <v>19</v>
      </c>
      <c r="G197" s="1" t="s">
        <v>233</v>
      </c>
      <c r="H197" s="3">
        <v>43203</v>
      </c>
      <c r="I197" s="1" t="s">
        <v>9</v>
      </c>
      <c r="J197" s="1" t="s">
        <v>235</v>
      </c>
      <c r="K197" s="24" t="s">
        <v>106</v>
      </c>
      <c r="L197" s="21" t="s">
        <v>183</v>
      </c>
      <c r="M197" s="1" t="s">
        <v>184</v>
      </c>
      <c r="N197" s="1">
        <v>2018</v>
      </c>
      <c r="O197" s="13">
        <v>101091.73</v>
      </c>
    </row>
    <row r="198" spans="1:15" ht="12.75" customHeight="1">
      <c r="A198" s="1" t="s">
        <v>232</v>
      </c>
      <c r="B198" s="13">
        <v>10109.17</v>
      </c>
      <c r="D198" s="1" t="s">
        <v>10</v>
      </c>
      <c r="E198" s="1" t="s">
        <v>11</v>
      </c>
      <c r="F198" s="1" t="s">
        <v>19</v>
      </c>
      <c r="G198" s="1" t="s">
        <v>233</v>
      </c>
      <c r="H198" s="3">
        <v>43203</v>
      </c>
      <c r="I198" s="1" t="s">
        <v>9</v>
      </c>
      <c r="J198" s="1" t="s">
        <v>234</v>
      </c>
      <c r="K198" s="24" t="s">
        <v>106</v>
      </c>
      <c r="L198" s="21" t="s">
        <v>183</v>
      </c>
      <c r="M198" s="1" t="s">
        <v>184</v>
      </c>
      <c r="N198" s="1">
        <v>2018</v>
      </c>
      <c r="O198" s="13">
        <v>10109.17</v>
      </c>
    </row>
    <row r="199" spans="1:15" ht="12.75" customHeight="1">
      <c r="A199" s="1" t="s">
        <v>236</v>
      </c>
      <c r="B199" s="13">
        <v>294991.77</v>
      </c>
      <c r="D199" s="1" t="s">
        <v>10</v>
      </c>
      <c r="E199" s="1" t="s">
        <v>11</v>
      </c>
      <c r="F199" s="1" t="s">
        <v>237</v>
      </c>
      <c r="G199" s="1" t="s">
        <v>238</v>
      </c>
      <c r="H199" s="3">
        <v>43203</v>
      </c>
      <c r="I199" s="1" t="s">
        <v>9</v>
      </c>
      <c r="J199" s="1" t="s">
        <v>239</v>
      </c>
      <c r="K199" s="24" t="s">
        <v>106</v>
      </c>
      <c r="L199" s="21" t="s">
        <v>183</v>
      </c>
      <c r="M199" s="1" t="s">
        <v>184</v>
      </c>
      <c r="N199" s="1">
        <v>2018</v>
      </c>
      <c r="O199" s="13">
        <v>294991.77</v>
      </c>
    </row>
    <row r="200" spans="1:15" ht="12.75" customHeight="1">
      <c r="A200" s="1" t="s">
        <v>236</v>
      </c>
      <c r="B200" s="13">
        <v>29499.23</v>
      </c>
      <c r="D200" s="1" t="s">
        <v>10</v>
      </c>
      <c r="E200" s="1" t="s">
        <v>11</v>
      </c>
      <c r="F200" s="1" t="s">
        <v>237</v>
      </c>
      <c r="G200" s="1" t="s">
        <v>238</v>
      </c>
      <c r="H200" s="3">
        <v>43203</v>
      </c>
      <c r="I200" s="1" t="s">
        <v>9</v>
      </c>
      <c r="J200" s="1" t="s">
        <v>240</v>
      </c>
      <c r="K200" s="24" t="s">
        <v>106</v>
      </c>
      <c r="L200" s="21" t="s">
        <v>183</v>
      </c>
      <c r="M200" s="1" t="s">
        <v>184</v>
      </c>
      <c r="N200" s="1">
        <v>2018</v>
      </c>
      <c r="O200" s="13">
        <v>29499.23</v>
      </c>
    </row>
    <row r="201" spans="1:15" ht="12.75" customHeight="1">
      <c r="A201" s="1" t="s">
        <v>241</v>
      </c>
      <c r="B201" s="13">
        <v>18260</v>
      </c>
      <c r="D201" s="1" t="s">
        <v>10</v>
      </c>
      <c r="E201" s="1" t="s">
        <v>11</v>
      </c>
      <c r="F201" s="1" t="s">
        <v>27</v>
      </c>
      <c r="G201" s="1" t="s">
        <v>242</v>
      </c>
      <c r="H201" s="3">
        <v>43209</v>
      </c>
      <c r="I201" s="1" t="s">
        <v>9</v>
      </c>
      <c r="J201" s="1" t="s">
        <v>243</v>
      </c>
      <c r="K201" s="24" t="s">
        <v>106</v>
      </c>
      <c r="L201" s="21" t="s">
        <v>183</v>
      </c>
      <c r="M201" s="1" t="s">
        <v>184</v>
      </c>
      <c r="N201" s="1">
        <v>2018</v>
      </c>
      <c r="O201" s="13">
        <v>18260</v>
      </c>
    </row>
    <row r="202" spans="1:15" ht="12.75" customHeight="1">
      <c r="A202" s="1" t="s">
        <v>241</v>
      </c>
      <c r="B202" s="13">
        <v>1826</v>
      </c>
      <c r="D202" s="1" t="s">
        <v>10</v>
      </c>
      <c r="E202" s="1" t="s">
        <v>11</v>
      </c>
      <c r="F202" s="1" t="s">
        <v>27</v>
      </c>
      <c r="G202" s="1" t="s">
        <v>242</v>
      </c>
      <c r="H202" s="3">
        <v>43209</v>
      </c>
      <c r="I202" s="1" t="s">
        <v>9</v>
      </c>
      <c r="J202" s="1" t="s">
        <v>244</v>
      </c>
      <c r="K202" s="24" t="s">
        <v>106</v>
      </c>
      <c r="L202" s="21" t="s">
        <v>183</v>
      </c>
      <c r="M202" s="1" t="s">
        <v>184</v>
      </c>
      <c r="N202" s="1">
        <v>2018</v>
      </c>
      <c r="O202" s="13">
        <v>1826</v>
      </c>
    </row>
    <row r="203" spans="1:15" ht="12.75" customHeight="1">
      <c r="A203" s="1" t="s">
        <v>245</v>
      </c>
      <c r="B203" s="13">
        <v>4023.76</v>
      </c>
      <c r="D203" s="1" t="s">
        <v>10</v>
      </c>
      <c r="E203" s="1" t="s">
        <v>11</v>
      </c>
      <c r="F203" s="1" t="s">
        <v>27</v>
      </c>
      <c r="G203" s="1" t="s">
        <v>246</v>
      </c>
      <c r="H203" s="3">
        <v>43209</v>
      </c>
      <c r="I203" s="1" t="s">
        <v>9</v>
      </c>
      <c r="J203" s="1" t="s">
        <v>247</v>
      </c>
      <c r="K203" s="24" t="s">
        <v>106</v>
      </c>
      <c r="L203" s="21" t="s">
        <v>183</v>
      </c>
      <c r="M203" s="1" t="s">
        <v>184</v>
      </c>
      <c r="N203" s="1">
        <v>2018</v>
      </c>
      <c r="O203" s="13">
        <v>4023.76</v>
      </c>
    </row>
    <row r="204" spans="1:15" ht="12.75" customHeight="1">
      <c r="A204" s="1" t="s">
        <v>245</v>
      </c>
      <c r="B204" s="13">
        <v>40237.599999999999</v>
      </c>
      <c r="D204" s="1" t="s">
        <v>10</v>
      </c>
      <c r="E204" s="1" t="s">
        <v>11</v>
      </c>
      <c r="F204" s="1" t="s">
        <v>27</v>
      </c>
      <c r="G204" s="1" t="s">
        <v>246</v>
      </c>
      <c r="H204" s="3">
        <v>43209</v>
      </c>
      <c r="I204" s="1" t="s">
        <v>9</v>
      </c>
      <c r="J204" s="1" t="s">
        <v>248</v>
      </c>
      <c r="K204" s="24" t="s">
        <v>106</v>
      </c>
      <c r="L204" s="21" t="s">
        <v>183</v>
      </c>
      <c r="M204" s="1" t="s">
        <v>184</v>
      </c>
      <c r="N204" s="1">
        <v>2018</v>
      </c>
      <c r="O204" s="13">
        <v>40237.599999999999</v>
      </c>
    </row>
    <row r="205" spans="1:15" ht="12.75" customHeight="1">
      <c r="A205" s="1" t="s">
        <v>249</v>
      </c>
      <c r="B205" s="13">
        <v>9759.42</v>
      </c>
      <c r="D205" s="1" t="s">
        <v>10</v>
      </c>
      <c r="E205" s="1" t="s">
        <v>11</v>
      </c>
      <c r="F205" s="1" t="s">
        <v>250</v>
      </c>
      <c r="G205" s="1" t="s">
        <v>251</v>
      </c>
      <c r="H205" s="3">
        <v>43209</v>
      </c>
      <c r="I205" s="1" t="s">
        <v>9</v>
      </c>
      <c r="J205" s="1" t="s">
        <v>252</v>
      </c>
      <c r="K205" s="24" t="s">
        <v>106</v>
      </c>
      <c r="L205" s="21" t="s">
        <v>183</v>
      </c>
      <c r="M205" s="1" t="s">
        <v>184</v>
      </c>
      <c r="N205" s="1">
        <v>2018</v>
      </c>
      <c r="O205" s="13">
        <v>9759.42</v>
      </c>
    </row>
    <row r="206" spans="1:15" ht="12.75" customHeight="1">
      <c r="A206" s="1" t="s">
        <v>249</v>
      </c>
      <c r="B206" s="13">
        <v>97594.2</v>
      </c>
      <c r="D206" s="1" t="s">
        <v>10</v>
      </c>
      <c r="E206" s="1" t="s">
        <v>11</v>
      </c>
      <c r="F206" s="1" t="s">
        <v>250</v>
      </c>
      <c r="G206" s="1" t="s">
        <v>251</v>
      </c>
      <c r="H206" s="3">
        <v>43209</v>
      </c>
      <c r="I206" s="1" t="s">
        <v>9</v>
      </c>
      <c r="J206" s="1" t="s">
        <v>253</v>
      </c>
      <c r="K206" s="24" t="s">
        <v>106</v>
      </c>
      <c r="L206" s="21" t="s">
        <v>183</v>
      </c>
      <c r="M206" s="1" t="s">
        <v>184</v>
      </c>
      <c r="N206" s="1">
        <v>2018</v>
      </c>
      <c r="O206" s="13">
        <v>97594.2</v>
      </c>
    </row>
    <row r="207" spans="1:15" ht="12.75" customHeight="1">
      <c r="A207" s="1" t="s">
        <v>254</v>
      </c>
      <c r="B207" s="13">
        <v>23319</v>
      </c>
      <c r="D207" s="1" t="s">
        <v>10</v>
      </c>
      <c r="E207" s="1" t="s">
        <v>11</v>
      </c>
      <c r="F207" s="1" t="s">
        <v>19</v>
      </c>
      <c r="G207" s="1" t="s">
        <v>255</v>
      </c>
      <c r="H207" s="3">
        <v>43209</v>
      </c>
      <c r="I207" s="1" t="s">
        <v>9</v>
      </c>
      <c r="J207" s="1" t="s">
        <v>256</v>
      </c>
      <c r="K207" s="24" t="s">
        <v>106</v>
      </c>
      <c r="L207" s="21" t="s">
        <v>183</v>
      </c>
      <c r="M207" s="1" t="s">
        <v>184</v>
      </c>
      <c r="N207" s="1">
        <v>2018</v>
      </c>
      <c r="O207" s="13">
        <v>23319</v>
      </c>
    </row>
    <row r="208" spans="1:15" ht="12.75" customHeight="1">
      <c r="A208" s="1" t="s">
        <v>257</v>
      </c>
      <c r="B208" s="13">
        <v>2.79</v>
      </c>
      <c r="D208" s="1" t="s">
        <v>10</v>
      </c>
      <c r="E208" s="1" t="s">
        <v>11</v>
      </c>
      <c r="F208" s="1" t="s">
        <v>19</v>
      </c>
      <c r="G208" s="1" t="s">
        <v>258</v>
      </c>
      <c r="H208" s="3">
        <v>43213</v>
      </c>
      <c r="I208" s="1" t="s">
        <v>9</v>
      </c>
      <c r="J208" s="1" t="s">
        <v>259</v>
      </c>
      <c r="K208" s="24" t="s">
        <v>106</v>
      </c>
      <c r="L208" s="21" t="s">
        <v>183</v>
      </c>
      <c r="M208" s="1" t="s">
        <v>184</v>
      </c>
      <c r="N208" s="1">
        <v>2018</v>
      </c>
      <c r="O208" s="13">
        <v>2.79</v>
      </c>
    </row>
    <row r="209" spans="1:15" ht="12.75" customHeight="1">
      <c r="A209" s="1" t="s">
        <v>257</v>
      </c>
      <c r="B209" s="13">
        <v>100299.41</v>
      </c>
      <c r="D209" s="1" t="s">
        <v>10</v>
      </c>
      <c r="E209" s="1" t="s">
        <v>11</v>
      </c>
      <c r="F209" s="1" t="s">
        <v>19</v>
      </c>
      <c r="G209" s="1" t="s">
        <v>258</v>
      </c>
      <c r="H209" s="3">
        <v>43213</v>
      </c>
      <c r="I209" s="1" t="s">
        <v>9</v>
      </c>
      <c r="J209" s="1" t="s">
        <v>260</v>
      </c>
      <c r="K209" s="24" t="s">
        <v>106</v>
      </c>
      <c r="L209" s="21" t="s">
        <v>183</v>
      </c>
      <c r="M209" s="1" t="s">
        <v>184</v>
      </c>
      <c r="N209" s="1">
        <v>2018</v>
      </c>
      <c r="O209" s="13">
        <v>100299.41</v>
      </c>
    </row>
    <row r="210" spans="1:15" ht="12.75" customHeight="1">
      <c r="A210" s="1" t="s">
        <v>257</v>
      </c>
      <c r="B210" s="13">
        <v>13.28</v>
      </c>
      <c r="D210" s="1" t="s">
        <v>10</v>
      </c>
      <c r="E210" s="1" t="s">
        <v>11</v>
      </c>
      <c r="F210" s="1" t="s">
        <v>19</v>
      </c>
      <c r="G210" s="1" t="s">
        <v>258</v>
      </c>
      <c r="H210" s="3">
        <v>43213</v>
      </c>
      <c r="I210" s="1" t="s">
        <v>9</v>
      </c>
      <c r="J210" s="1" t="s">
        <v>260</v>
      </c>
      <c r="K210" s="24" t="s">
        <v>106</v>
      </c>
      <c r="L210" s="21" t="s">
        <v>183</v>
      </c>
      <c r="M210" s="1" t="s">
        <v>184</v>
      </c>
      <c r="N210" s="1">
        <v>2018</v>
      </c>
      <c r="O210" s="13">
        <v>13.28</v>
      </c>
    </row>
    <row r="211" spans="1:15" ht="12.75" customHeight="1">
      <c r="A211" s="1" t="s">
        <v>257</v>
      </c>
      <c r="B211" s="13">
        <v>10029.94</v>
      </c>
      <c r="D211" s="1" t="s">
        <v>10</v>
      </c>
      <c r="E211" s="1" t="s">
        <v>11</v>
      </c>
      <c r="F211" s="1" t="s">
        <v>19</v>
      </c>
      <c r="G211" s="1" t="s">
        <v>258</v>
      </c>
      <c r="H211" s="3">
        <v>43213</v>
      </c>
      <c r="I211" s="1" t="s">
        <v>9</v>
      </c>
      <c r="J211" s="1" t="s">
        <v>259</v>
      </c>
      <c r="K211" s="24" t="s">
        <v>106</v>
      </c>
      <c r="L211" s="21" t="s">
        <v>183</v>
      </c>
      <c r="M211" s="1" t="s">
        <v>184</v>
      </c>
      <c r="N211" s="1">
        <v>2018</v>
      </c>
      <c r="O211" s="13">
        <v>10029.94</v>
      </c>
    </row>
    <row r="212" spans="1:15" ht="12.75" customHeight="1">
      <c r="A212" s="1" t="s">
        <v>261</v>
      </c>
      <c r="B212" s="13">
        <v>228461</v>
      </c>
      <c r="D212" s="1" t="s">
        <v>10</v>
      </c>
      <c r="E212" s="1" t="s">
        <v>11</v>
      </c>
      <c r="F212" s="1" t="s">
        <v>262</v>
      </c>
      <c r="G212" s="1" t="s">
        <v>263</v>
      </c>
      <c r="H212" s="3">
        <v>43215</v>
      </c>
      <c r="I212" s="1" t="s">
        <v>9</v>
      </c>
      <c r="J212" s="1" t="s">
        <v>8</v>
      </c>
      <c r="K212" s="24" t="s">
        <v>106</v>
      </c>
      <c r="L212" s="21" t="s">
        <v>183</v>
      </c>
      <c r="M212" s="1" t="s">
        <v>184</v>
      </c>
      <c r="N212" s="1">
        <v>2018</v>
      </c>
      <c r="O212" s="13">
        <v>228461</v>
      </c>
    </row>
    <row r="213" spans="1:15" ht="12.75" customHeight="1">
      <c r="A213" s="1" t="s">
        <v>261</v>
      </c>
      <c r="B213" s="13">
        <v>22846.1</v>
      </c>
      <c r="D213" s="1" t="s">
        <v>10</v>
      </c>
      <c r="E213" s="1" t="s">
        <v>11</v>
      </c>
      <c r="F213" s="1" t="s">
        <v>262</v>
      </c>
      <c r="G213" s="1" t="s">
        <v>263</v>
      </c>
      <c r="H213" s="3">
        <v>43215</v>
      </c>
      <c r="I213" s="1" t="s">
        <v>9</v>
      </c>
      <c r="J213" s="1" t="s">
        <v>15</v>
      </c>
      <c r="K213" s="24" t="s">
        <v>106</v>
      </c>
      <c r="L213" s="21" t="s">
        <v>183</v>
      </c>
      <c r="M213" s="1" t="s">
        <v>184</v>
      </c>
      <c r="N213" s="1">
        <v>2018</v>
      </c>
      <c r="O213" s="13">
        <v>22846.1</v>
      </c>
    </row>
    <row r="214" spans="1:15" ht="12.75" customHeight="1">
      <c r="A214" s="1" t="s">
        <v>264</v>
      </c>
      <c r="B214" s="13">
        <v>9912.1</v>
      </c>
      <c r="D214" s="1" t="s">
        <v>10</v>
      </c>
      <c r="E214" s="1" t="s">
        <v>11</v>
      </c>
      <c r="F214" s="1" t="s">
        <v>86</v>
      </c>
      <c r="G214" s="1" t="s">
        <v>265</v>
      </c>
      <c r="H214" s="3">
        <v>43207</v>
      </c>
      <c r="I214" s="1" t="s">
        <v>9</v>
      </c>
      <c r="J214" s="1" t="s">
        <v>87</v>
      </c>
      <c r="K214" s="24" t="s">
        <v>106</v>
      </c>
      <c r="L214" s="21" t="s">
        <v>183</v>
      </c>
      <c r="M214" s="1" t="s">
        <v>184</v>
      </c>
      <c r="N214" s="1">
        <v>2018</v>
      </c>
      <c r="O214" s="13">
        <v>9912.1</v>
      </c>
    </row>
    <row r="215" spans="1:15" ht="12.75" customHeight="1">
      <c r="A215" s="1" t="s">
        <v>264</v>
      </c>
      <c r="B215" s="13">
        <v>99121</v>
      </c>
      <c r="D215" s="1" t="s">
        <v>10</v>
      </c>
      <c r="E215" s="1" t="s">
        <v>11</v>
      </c>
      <c r="F215" s="1" t="s">
        <v>86</v>
      </c>
      <c r="G215" s="1" t="s">
        <v>265</v>
      </c>
      <c r="H215" s="3">
        <v>43207</v>
      </c>
      <c r="I215" s="1" t="s">
        <v>9</v>
      </c>
      <c r="J215" s="1" t="s">
        <v>83</v>
      </c>
      <c r="K215" s="24" t="s">
        <v>106</v>
      </c>
      <c r="L215" s="21" t="s">
        <v>183</v>
      </c>
      <c r="M215" s="1" t="s">
        <v>184</v>
      </c>
      <c r="N215" s="1">
        <v>2018</v>
      </c>
      <c r="O215" s="13">
        <v>99121</v>
      </c>
    </row>
    <row r="216" spans="1:15" ht="12.75" customHeight="1">
      <c r="A216" s="1" t="s">
        <v>266</v>
      </c>
      <c r="B216" s="13">
        <v>516237.1</v>
      </c>
      <c r="D216" s="1" t="s">
        <v>114</v>
      </c>
      <c r="E216" s="1" t="s">
        <v>115</v>
      </c>
      <c r="F216" s="1" t="s">
        <v>267</v>
      </c>
      <c r="G216" s="1" t="s">
        <v>268</v>
      </c>
      <c r="H216" s="3">
        <v>43217</v>
      </c>
      <c r="I216" s="1" t="s">
        <v>9</v>
      </c>
      <c r="J216" s="1" t="s">
        <v>120</v>
      </c>
      <c r="K216" s="18" t="s">
        <v>119</v>
      </c>
      <c r="L216" s="21" t="s">
        <v>183</v>
      </c>
      <c r="M216" s="1" t="s">
        <v>184</v>
      </c>
      <c r="N216" s="1">
        <v>2018</v>
      </c>
      <c r="O216" s="13">
        <v>516237.1</v>
      </c>
    </row>
    <row r="217" spans="1:15" ht="12.75" customHeight="1">
      <c r="A217" s="1" t="s">
        <v>266</v>
      </c>
      <c r="B217" s="13">
        <v>2458271.9</v>
      </c>
      <c r="D217" s="1" t="s">
        <v>114</v>
      </c>
      <c r="E217" s="1" t="s">
        <v>115</v>
      </c>
      <c r="F217" s="1" t="s">
        <v>267</v>
      </c>
      <c r="G217" s="1" t="s">
        <v>268</v>
      </c>
      <c r="H217" s="3">
        <v>43217</v>
      </c>
      <c r="I217" s="1" t="s">
        <v>9</v>
      </c>
      <c r="J217" s="1" t="s">
        <v>118</v>
      </c>
      <c r="K217" s="18" t="s">
        <v>119</v>
      </c>
      <c r="L217" s="21" t="s">
        <v>183</v>
      </c>
      <c r="M217" s="1" t="s">
        <v>184</v>
      </c>
      <c r="N217" s="1">
        <v>2018</v>
      </c>
      <c r="O217" s="13">
        <v>2458271.9</v>
      </c>
    </row>
    <row r="218" spans="1:15" ht="12.75" customHeight="1">
      <c r="A218" s="1" t="s">
        <v>269</v>
      </c>
      <c r="B218" s="13">
        <v>421.5</v>
      </c>
      <c r="D218" s="1" t="s">
        <v>114</v>
      </c>
      <c r="E218" s="1" t="s">
        <v>115</v>
      </c>
      <c r="F218" s="1" t="s">
        <v>116</v>
      </c>
      <c r="G218" s="1" t="s">
        <v>270</v>
      </c>
      <c r="H218" s="3">
        <v>43220</v>
      </c>
      <c r="I218" s="1" t="s">
        <v>9</v>
      </c>
      <c r="J218" s="1" t="s">
        <v>120</v>
      </c>
      <c r="K218" s="18" t="s">
        <v>119</v>
      </c>
      <c r="L218" s="21" t="s">
        <v>183</v>
      </c>
      <c r="M218" s="1" t="s">
        <v>184</v>
      </c>
      <c r="N218" s="1">
        <v>2018</v>
      </c>
      <c r="O218" s="13">
        <v>421.5</v>
      </c>
    </row>
    <row r="219" spans="1:15" ht="12.75" customHeight="1">
      <c r="A219" s="1" t="s">
        <v>269</v>
      </c>
      <c r="B219" s="13">
        <v>2810</v>
      </c>
      <c r="D219" s="1" t="s">
        <v>114</v>
      </c>
      <c r="E219" s="1" t="s">
        <v>115</v>
      </c>
      <c r="F219" s="1" t="s">
        <v>116</v>
      </c>
      <c r="G219" s="1" t="s">
        <v>270</v>
      </c>
      <c r="H219" s="3">
        <v>43220</v>
      </c>
      <c r="I219" s="1" t="s">
        <v>9</v>
      </c>
      <c r="J219" s="1" t="s">
        <v>118</v>
      </c>
      <c r="K219" s="18" t="s">
        <v>119</v>
      </c>
      <c r="L219" s="21" t="s">
        <v>183</v>
      </c>
      <c r="M219" s="1" t="s">
        <v>184</v>
      </c>
      <c r="N219" s="1">
        <v>2018</v>
      </c>
      <c r="O219" s="13">
        <v>2810</v>
      </c>
    </row>
    <row r="220" spans="1:15" ht="12.75" customHeight="1">
      <c r="A220" s="1" t="s">
        <v>269</v>
      </c>
      <c r="B220" s="13">
        <v>0.5</v>
      </c>
      <c r="D220" s="1" t="s">
        <v>114</v>
      </c>
      <c r="E220" s="1" t="s">
        <v>115</v>
      </c>
      <c r="F220" s="1" t="s">
        <v>116</v>
      </c>
      <c r="G220" s="1" t="s">
        <v>270</v>
      </c>
      <c r="H220" s="3">
        <v>43220</v>
      </c>
      <c r="I220" s="1" t="s">
        <v>9</v>
      </c>
      <c r="J220" s="1" t="s">
        <v>121</v>
      </c>
      <c r="K220" s="18" t="s">
        <v>119</v>
      </c>
      <c r="L220" s="21" t="s">
        <v>183</v>
      </c>
      <c r="M220" s="1" t="s">
        <v>184</v>
      </c>
      <c r="N220" s="1">
        <v>2018</v>
      </c>
      <c r="O220" s="13">
        <v>0.5</v>
      </c>
    </row>
    <row r="221" spans="1:15" ht="12.75" customHeight="1">
      <c r="A221" s="1" t="s">
        <v>271</v>
      </c>
      <c r="B221" s="13">
        <v>183201.8</v>
      </c>
      <c r="D221" s="1" t="s">
        <v>114</v>
      </c>
      <c r="E221" s="1" t="s">
        <v>115</v>
      </c>
      <c r="F221" s="1" t="s">
        <v>272</v>
      </c>
      <c r="G221" s="1" t="s">
        <v>273</v>
      </c>
      <c r="H221" s="3">
        <v>43220</v>
      </c>
      <c r="I221" s="1" t="s">
        <v>9</v>
      </c>
      <c r="J221" s="1" t="s">
        <v>118</v>
      </c>
      <c r="K221" s="18" t="s">
        <v>119</v>
      </c>
      <c r="L221" s="21" t="s">
        <v>183</v>
      </c>
      <c r="M221" s="1" t="s">
        <v>184</v>
      </c>
      <c r="N221" s="1">
        <v>2018</v>
      </c>
      <c r="O221" s="13">
        <v>183201.8</v>
      </c>
    </row>
    <row r="222" spans="1:15" ht="12.75" customHeight="1">
      <c r="A222" s="1" t="s">
        <v>271</v>
      </c>
      <c r="B222" s="13">
        <v>38472.379999999997</v>
      </c>
      <c r="D222" s="1" t="s">
        <v>114</v>
      </c>
      <c r="E222" s="1" t="s">
        <v>115</v>
      </c>
      <c r="F222" s="1" t="s">
        <v>272</v>
      </c>
      <c r="G222" s="1" t="s">
        <v>273</v>
      </c>
      <c r="H222" s="3">
        <v>43220</v>
      </c>
      <c r="I222" s="1" t="s">
        <v>9</v>
      </c>
      <c r="J222" s="1" t="s">
        <v>120</v>
      </c>
      <c r="K222" s="18" t="s">
        <v>119</v>
      </c>
      <c r="L222" s="21" t="s">
        <v>183</v>
      </c>
      <c r="M222" s="1" t="s">
        <v>184</v>
      </c>
      <c r="N222" s="1">
        <v>2018</v>
      </c>
      <c r="O222" s="13">
        <v>38472.379999999997</v>
      </c>
    </row>
    <row r="223" spans="1:15" ht="12.75" customHeight="1">
      <c r="A223" s="1" t="s">
        <v>271</v>
      </c>
      <c r="B223" s="13">
        <v>37591.26</v>
      </c>
      <c r="D223" s="1" t="s">
        <v>114</v>
      </c>
      <c r="E223" s="1" t="s">
        <v>115</v>
      </c>
      <c r="F223" s="1" t="s">
        <v>272</v>
      </c>
      <c r="G223" s="1" t="s">
        <v>273</v>
      </c>
      <c r="H223" s="3">
        <v>43220</v>
      </c>
      <c r="I223" s="1" t="s">
        <v>9</v>
      </c>
      <c r="J223" s="1" t="s">
        <v>120</v>
      </c>
      <c r="K223" s="18" t="s">
        <v>119</v>
      </c>
      <c r="L223" s="21" t="s">
        <v>183</v>
      </c>
      <c r="M223" s="1" t="s">
        <v>184</v>
      </c>
      <c r="N223" s="1">
        <v>2018</v>
      </c>
      <c r="O223" s="13">
        <v>37591.26</v>
      </c>
    </row>
    <row r="224" spans="1:15" ht="12.75" customHeight="1">
      <c r="A224" s="1" t="s">
        <v>271</v>
      </c>
      <c r="B224" s="13">
        <v>250608.4</v>
      </c>
      <c r="D224" s="1" t="s">
        <v>114</v>
      </c>
      <c r="E224" s="1" t="s">
        <v>115</v>
      </c>
      <c r="F224" s="1" t="s">
        <v>272</v>
      </c>
      <c r="G224" s="1" t="s">
        <v>273</v>
      </c>
      <c r="H224" s="3">
        <v>43220</v>
      </c>
      <c r="I224" s="1" t="s">
        <v>9</v>
      </c>
      <c r="J224" s="1" t="s">
        <v>118</v>
      </c>
      <c r="K224" s="18" t="s">
        <v>119</v>
      </c>
      <c r="L224" s="21" t="s">
        <v>183</v>
      </c>
      <c r="M224" s="1" t="s">
        <v>184</v>
      </c>
      <c r="N224" s="1">
        <v>2018</v>
      </c>
      <c r="O224" s="13">
        <v>250608.4</v>
      </c>
    </row>
    <row r="225" spans="1:15" ht="12.75" customHeight="1">
      <c r="A225" s="1" t="s">
        <v>274</v>
      </c>
      <c r="B225" s="13">
        <v>10495.7</v>
      </c>
      <c r="D225" s="1" t="s">
        <v>114</v>
      </c>
      <c r="E225" s="1" t="s">
        <v>115</v>
      </c>
      <c r="F225" s="1" t="s">
        <v>272</v>
      </c>
      <c r="G225" s="1" t="s">
        <v>275</v>
      </c>
      <c r="H225" s="3">
        <v>43220</v>
      </c>
      <c r="I225" s="1" t="s">
        <v>9</v>
      </c>
      <c r="J225" s="1" t="s">
        <v>120</v>
      </c>
      <c r="K225" s="18" t="s">
        <v>119</v>
      </c>
      <c r="L225" s="21" t="s">
        <v>183</v>
      </c>
      <c r="M225" s="1" t="s">
        <v>184</v>
      </c>
      <c r="N225" s="1">
        <v>2018</v>
      </c>
      <c r="O225" s="13">
        <v>10495.7</v>
      </c>
    </row>
    <row r="226" spans="1:15" ht="12.75" customHeight="1">
      <c r="A226" s="1" t="s">
        <v>274</v>
      </c>
      <c r="B226" s="13">
        <v>69971.320000000007</v>
      </c>
      <c r="D226" s="1" t="s">
        <v>114</v>
      </c>
      <c r="E226" s="1" t="s">
        <v>115</v>
      </c>
      <c r="F226" s="1" t="s">
        <v>272</v>
      </c>
      <c r="G226" s="1" t="s">
        <v>275</v>
      </c>
      <c r="H226" s="3">
        <v>43220</v>
      </c>
      <c r="I226" s="1" t="s">
        <v>9</v>
      </c>
      <c r="J226" s="1" t="s">
        <v>118</v>
      </c>
      <c r="K226" s="18" t="s">
        <v>119</v>
      </c>
      <c r="L226" s="21" t="s">
        <v>183</v>
      </c>
      <c r="M226" s="1" t="s">
        <v>184</v>
      </c>
      <c r="N226" s="1">
        <v>2018</v>
      </c>
      <c r="O226" s="13">
        <v>69971.320000000007</v>
      </c>
    </row>
    <row r="227" spans="1:15" ht="12.75" customHeight="1">
      <c r="A227" s="1" t="s">
        <v>276</v>
      </c>
      <c r="B227" s="13">
        <v>2564000.83</v>
      </c>
      <c r="D227" s="1" t="s">
        <v>114</v>
      </c>
      <c r="E227" s="1" t="s">
        <v>115</v>
      </c>
      <c r="F227" s="1" t="s">
        <v>277</v>
      </c>
      <c r="G227" s="1" t="s">
        <v>278</v>
      </c>
      <c r="H227" s="3">
        <v>43220</v>
      </c>
      <c r="I227" s="1" t="s">
        <v>9</v>
      </c>
      <c r="J227" s="1" t="s">
        <v>118</v>
      </c>
      <c r="K227" s="18" t="s">
        <v>119</v>
      </c>
      <c r="L227" s="21" t="s">
        <v>183</v>
      </c>
      <c r="M227" s="1" t="s">
        <v>184</v>
      </c>
      <c r="N227" s="1">
        <v>2018</v>
      </c>
      <c r="O227" s="13">
        <v>2564000.83</v>
      </c>
    </row>
    <row r="228" spans="1:15" ht="12.75" customHeight="1">
      <c r="A228" s="1" t="s">
        <v>276</v>
      </c>
      <c r="B228" s="13">
        <v>3000222.61</v>
      </c>
      <c r="D228" s="1" t="s">
        <v>114</v>
      </c>
      <c r="E228" s="1" t="s">
        <v>115</v>
      </c>
      <c r="F228" s="1" t="s">
        <v>277</v>
      </c>
      <c r="G228" s="1" t="s">
        <v>278</v>
      </c>
      <c r="H228" s="3">
        <v>43220</v>
      </c>
      <c r="I228" s="1" t="s">
        <v>9</v>
      </c>
      <c r="J228" s="1" t="s">
        <v>118</v>
      </c>
      <c r="K228" s="18" t="s">
        <v>119</v>
      </c>
      <c r="L228" s="21" t="s">
        <v>183</v>
      </c>
      <c r="M228" s="1" t="s">
        <v>184</v>
      </c>
      <c r="N228" s="1">
        <v>2018</v>
      </c>
      <c r="O228" s="13">
        <v>3000222.61</v>
      </c>
    </row>
    <row r="229" spans="1:15" ht="12.75" customHeight="1">
      <c r="A229" s="1" t="s">
        <v>276</v>
      </c>
      <c r="B229" s="13">
        <v>538440.17000000004</v>
      </c>
      <c r="D229" s="1" t="s">
        <v>114</v>
      </c>
      <c r="E229" s="1" t="s">
        <v>115</v>
      </c>
      <c r="F229" s="1" t="s">
        <v>277</v>
      </c>
      <c r="G229" s="1" t="s">
        <v>278</v>
      </c>
      <c r="H229" s="3">
        <v>43220</v>
      </c>
      <c r="I229" s="1" t="s">
        <v>9</v>
      </c>
      <c r="J229" s="1" t="s">
        <v>120</v>
      </c>
      <c r="K229" s="18" t="s">
        <v>119</v>
      </c>
      <c r="L229" s="21" t="s">
        <v>183</v>
      </c>
      <c r="M229" s="1" t="s">
        <v>184</v>
      </c>
      <c r="N229" s="1">
        <v>2018</v>
      </c>
      <c r="O229" s="13">
        <v>538440.17000000004</v>
      </c>
    </row>
    <row r="230" spans="1:15" ht="12.75" customHeight="1">
      <c r="A230" s="1" t="s">
        <v>276</v>
      </c>
      <c r="B230" s="13">
        <v>450033.39</v>
      </c>
      <c r="D230" s="1" t="s">
        <v>114</v>
      </c>
      <c r="E230" s="1" t="s">
        <v>115</v>
      </c>
      <c r="F230" s="1" t="s">
        <v>277</v>
      </c>
      <c r="G230" s="1" t="s">
        <v>278</v>
      </c>
      <c r="H230" s="3">
        <v>43220</v>
      </c>
      <c r="I230" s="1" t="s">
        <v>9</v>
      </c>
      <c r="J230" s="1" t="s">
        <v>120</v>
      </c>
      <c r="K230" s="18" t="s">
        <v>119</v>
      </c>
      <c r="L230" s="21" t="s">
        <v>183</v>
      </c>
      <c r="M230" s="1" t="s">
        <v>184</v>
      </c>
      <c r="N230" s="1">
        <v>2018</v>
      </c>
      <c r="O230" s="13">
        <v>450033.39</v>
      </c>
    </row>
    <row r="231" spans="1:15" ht="12.75" customHeight="1">
      <c r="A231" s="1" t="s">
        <v>279</v>
      </c>
      <c r="B231" s="13">
        <v>687117.35</v>
      </c>
      <c r="D231" s="1" t="s">
        <v>114</v>
      </c>
      <c r="E231" s="1" t="s">
        <v>115</v>
      </c>
      <c r="F231" s="1" t="s">
        <v>277</v>
      </c>
      <c r="G231" s="1" t="s">
        <v>280</v>
      </c>
      <c r="H231" s="3">
        <v>43220</v>
      </c>
      <c r="I231" s="1" t="s">
        <v>9</v>
      </c>
      <c r="J231" s="1" t="s">
        <v>118</v>
      </c>
      <c r="K231" s="18" t="s">
        <v>119</v>
      </c>
      <c r="L231" s="21" t="s">
        <v>183</v>
      </c>
      <c r="M231" s="1" t="s">
        <v>184</v>
      </c>
      <c r="N231" s="1">
        <v>2018</v>
      </c>
      <c r="O231" s="13">
        <v>687117.35</v>
      </c>
    </row>
    <row r="232" spans="1:15" ht="12.75" customHeight="1">
      <c r="A232" s="1" t="s">
        <v>279</v>
      </c>
      <c r="B232" s="13">
        <v>504811.56</v>
      </c>
      <c r="D232" s="1" t="s">
        <v>114</v>
      </c>
      <c r="E232" s="1" t="s">
        <v>115</v>
      </c>
      <c r="F232" s="1" t="s">
        <v>277</v>
      </c>
      <c r="G232" s="1" t="s">
        <v>280</v>
      </c>
      <c r="H232" s="3">
        <v>43220</v>
      </c>
      <c r="I232" s="1" t="s">
        <v>9</v>
      </c>
      <c r="J232" s="1" t="s">
        <v>120</v>
      </c>
      <c r="K232" s="18" t="s">
        <v>119</v>
      </c>
      <c r="L232" s="21" t="s">
        <v>183</v>
      </c>
      <c r="M232" s="1" t="s">
        <v>184</v>
      </c>
      <c r="N232" s="1">
        <v>2018</v>
      </c>
      <c r="O232" s="13">
        <v>504811.56</v>
      </c>
    </row>
    <row r="233" spans="1:15" ht="12.75" customHeight="1">
      <c r="A233" s="1" t="s">
        <v>279</v>
      </c>
      <c r="B233" s="13">
        <v>3365410.44</v>
      </c>
      <c r="D233" s="1" t="s">
        <v>114</v>
      </c>
      <c r="E233" s="1" t="s">
        <v>115</v>
      </c>
      <c r="F233" s="1" t="s">
        <v>277</v>
      </c>
      <c r="G233" s="1" t="s">
        <v>280</v>
      </c>
      <c r="H233" s="3">
        <v>43220</v>
      </c>
      <c r="I233" s="1" t="s">
        <v>9</v>
      </c>
      <c r="J233" s="1" t="s">
        <v>118</v>
      </c>
      <c r="K233" s="18" t="s">
        <v>119</v>
      </c>
      <c r="L233" s="21" t="s">
        <v>183</v>
      </c>
      <c r="M233" s="1" t="s">
        <v>184</v>
      </c>
      <c r="N233" s="1">
        <v>2018</v>
      </c>
      <c r="O233" s="13">
        <v>3365410.44</v>
      </c>
    </row>
    <row r="234" spans="1:15" ht="12.75" customHeight="1">
      <c r="A234" s="1" t="s">
        <v>279</v>
      </c>
      <c r="B234" s="13">
        <v>144294.65</v>
      </c>
      <c r="D234" s="1" t="s">
        <v>114</v>
      </c>
      <c r="E234" s="1" t="s">
        <v>115</v>
      </c>
      <c r="F234" s="1" t="s">
        <v>277</v>
      </c>
      <c r="G234" s="1" t="s">
        <v>280</v>
      </c>
      <c r="H234" s="3">
        <v>43220</v>
      </c>
      <c r="I234" s="1" t="s">
        <v>9</v>
      </c>
      <c r="J234" s="1" t="s">
        <v>120</v>
      </c>
      <c r="K234" s="18" t="s">
        <v>119</v>
      </c>
      <c r="L234" s="21" t="s">
        <v>183</v>
      </c>
      <c r="M234" s="1" t="s">
        <v>184</v>
      </c>
      <c r="N234" s="1">
        <v>2018</v>
      </c>
      <c r="O234" s="13">
        <v>144294.65</v>
      </c>
    </row>
    <row r="235" spans="1:15" ht="12.75" customHeight="1">
      <c r="A235" s="1" t="s">
        <v>281</v>
      </c>
      <c r="B235" s="13">
        <v>174068.33</v>
      </c>
      <c r="D235" s="1" t="s">
        <v>126</v>
      </c>
      <c r="E235" s="1" t="s">
        <v>11</v>
      </c>
      <c r="F235" s="1" t="s">
        <v>19</v>
      </c>
      <c r="G235" s="1" t="s">
        <v>282</v>
      </c>
      <c r="H235" s="3">
        <v>43202</v>
      </c>
      <c r="I235" s="1" t="s">
        <v>9</v>
      </c>
      <c r="J235" s="1" t="s">
        <v>185</v>
      </c>
      <c r="K235" s="24" t="s">
        <v>129</v>
      </c>
      <c r="L235" s="21" t="s">
        <v>183</v>
      </c>
      <c r="M235" s="1" t="s">
        <v>184</v>
      </c>
      <c r="N235" s="1">
        <v>2018</v>
      </c>
      <c r="O235" s="13">
        <v>174068.33</v>
      </c>
    </row>
    <row r="236" spans="1:15" ht="12.75" customHeight="1">
      <c r="A236" s="1" t="s">
        <v>283</v>
      </c>
      <c r="B236" s="13">
        <v>88078.3</v>
      </c>
      <c r="D236" s="1" t="s">
        <v>126</v>
      </c>
      <c r="E236" s="1" t="s">
        <v>11</v>
      </c>
      <c r="F236" s="1" t="s">
        <v>19</v>
      </c>
      <c r="G236" s="1" t="s">
        <v>284</v>
      </c>
      <c r="H236" s="3">
        <v>43202</v>
      </c>
      <c r="I236" s="1" t="s">
        <v>9</v>
      </c>
      <c r="J236" s="1" t="s">
        <v>185</v>
      </c>
      <c r="K236" s="24" t="s">
        <v>129</v>
      </c>
      <c r="L236" s="21" t="s">
        <v>183</v>
      </c>
      <c r="M236" s="1" t="s">
        <v>184</v>
      </c>
      <c r="N236" s="1">
        <v>2018</v>
      </c>
      <c r="O236" s="13">
        <v>88078.3</v>
      </c>
    </row>
    <row r="237" spans="1:15" ht="12.75" customHeight="1">
      <c r="A237" s="1" t="s">
        <v>285</v>
      </c>
      <c r="B237" s="13">
        <v>640.54</v>
      </c>
      <c r="D237" s="1" t="s">
        <v>126</v>
      </c>
      <c r="E237" s="1" t="s">
        <v>11</v>
      </c>
      <c r="F237" s="1" t="s">
        <v>19</v>
      </c>
      <c r="G237" s="1" t="s">
        <v>286</v>
      </c>
      <c r="H237" s="3">
        <v>43202</v>
      </c>
      <c r="I237" s="1" t="s">
        <v>9</v>
      </c>
      <c r="J237" s="1" t="s">
        <v>287</v>
      </c>
      <c r="K237" s="24" t="s">
        <v>129</v>
      </c>
      <c r="L237" s="21" t="s">
        <v>183</v>
      </c>
      <c r="M237" s="1" t="s">
        <v>184</v>
      </c>
      <c r="N237" s="1">
        <v>2018</v>
      </c>
      <c r="O237" s="13">
        <v>640.54</v>
      </c>
    </row>
    <row r="238" spans="1:15" ht="12.75" customHeight="1">
      <c r="A238" s="1" t="s">
        <v>288</v>
      </c>
      <c r="B238" s="13">
        <v>119.88</v>
      </c>
      <c r="D238" s="1" t="s">
        <v>126</v>
      </c>
      <c r="E238" s="1" t="s">
        <v>11</v>
      </c>
      <c r="F238" s="1" t="s">
        <v>19</v>
      </c>
      <c r="G238" s="1" t="s">
        <v>289</v>
      </c>
      <c r="H238" s="3">
        <v>43202</v>
      </c>
      <c r="I238" s="1" t="s">
        <v>9</v>
      </c>
      <c r="J238" s="1" t="s">
        <v>290</v>
      </c>
      <c r="K238" s="24" t="s">
        <v>129</v>
      </c>
      <c r="L238" s="21" t="s">
        <v>183</v>
      </c>
      <c r="M238" s="1" t="s">
        <v>184</v>
      </c>
      <c r="N238" s="1">
        <v>2018</v>
      </c>
      <c r="O238" s="13">
        <v>119.88</v>
      </c>
    </row>
    <row r="239" spans="1:15" ht="12.75" customHeight="1">
      <c r="A239" s="1" t="s">
        <v>288</v>
      </c>
      <c r="B239" s="13">
        <v>17641.22</v>
      </c>
      <c r="D239" s="1" t="s">
        <v>126</v>
      </c>
      <c r="E239" s="1" t="s">
        <v>11</v>
      </c>
      <c r="F239" s="1" t="s">
        <v>19</v>
      </c>
      <c r="G239" s="1" t="s">
        <v>289</v>
      </c>
      <c r="H239" s="3">
        <v>43202</v>
      </c>
      <c r="I239" s="1" t="s">
        <v>9</v>
      </c>
      <c r="J239" s="1" t="s">
        <v>290</v>
      </c>
      <c r="K239" s="24" t="s">
        <v>129</v>
      </c>
      <c r="L239" s="21" t="s">
        <v>183</v>
      </c>
      <c r="M239" s="1" t="s">
        <v>184</v>
      </c>
      <c r="N239" s="1">
        <v>2018</v>
      </c>
      <c r="O239" s="13">
        <v>17641.22</v>
      </c>
    </row>
    <row r="240" spans="1:15" ht="12.75" customHeight="1">
      <c r="A240" s="1" t="s">
        <v>210</v>
      </c>
      <c r="B240" s="13">
        <v>8552.7000000000007</v>
      </c>
      <c r="D240" s="1" t="s">
        <v>126</v>
      </c>
      <c r="E240" s="1" t="s">
        <v>11</v>
      </c>
      <c r="F240" s="1" t="s">
        <v>19</v>
      </c>
      <c r="G240" s="1" t="s">
        <v>211</v>
      </c>
      <c r="H240" s="3">
        <v>43203</v>
      </c>
      <c r="I240" s="1" t="s">
        <v>9</v>
      </c>
      <c r="J240" s="1" t="s">
        <v>291</v>
      </c>
      <c r="K240" s="24" t="s">
        <v>129</v>
      </c>
      <c r="L240" s="21" t="s">
        <v>183</v>
      </c>
      <c r="M240" s="1" t="s">
        <v>184</v>
      </c>
      <c r="N240" s="1">
        <v>2018</v>
      </c>
      <c r="O240" s="13">
        <v>8552.7000000000007</v>
      </c>
    </row>
    <row r="241" spans="1:15" ht="12.75" customHeight="1">
      <c r="A241" s="1" t="s">
        <v>210</v>
      </c>
      <c r="B241" s="13">
        <v>6063</v>
      </c>
      <c r="D241" s="1" t="s">
        <v>126</v>
      </c>
      <c r="E241" s="1" t="s">
        <v>11</v>
      </c>
      <c r="F241" s="1" t="s">
        <v>19</v>
      </c>
      <c r="G241" s="1" t="s">
        <v>211</v>
      </c>
      <c r="H241" s="3">
        <v>43203</v>
      </c>
      <c r="I241" s="1" t="s">
        <v>9</v>
      </c>
      <c r="J241" s="1" t="s">
        <v>291</v>
      </c>
      <c r="K241" s="24" t="s">
        <v>129</v>
      </c>
      <c r="L241" s="21" t="s">
        <v>183</v>
      </c>
      <c r="M241" s="1" t="s">
        <v>184</v>
      </c>
      <c r="N241" s="1">
        <v>2018</v>
      </c>
      <c r="O241" s="13">
        <v>6063</v>
      </c>
    </row>
    <row r="242" spans="1:15" ht="12.75" customHeight="1">
      <c r="A242" s="1" t="s">
        <v>210</v>
      </c>
      <c r="B242" s="13">
        <v>110384.3</v>
      </c>
      <c r="D242" s="1" t="s">
        <v>126</v>
      </c>
      <c r="E242" s="1" t="s">
        <v>11</v>
      </c>
      <c r="F242" s="1" t="s">
        <v>19</v>
      </c>
      <c r="G242" s="1" t="s">
        <v>211</v>
      </c>
      <c r="H242" s="3">
        <v>43203</v>
      </c>
      <c r="I242" s="1" t="s">
        <v>9</v>
      </c>
      <c r="J242" s="1" t="s">
        <v>291</v>
      </c>
      <c r="K242" s="24" t="s">
        <v>129</v>
      </c>
      <c r="L242" s="21" t="s">
        <v>183</v>
      </c>
      <c r="M242" s="1" t="s">
        <v>184</v>
      </c>
      <c r="N242" s="1">
        <v>2018</v>
      </c>
      <c r="O242" s="13">
        <v>110384.3</v>
      </c>
    </row>
    <row r="243" spans="1:15" ht="12.75" customHeight="1">
      <c r="A243" s="1" t="s">
        <v>213</v>
      </c>
      <c r="B243" s="13">
        <v>115027.12</v>
      </c>
      <c r="D243" s="1" t="s">
        <v>126</v>
      </c>
      <c r="E243" s="1" t="s">
        <v>11</v>
      </c>
      <c r="F243" s="1" t="s">
        <v>19</v>
      </c>
      <c r="G243" s="1" t="s">
        <v>214</v>
      </c>
      <c r="H243" s="3">
        <v>43203</v>
      </c>
      <c r="I243" s="1" t="s">
        <v>9</v>
      </c>
      <c r="J243" s="1" t="s">
        <v>292</v>
      </c>
      <c r="K243" s="24" t="s">
        <v>129</v>
      </c>
      <c r="L243" s="21" t="s">
        <v>183</v>
      </c>
      <c r="M243" s="1" t="s">
        <v>184</v>
      </c>
      <c r="N243" s="1">
        <v>2018</v>
      </c>
      <c r="O243" s="13">
        <v>115027.12</v>
      </c>
    </row>
    <row r="244" spans="1:15" ht="12.75" customHeight="1">
      <c r="A244" s="1" t="s">
        <v>213</v>
      </c>
      <c r="B244" s="13">
        <v>1101.6199999999999</v>
      </c>
      <c r="D244" s="1" t="s">
        <v>126</v>
      </c>
      <c r="E244" s="1" t="s">
        <v>11</v>
      </c>
      <c r="F244" s="1" t="s">
        <v>19</v>
      </c>
      <c r="G244" s="1" t="s">
        <v>214</v>
      </c>
      <c r="H244" s="3">
        <v>43203</v>
      </c>
      <c r="I244" s="1" t="s">
        <v>9</v>
      </c>
      <c r="J244" s="1" t="s">
        <v>292</v>
      </c>
      <c r="K244" s="24" t="s">
        <v>129</v>
      </c>
      <c r="L244" s="21" t="s">
        <v>183</v>
      </c>
      <c r="M244" s="1" t="s">
        <v>184</v>
      </c>
      <c r="N244" s="1">
        <v>2018</v>
      </c>
      <c r="O244" s="13">
        <v>1101.6199999999999</v>
      </c>
    </row>
    <row r="245" spans="1:15" ht="12.75" customHeight="1">
      <c r="A245" s="1" t="s">
        <v>213</v>
      </c>
      <c r="B245" s="13">
        <v>8730.26</v>
      </c>
      <c r="D245" s="1" t="s">
        <v>126</v>
      </c>
      <c r="E245" s="1" t="s">
        <v>11</v>
      </c>
      <c r="F245" s="1" t="s">
        <v>19</v>
      </c>
      <c r="G245" s="1" t="s">
        <v>214</v>
      </c>
      <c r="H245" s="3">
        <v>43203</v>
      </c>
      <c r="I245" s="1" t="s">
        <v>9</v>
      </c>
      <c r="J245" s="1" t="s">
        <v>292</v>
      </c>
      <c r="K245" s="24" t="s">
        <v>129</v>
      </c>
      <c r="L245" s="21" t="s">
        <v>183</v>
      </c>
      <c r="M245" s="1" t="s">
        <v>184</v>
      </c>
      <c r="N245" s="1">
        <v>2018</v>
      </c>
      <c r="O245" s="13">
        <v>8730.26</v>
      </c>
    </row>
    <row r="246" spans="1:15" ht="12.75" customHeight="1">
      <c r="A246" s="1" t="s">
        <v>293</v>
      </c>
      <c r="B246" s="13">
        <v>34009.519999999997</v>
      </c>
      <c r="D246" s="1" t="s">
        <v>126</v>
      </c>
      <c r="E246" s="1" t="s">
        <v>11</v>
      </c>
      <c r="F246" s="1" t="s">
        <v>19</v>
      </c>
      <c r="G246" s="1" t="s">
        <v>294</v>
      </c>
      <c r="H246" s="3">
        <v>43206</v>
      </c>
      <c r="I246" s="1" t="s">
        <v>9</v>
      </c>
      <c r="J246" s="1" t="s">
        <v>295</v>
      </c>
      <c r="K246" s="24" t="s">
        <v>129</v>
      </c>
      <c r="L246" s="21" t="s">
        <v>183</v>
      </c>
      <c r="M246" s="1" t="s">
        <v>184</v>
      </c>
      <c r="N246" s="1">
        <v>2018</v>
      </c>
      <c r="O246" s="13">
        <v>34009.519999999997</v>
      </c>
    </row>
    <row r="247" spans="1:15" ht="12.75" customHeight="1">
      <c r="A247" s="1" t="s">
        <v>296</v>
      </c>
      <c r="B247" s="13">
        <v>518522.34</v>
      </c>
      <c r="D247" s="1" t="s">
        <v>126</v>
      </c>
      <c r="E247" s="1" t="s">
        <v>11</v>
      </c>
      <c r="F247" s="1" t="s">
        <v>19</v>
      </c>
      <c r="G247" s="1" t="s">
        <v>297</v>
      </c>
      <c r="H247" s="3">
        <v>43206</v>
      </c>
      <c r="I247" s="1" t="s">
        <v>9</v>
      </c>
      <c r="J247" s="1" t="s">
        <v>219</v>
      </c>
      <c r="K247" s="24" t="s">
        <v>129</v>
      </c>
      <c r="L247" s="21" t="s">
        <v>183</v>
      </c>
      <c r="M247" s="1" t="s">
        <v>184</v>
      </c>
      <c r="N247" s="1">
        <v>2018</v>
      </c>
      <c r="O247" s="13">
        <v>518522.34</v>
      </c>
    </row>
    <row r="248" spans="1:15" ht="12.75" customHeight="1">
      <c r="A248" s="1" t="s">
        <v>296</v>
      </c>
      <c r="B248" s="13">
        <v>183.1</v>
      </c>
      <c r="D248" s="1" t="s">
        <v>126</v>
      </c>
      <c r="E248" s="1" t="s">
        <v>11</v>
      </c>
      <c r="F248" s="1" t="s">
        <v>19</v>
      </c>
      <c r="G248" s="1" t="s">
        <v>297</v>
      </c>
      <c r="H248" s="3">
        <v>43206</v>
      </c>
      <c r="I248" s="1" t="s">
        <v>9</v>
      </c>
      <c r="J248" s="1" t="s">
        <v>219</v>
      </c>
      <c r="K248" s="24" t="s">
        <v>129</v>
      </c>
      <c r="L248" s="21" t="s">
        <v>183</v>
      </c>
      <c r="M248" s="1" t="s">
        <v>184</v>
      </c>
      <c r="N248" s="1">
        <v>2018</v>
      </c>
      <c r="O248" s="13">
        <v>183.1</v>
      </c>
    </row>
    <row r="249" spans="1:15" ht="12.75" customHeight="1">
      <c r="A249" s="1" t="s">
        <v>298</v>
      </c>
      <c r="B249" s="13">
        <v>4756.4399999999996</v>
      </c>
      <c r="D249" s="1" t="s">
        <v>126</v>
      </c>
      <c r="E249" s="1" t="s">
        <v>11</v>
      </c>
      <c r="F249" s="1" t="s">
        <v>19</v>
      </c>
      <c r="G249" s="1" t="s">
        <v>299</v>
      </c>
      <c r="H249" s="3">
        <v>43206</v>
      </c>
      <c r="I249" s="1" t="s">
        <v>9</v>
      </c>
      <c r="J249" s="1" t="s">
        <v>300</v>
      </c>
      <c r="K249" s="24" t="s">
        <v>129</v>
      </c>
      <c r="L249" s="21" t="s">
        <v>183</v>
      </c>
      <c r="M249" s="1" t="s">
        <v>184</v>
      </c>
      <c r="N249" s="1">
        <v>2018</v>
      </c>
      <c r="O249" s="13">
        <v>4756.4399999999996</v>
      </c>
    </row>
    <row r="250" spans="1:15" ht="12.75" customHeight="1">
      <c r="A250" s="1" t="s">
        <v>298</v>
      </c>
      <c r="B250" s="13">
        <v>385.66</v>
      </c>
      <c r="D250" s="1" t="s">
        <v>126</v>
      </c>
      <c r="E250" s="1" t="s">
        <v>11</v>
      </c>
      <c r="F250" s="1" t="s">
        <v>19</v>
      </c>
      <c r="G250" s="1" t="s">
        <v>299</v>
      </c>
      <c r="H250" s="3">
        <v>43206</v>
      </c>
      <c r="I250" s="1" t="s">
        <v>9</v>
      </c>
      <c r="J250" s="1" t="s">
        <v>300</v>
      </c>
      <c r="K250" s="24" t="s">
        <v>129</v>
      </c>
      <c r="L250" s="21" t="s">
        <v>183</v>
      </c>
      <c r="M250" s="1" t="s">
        <v>184</v>
      </c>
      <c r="N250" s="1">
        <v>2018</v>
      </c>
      <c r="O250" s="13">
        <v>385.66</v>
      </c>
    </row>
    <row r="251" spans="1:15" ht="12.75" customHeight="1">
      <c r="A251" s="1" t="s">
        <v>301</v>
      </c>
      <c r="B251" s="16">
        <v>-28007.84</v>
      </c>
      <c r="D251" s="1" t="s">
        <v>126</v>
      </c>
      <c r="E251" s="1" t="s">
        <v>11</v>
      </c>
      <c r="F251" s="1" t="s">
        <v>27</v>
      </c>
      <c r="G251" s="1" t="s">
        <v>302</v>
      </c>
      <c r="H251" s="3">
        <v>43209</v>
      </c>
      <c r="I251" s="1" t="s">
        <v>9</v>
      </c>
      <c r="J251" s="1" t="s">
        <v>303</v>
      </c>
      <c r="K251" s="24" t="s">
        <v>129</v>
      </c>
      <c r="L251" s="21" t="s">
        <v>183</v>
      </c>
      <c r="M251" s="1" t="s">
        <v>184</v>
      </c>
      <c r="N251" s="1">
        <v>2018</v>
      </c>
      <c r="O251" s="16">
        <v>-28007.84</v>
      </c>
    </row>
    <row r="252" spans="1:15" ht="12.75" customHeight="1">
      <c r="A252" s="1" t="s">
        <v>304</v>
      </c>
      <c r="B252" s="13">
        <v>890836.5</v>
      </c>
      <c r="D252" s="1" t="s">
        <v>126</v>
      </c>
      <c r="E252" s="1" t="s">
        <v>11</v>
      </c>
      <c r="F252" s="1" t="s">
        <v>27</v>
      </c>
      <c r="G252" s="1" t="s">
        <v>305</v>
      </c>
      <c r="H252" s="3">
        <v>43209</v>
      </c>
      <c r="I252" s="1" t="s">
        <v>9</v>
      </c>
      <c r="J252" s="1" t="s">
        <v>248</v>
      </c>
      <c r="K252" s="24" t="s">
        <v>129</v>
      </c>
      <c r="L252" s="21" t="s">
        <v>183</v>
      </c>
      <c r="M252" s="1" t="s">
        <v>184</v>
      </c>
      <c r="N252" s="1">
        <v>2018</v>
      </c>
      <c r="O252" s="13">
        <v>890836.5</v>
      </c>
    </row>
    <row r="253" spans="1:15" ht="12.75" customHeight="1">
      <c r="A253" s="1" t="s">
        <v>306</v>
      </c>
      <c r="B253" s="13">
        <v>584.55999999999995</v>
      </c>
      <c r="D253" s="1" t="s">
        <v>126</v>
      </c>
      <c r="E253" s="1" t="s">
        <v>11</v>
      </c>
      <c r="F253" s="1" t="s">
        <v>19</v>
      </c>
      <c r="G253" s="1" t="s">
        <v>307</v>
      </c>
      <c r="H253" s="3">
        <v>43209</v>
      </c>
      <c r="I253" s="1" t="s">
        <v>9</v>
      </c>
      <c r="J253" s="1" t="s">
        <v>256</v>
      </c>
      <c r="K253" s="24" t="s">
        <v>129</v>
      </c>
      <c r="L253" s="21" t="s">
        <v>183</v>
      </c>
      <c r="M253" s="1" t="s">
        <v>184</v>
      </c>
      <c r="N253" s="1">
        <v>2018</v>
      </c>
      <c r="O253" s="13">
        <v>584.55999999999995</v>
      </c>
    </row>
    <row r="254" spans="1:15" ht="12.75" customHeight="1">
      <c r="A254" s="1" t="s">
        <v>306</v>
      </c>
      <c r="B254" s="13">
        <v>3441.52</v>
      </c>
      <c r="D254" s="1" t="s">
        <v>126</v>
      </c>
      <c r="E254" s="1" t="s">
        <v>11</v>
      </c>
      <c r="F254" s="1" t="s">
        <v>19</v>
      </c>
      <c r="G254" s="1" t="s">
        <v>307</v>
      </c>
      <c r="H254" s="3">
        <v>43209</v>
      </c>
      <c r="I254" s="1" t="s">
        <v>9</v>
      </c>
      <c r="J254" s="1" t="s">
        <v>256</v>
      </c>
      <c r="K254" s="24" t="s">
        <v>129</v>
      </c>
      <c r="L254" s="21" t="s">
        <v>183</v>
      </c>
      <c r="M254" s="1" t="s">
        <v>184</v>
      </c>
      <c r="N254" s="1">
        <v>2018</v>
      </c>
      <c r="O254" s="13">
        <v>3441.52</v>
      </c>
    </row>
    <row r="255" spans="1:15" ht="12.75" customHeight="1">
      <c r="A255" s="1" t="s">
        <v>306</v>
      </c>
      <c r="B255" s="13">
        <v>113.52</v>
      </c>
      <c r="D255" s="1" t="s">
        <v>126</v>
      </c>
      <c r="E255" s="1" t="s">
        <v>11</v>
      </c>
      <c r="F255" s="1" t="s">
        <v>19</v>
      </c>
      <c r="G255" s="1" t="s">
        <v>307</v>
      </c>
      <c r="H255" s="3">
        <v>43209</v>
      </c>
      <c r="I255" s="1" t="s">
        <v>9</v>
      </c>
      <c r="J255" s="1" t="s">
        <v>256</v>
      </c>
      <c r="K255" s="24" t="s">
        <v>129</v>
      </c>
      <c r="L255" s="21" t="s">
        <v>183</v>
      </c>
      <c r="M255" s="1" t="s">
        <v>184</v>
      </c>
      <c r="N255" s="1">
        <v>2018</v>
      </c>
      <c r="O255" s="13">
        <v>113.52</v>
      </c>
    </row>
    <row r="256" spans="1:15" ht="12.75" customHeight="1">
      <c r="A256" s="1" t="s">
        <v>254</v>
      </c>
      <c r="B256" s="13">
        <v>3999.93</v>
      </c>
      <c r="D256" s="1" t="s">
        <v>126</v>
      </c>
      <c r="E256" s="1" t="s">
        <v>11</v>
      </c>
      <c r="F256" s="1" t="s">
        <v>19</v>
      </c>
      <c r="G256" s="1" t="s">
        <v>255</v>
      </c>
      <c r="H256" s="3">
        <v>43209</v>
      </c>
      <c r="I256" s="1" t="s">
        <v>9</v>
      </c>
      <c r="J256" s="1" t="s">
        <v>256</v>
      </c>
      <c r="K256" s="24" t="s">
        <v>129</v>
      </c>
      <c r="L256" s="21" t="s">
        <v>183</v>
      </c>
      <c r="M256" s="1" t="s">
        <v>184</v>
      </c>
      <c r="N256" s="1">
        <v>2018</v>
      </c>
      <c r="O256" s="13">
        <v>3999.93</v>
      </c>
    </row>
    <row r="257" spans="1:15" ht="12.75" customHeight="1">
      <c r="A257" s="1" t="s">
        <v>254</v>
      </c>
      <c r="B257" s="13">
        <v>97944.38</v>
      </c>
      <c r="D257" s="1" t="s">
        <v>126</v>
      </c>
      <c r="E257" s="1" t="s">
        <v>11</v>
      </c>
      <c r="F257" s="1" t="s">
        <v>19</v>
      </c>
      <c r="G257" s="1" t="s">
        <v>255</v>
      </c>
      <c r="H257" s="3">
        <v>43209</v>
      </c>
      <c r="I257" s="1" t="s">
        <v>9</v>
      </c>
      <c r="J257" s="1" t="s">
        <v>256</v>
      </c>
      <c r="K257" s="24" t="s">
        <v>129</v>
      </c>
      <c r="L257" s="21" t="s">
        <v>183</v>
      </c>
      <c r="M257" s="1" t="s">
        <v>184</v>
      </c>
      <c r="N257" s="1">
        <v>2018</v>
      </c>
      <c r="O257" s="13">
        <v>97944.38</v>
      </c>
    </row>
    <row r="258" spans="1:15" ht="12.75" customHeight="1">
      <c r="A258" s="1" t="s">
        <v>254</v>
      </c>
      <c r="B258" s="13">
        <v>20597.09</v>
      </c>
      <c r="D258" s="1" t="s">
        <v>126</v>
      </c>
      <c r="E258" s="1" t="s">
        <v>11</v>
      </c>
      <c r="F258" s="1" t="s">
        <v>19</v>
      </c>
      <c r="G258" s="1" t="s">
        <v>255</v>
      </c>
      <c r="H258" s="3">
        <v>43209</v>
      </c>
      <c r="I258" s="1" t="s">
        <v>9</v>
      </c>
      <c r="J258" s="1" t="s">
        <v>256</v>
      </c>
      <c r="K258" s="24" t="s">
        <v>129</v>
      </c>
      <c r="L258" s="21" t="s">
        <v>183</v>
      </c>
      <c r="M258" s="1" t="s">
        <v>184</v>
      </c>
      <c r="N258" s="1">
        <v>2018</v>
      </c>
      <c r="O258" s="13">
        <v>20597.09</v>
      </c>
    </row>
    <row r="259" spans="1:15" ht="12.75" customHeight="1">
      <c r="A259" s="1" t="s">
        <v>308</v>
      </c>
      <c r="B259" s="13">
        <v>129.84</v>
      </c>
      <c r="D259" s="1" t="s">
        <v>126</v>
      </c>
      <c r="E259" s="1" t="s">
        <v>11</v>
      </c>
      <c r="F259" s="1" t="s">
        <v>19</v>
      </c>
      <c r="G259" s="1" t="s">
        <v>309</v>
      </c>
      <c r="H259" s="3">
        <v>43215</v>
      </c>
      <c r="I259" s="1" t="s">
        <v>9</v>
      </c>
      <c r="J259" s="1" t="s">
        <v>310</v>
      </c>
      <c r="K259" s="24" t="s">
        <v>129</v>
      </c>
      <c r="L259" s="21" t="s">
        <v>183</v>
      </c>
      <c r="M259" s="1" t="s">
        <v>184</v>
      </c>
      <c r="N259" s="1">
        <v>2018</v>
      </c>
      <c r="O259" s="13">
        <v>129.84</v>
      </c>
    </row>
    <row r="260" spans="1:15" ht="12.75" customHeight="1">
      <c r="A260" s="1" t="s">
        <v>311</v>
      </c>
      <c r="B260" s="13">
        <v>519.36</v>
      </c>
      <c r="D260" s="1" t="s">
        <v>126</v>
      </c>
      <c r="E260" s="1" t="s">
        <v>11</v>
      </c>
      <c r="F260" s="1" t="s">
        <v>19</v>
      </c>
      <c r="G260" s="1" t="s">
        <v>312</v>
      </c>
      <c r="H260" s="3">
        <v>43215</v>
      </c>
      <c r="I260" s="1" t="s">
        <v>9</v>
      </c>
      <c r="J260" s="1" t="s">
        <v>310</v>
      </c>
      <c r="K260" s="24" t="s">
        <v>129</v>
      </c>
      <c r="L260" s="21" t="s">
        <v>183</v>
      </c>
      <c r="M260" s="1" t="s">
        <v>184</v>
      </c>
      <c r="N260" s="1">
        <v>2018</v>
      </c>
      <c r="O260" s="13">
        <v>519.36</v>
      </c>
    </row>
    <row r="261" spans="1:15" ht="12.75" customHeight="1">
      <c r="A261" s="1" t="s">
        <v>313</v>
      </c>
      <c r="B261" s="13">
        <v>228.28</v>
      </c>
      <c r="D261" s="1" t="s">
        <v>126</v>
      </c>
      <c r="E261" s="1" t="s">
        <v>11</v>
      </c>
      <c r="F261" s="1" t="s">
        <v>19</v>
      </c>
      <c r="G261" s="1" t="s">
        <v>314</v>
      </c>
      <c r="H261" s="3">
        <v>43215</v>
      </c>
      <c r="I261" s="1" t="s">
        <v>9</v>
      </c>
      <c r="J261" s="1" t="s">
        <v>310</v>
      </c>
      <c r="K261" s="24" t="s">
        <v>129</v>
      </c>
      <c r="L261" s="21" t="s">
        <v>183</v>
      </c>
      <c r="M261" s="1" t="s">
        <v>184</v>
      </c>
      <c r="N261" s="1">
        <v>2018</v>
      </c>
      <c r="O261" s="13">
        <v>228.28</v>
      </c>
    </row>
    <row r="262" spans="1:15" ht="12.75" customHeight="1">
      <c r="A262" s="1" t="s">
        <v>313</v>
      </c>
      <c r="B262" s="13">
        <v>31.4</v>
      </c>
      <c r="D262" s="1" t="s">
        <v>126</v>
      </c>
      <c r="E262" s="1" t="s">
        <v>11</v>
      </c>
      <c r="F262" s="1" t="s">
        <v>19</v>
      </c>
      <c r="G262" s="1" t="s">
        <v>314</v>
      </c>
      <c r="H262" s="3">
        <v>43215</v>
      </c>
      <c r="I262" s="1" t="s">
        <v>9</v>
      </c>
      <c r="J262" s="1" t="s">
        <v>310</v>
      </c>
      <c r="K262" s="24" t="s">
        <v>129</v>
      </c>
      <c r="L262" s="21" t="s">
        <v>183</v>
      </c>
      <c r="M262" s="1" t="s">
        <v>184</v>
      </c>
      <c r="N262" s="1">
        <v>2018</v>
      </c>
      <c r="O262" s="13">
        <v>31.4</v>
      </c>
    </row>
    <row r="263" spans="1:15" ht="12.75" customHeight="1">
      <c r="A263" s="1" t="s">
        <v>315</v>
      </c>
      <c r="B263" s="13">
        <v>9450</v>
      </c>
      <c r="D263" s="1" t="s">
        <v>126</v>
      </c>
      <c r="E263" s="1" t="s">
        <v>11</v>
      </c>
      <c r="F263" s="1" t="s">
        <v>19</v>
      </c>
      <c r="G263" s="1" t="s">
        <v>316</v>
      </c>
      <c r="H263" s="3">
        <v>43215</v>
      </c>
      <c r="I263" s="1" t="s">
        <v>9</v>
      </c>
      <c r="J263" s="1" t="s">
        <v>317</v>
      </c>
      <c r="K263" s="24" t="s">
        <v>129</v>
      </c>
      <c r="L263" s="21" t="s">
        <v>183</v>
      </c>
      <c r="M263" s="1" t="s">
        <v>184</v>
      </c>
      <c r="N263" s="1">
        <v>2018</v>
      </c>
      <c r="O263" s="13">
        <v>9450</v>
      </c>
    </row>
    <row r="264" spans="1:15" ht="12.75" customHeight="1">
      <c r="A264" s="1" t="s">
        <v>318</v>
      </c>
      <c r="B264" s="13">
        <v>9199</v>
      </c>
      <c r="D264" s="1" t="s">
        <v>126</v>
      </c>
      <c r="E264" s="1" t="s">
        <v>11</v>
      </c>
      <c r="F264" s="1" t="s">
        <v>86</v>
      </c>
      <c r="G264" s="1" t="s">
        <v>319</v>
      </c>
      <c r="H264" s="3">
        <v>43207</v>
      </c>
      <c r="I264" s="1" t="s">
        <v>9</v>
      </c>
      <c r="J264" s="1" t="s">
        <v>83</v>
      </c>
      <c r="K264" s="24" t="s">
        <v>129</v>
      </c>
      <c r="L264" s="21" t="s">
        <v>183</v>
      </c>
      <c r="M264" s="1" t="s">
        <v>184</v>
      </c>
      <c r="N264" s="1">
        <v>2018</v>
      </c>
      <c r="O264" s="13">
        <v>9199</v>
      </c>
    </row>
    <row r="265" spans="1:15" ht="12.75" customHeight="1">
      <c r="A265" s="1" t="s">
        <v>12</v>
      </c>
      <c r="B265" s="7">
        <v>77748.91</v>
      </c>
      <c r="D265" s="1" t="s">
        <v>10</v>
      </c>
      <c r="E265" s="1" t="s">
        <v>11</v>
      </c>
      <c r="F265" s="1" t="s">
        <v>14</v>
      </c>
      <c r="G265" s="1" t="s">
        <v>13</v>
      </c>
      <c r="H265" s="3">
        <v>43238</v>
      </c>
      <c r="I265" s="1" t="s">
        <v>9</v>
      </c>
      <c r="J265" s="1" t="s">
        <v>8</v>
      </c>
      <c r="K265" s="1" t="s">
        <v>106</v>
      </c>
      <c r="L265" s="21" t="s">
        <v>108</v>
      </c>
      <c r="M265" s="1" t="s">
        <v>110</v>
      </c>
      <c r="N265">
        <v>2018</v>
      </c>
      <c r="O265" s="7">
        <v>77748.91</v>
      </c>
    </row>
    <row r="266" spans="1:15" ht="12.75" customHeight="1">
      <c r="A266" s="1" t="s">
        <v>12</v>
      </c>
      <c r="B266" s="7">
        <v>7774.89</v>
      </c>
      <c r="D266" s="1" t="s">
        <v>10</v>
      </c>
      <c r="E266" s="1" t="s">
        <v>11</v>
      </c>
      <c r="F266" s="1" t="s">
        <v>14</v>
      </c>
      <c r="G266" s="1" t="s">
        <v>13</v>
      </c>
      <c r="H266" s="3">
        <v>43238</v>
      </c>
      <c r="I266" s="1" t="s">
        <v>9</v>
      </c>
      <c r="J266" s="1" t="s">
        <v>15</v>
      </c>
      <c r="K266" s="1" t="s">
        <v>106</v>
      </c>
      <c r="L266" s="21" t="s">
        <v>108</v>
      </c>
      <c r="M266" s="1" t="s">
        <v>110</v>
      </c>
      <c r="N266">
        <v>2018</v>
      </c>
      <c r="O266" s="7">
        <v>7774.89</v>
      </c>
    </row>
    <row r="267" spans="1:15" ht="12.75" customHeight="1">
      <c r="A267" s="1" t="s">
        <v>17</v>
      </c>
      <c r="B267" s="7">
        <v>407529.48</v>
      </c>
      <c r="D267" s="1" t="s">
        <v>10</v>
      </c>
      <c r="E267" s="1" t="s">
        <v>11</v>
      </c>
      <c r="F267" s="1" t="s">
        <v>19</v>
      </c>
      <c r="G267" s="1" t="s">
        <v>18</v>
      </c>
      <c r="H267" s="3">
        <v>43238</v>
      </c>
      <c r="I267" s="1" t="s">
        <v>9</v>
      </c>
      <c r="J267" s="1" t="s">
        <v>16</v>
      </c>
      <c r="K267" s="1" t="s">
        <v>106</v>
      </c>
      <c r="L267" s="21" t="s">
        <v>108</v>
      </c>
      <c r="M267" s="1" t="s">
        <v>110</v>
      </c>
      <c r="N267">
        <v>2018</v>
      </c>
      <c r="O267" s="7">
        <v>407529.48</v>
      </c>
    </row>
    <row r="268" spans="1:15" ht="12.75" customHeight="1">
      <c r="A268" s="1" t="s">
        <v>17</v>
      </c>
      <c r="B268" s="7">
        <v>40752.949999999997</v>
      </c>
      <c r="D268" s="1" t="s">
        <v>10</v>
      </c>
      <c r="E268" s="1" t="s">
        <v>11</v>
      </c>
      <c r="F268" s="1" t="s">
        <v>19</v>
      </c>
      <c r="G268" s="1" t="s">
        <v>18</v>
      </c>
      <c r="H268" s="3">
        <v>43238</v>
      </c>
      <c r="I268" s="1" t="s">
        <v>9</v>
      </c>
      <c r="J268" s="1" t="s">
        <v>20</v>
      </c>
      <c r="K268" s="1" t="s">
        <v>106</v>
      </c>
      <c r="L268" s="21" t="s">
        <v>108</v>
      </c>
      <c r="M268" s="1" t="s">
        <v>110</v>
      </c>
      <c r="N268">
        <v>2018</v>
      </c>
      <c r="O268" s="7">
        <v>40752.949999999997</v>
      </c>
    </row>
    <row r="269" spans="1:15" ht="12.75" customHeight="1">
      <c r="A269" s="1" t="s">
        <v>22</v>
      </c>
      <c r="B269" s="7">
        <v>19583</v>
      </c>
      <c r="D269" s="1" t="s">
        <v>10</v>
      </c>
      <c r="E269" s="1" t="s">
        <v>11</v>
      </c>
      <c r="F269" s="1" t="s">
        <v>19</v>
      </c>
      <c r="G269" s="1" t="s">
        <v>23</v>
      </c>
      <c r="H269" s="3">
        <v>43238</v>
      </c>
      <c r="I269" s="1" t="s">
        <v>9</v>
      </c>
      <c r="J269" s="1" t="s">
        <v>21</v>
      </c>
      <c r="K269" s="1" t="s">
        <v>106</v>
      </c>
      <c r="L269" s="21" t="s">
        <v>108</v>
      </c>
      <c r="M269" s="1" t="s">
        <v>110</v>
      </c>
      <c r="N269">
        <v>2018</v>
      </c>
      <c r="O269" s="7">
        <v>19583</v>
      </c>
    </row>
    <row r="270" spans="1:15" ht="12.75" customHeight="1">
      <c r="A270" s="1" t="s">
        <v>25</v>
      </c>
      <c r="B270" s="7">
        <v>22079.22</v>
      </c>
      <c r="D270" s="1" t="s">
        <v>10</v>
      </c>
      <c r="E270" s="1" t="s">
        <v>11</v>
      </c>
      <c r="F270" s="1" t="s">
        <v>27</v>
      </c>
      <c r="G270" s="1" t="s">
        <v>26</v>
      </c>
      <c r="H270" s="3">
        <v>43238</v>
      </c>
      <c r="I270" s="1" t="s">
        <v>9</v>
      </c>
      <c r="J270" s="1" t="s">
        <v>24</v>
      </c>
      <c r="K270" s="1" t="s">
        <v>106</v>
      </c>
      <c r="L270" s="21" t="s">
        <v>108</v>
      </c>
      <c r="M270" s="1" t="s">
        <v>110</v>
      </c>
      <c r="N270">
        <v>2018</v>
      </c>
      <c r="O270" s="7">
        <v>22079.22</v>
      </c>
    </row>
    <row r="271" spans="1:15" ht="12.75" customHeight="1">
      <c r="A271" s="1" t="s">
        <v>25</v>
      </c>
      <c r="B271" s="7">
        <v>2207.92</v>
      </c>
      <c r="D271" s="1" t="s">
        <v>10</v>
      </c>
      <c r="E271" s="1" t="s">
        <v>11</v>
      </c>
      <c r="F271" s="1" t="s">
        <v>27</v>
      </c>
      <c r="G271" s="1" t="s">
        <v>26</v>
      </c>
      <c r="H271" s="3">
        <v>43238</v>
      </c>
      <c r="I271" s="1" t="s">
        <v>9</v>
      </c>
      <c r="J271" s="1" t="s">
        <v>28</v>
      </c>
      <c r="K271" s="1" t="s">
        <v>106</v>
      </c>
      <c r="L271" s="21" t="s">
        <v>108</v>
      </c>
      <c r="M271" s="1" t="s">
        <v>110</v>
      </c>
      <c r="N271">
        <v>2018</v>
      </c>
      <c r="O271" s="7">
        <v>2207.92</v>
      </c>
    </row>
    <row r="272" spans="1:15" ht="12.75" customHeight="1">
      <c r="A272" s="1" t="s">
        <v>30</v>
      </c>
      <c r="B272" s="7">
        <v>22690</v>
      </c>
      <c r="D272" s="1" t="s">
        <v>10</v>
      </c>
      <c r="E272" s="1" t="s">
        <v>11</v>
      </c>
      <c r="F272" s="1" t="s">
        <v>27</v>
      </c>
      <c r="G272" s="1" t="s">
        <v>31</v>
      </c>
      <c r="H272" s="3">
        <v>43238</v>
      </c>
      <c r="I272" s="1" t="s">
        <v>9</v>
      </c>
      <c r="J272" s="1" t="s">
        <v>29</v>
      </c>
      <c r="K272" s="1" t="s">
        <v>106</v>
      </c>
      <c r="L272" s="21" t="s">
        <v>108</v>
      </c>
      <c r="M272" s="1" t="s">
        <v>110</v>
      </c>
      <c r="N272">
        <v>2018</v>
      </c>
      <c r="O272" s="7">
        <v>22690</v>
      </c>
    </row>
    <row r="273" spans="1:15" ht="12.75" customHeight="1">
      <c r="A273" s="1" t="s">
        <v>30</v>
      </c>
      <c r="B273" s="7">
        <v>2269</v>
      </c>
      <c r="D273" s="1" t="s">
        <v>10</v>
      </c>
      <c r="E273" s="1" t="s">
        <v>11</v>
      </c>
      <c r="F273" s="1" t="s">
        <v>27</v>
      </c>
      <c r="G273" s="1" t="s">
        <v>31</v>
      </c>
      <c r="H273" s="3">
        <v>43238</v>
      </c>
      <c r="I273" s="1" t="s">
        <v>9</v>
      </c>
      <c r="J273" s="1" t="s">
        <v>32</v>
      </c>
      <c r="K273" s="1" t="s">
        <v>106</v>
      </c>
      <c r="L273" s="21" t="s">
        <v>108</v>
      </c>
      <c r="M273" s="1" t="s">
        <v>110</v>
      </c>
      <c r="N273">
        <v>2018</v>
      </c>
      <c r="O273" s="7">
        <v>2269</v>
      </c>
    </row>
    <row r="274" spans="1:15" ht="12.75" customHeight="1">
      <c r="A274" s="1" t="s">
        <v>33</v>
      </c>
      <c r="B274" s="7">
        <v>1263041</v>
      </c>
      <c r="D274" s="1" t="s">
        <v>10</v>
      </c>
      <c r="E274" s="1" t="s">
        <v>11</v>
      </c>
      <c r="F274" s="1" t="s">
        <v>27</v>
      </c>
      <c r="G274" s="1" t="s">
        <v>34</v>
      </c>
      <c r="H274" s="3">
        <v>43238</v>
      </c>
      <c r="I274" s="1" t="s">
        <v>9</v>
      </c>
      <c r="J274" s="1" t="s">
        <v>29</v>
      </c>
      <c r="K274" s="1" t="s">
        <v>106</v>
      </c>
      <c r="L274" s="21" t="s">
        <v>108</v>
      </c>
      <c r="M274" s="1" t="s">
        <v>110</v>
      </c>
      <c r="N274">
        <v>2018</v>
      </c>
      <c r="O274" s="7">
        <v>1263041</v>
      </c>
    </row>
    <row r="275" spans="1:15" ht="12.75" customHeight="1">
      <c r="A275" s="1" t="s">
        <v>33</v>
      </c>
      <c r="B275" s="7">
        <v>126304.1</v>
      </c>
      <c r="D275" s="1" t="s">
        <v>10</v>
      </c>
      <c r="E275" s="1" t="s">
        <v>11</v>
      </c>
      <c r="F275" s="1" t="s">
        <v>27</v>
      </c>
      <c r="G275" s="1" t="s">
        <v>34</v>
      </c>
      <c r="H275" s="3">
        <v>43238</v>
      </c>
      <c r="I275" s="1" t="s">
        <v>9</v>
      </c>
      <c r="J275" s="1" t="s">
        <v>32</v>
      </c>
      <c r="K275" s="1" t="s">
        <v>106</v>
      </c>
      <c r="L275" s="21" t="s">
        <v>108</v>
      </c>
      <c r="M275" s="1" t="s">
        <v>110</v>
      </c>
      <c r="N275">
        <v>2018</v>
      </c>
      <c r="O275" s="7">
        <v>126304.1</v>
      </c>
    </row>
    <row r="276" spans="1:15" ht="12.75" customHeight="1">
      <c r="A276" s="1" t="s">
        <v>36</v>
      </c>
      <c r="B276" s="7">
        <v>186.98</v>
      </c>
      <c r="D276" s="1" t="s">
        <v>10</v>
      </c>
      <c r="E276" s="1" t="s">
        <v>11</v>
      </c>
      <c r="F276" s="1" t="s">
        <v>27</v>
      </c>
      <c r="G276" s="1" t="s">
        <v>37</v>
      </c>
      <c r="H276" s="3">
        <v>43238</v>
      </c>
      <c r="I276" s="1" t="s">
        <v>9</v>
      </c>
      <c r="J276" s="1" t="s">
        <v>35</v>
      </c>
      <c r="K276" s="1" t="s">
        <v>106</v>
      </c>
      <c r="L276" s="21" t="s">
        <v>108</v>
      </c>
      <c r="M276" s="1" t="s">
        <v>110</v>
      </c>
      <c r="N276">
        <v>2018</v>
      </c>
      <c r="O276" s="7">
        <v>186.98</v>
      </c>
    </row>
    <row r="277" spans="1:15" ht="12.75" customHeight="1">
      <c r="A277" s="1" t="s">
        <v>36</v>
      </c>
      <c r="B277" s="7">
        <v>18.7</v>
      </c>
      <c r="D277" s="1" t="s">
        <v>10</v>
      </c>
      <c r="E277" s="1" t="s">
        <v>11</v>
      </c>
      <c r="F277" s="1" t="s">
        <v>27</v>
      </c>
      <c r="G277" s="1" t="s">
        <v>37</v>
      </c>
      <c r="H277" s="3">
        <v>43238</v>
      </c>
      <c r="I277" s="1" t="s">
        <v>9</v>
      </c>
      <c r="J277" s="1" t="s">
        <v>38</v>
      </c>
      <c r="K277" s="1" t="s">
        <v>106</v>
      </c>
      <c r="L277" s="21" t="s">
        <v>108</v>
      </c>
      <c r="M277" s="1" t="s">
        <v>110</v>
      </c>
      <c r="N277">
        <v>2018</v>
      </c>
      <c r="O277" s="7">
        <v>18.7</v>
      </c>
    </row>
    <row r="278" spans="1:15" ht="12.75" customHeight="1">
      <c r="A278" s="1" t="s">
        <v>40</v>
      </c>
      <c r="B278" s="7">
        <v>933656</v>
      </c>
      <c r="D278" s="1" t="s">
        <v>10</v>
      </c>
      <c r="E278" s="1" t="s">
        <v>11</v>
      </c>
      <c r="F278" s="1" t="s">
        <v>27</v>
      </c>
      <c r="G278" s="1" t="s">
        <v>41</v>
      </c>
      <c r="H278" s="3">
        <v>43238</v>
      </c>
      <c r="I278" s="1" t="s">
        <v>9</v>
      </c>
      <c r="J278" s="1" t="s">
        <v>39</v>
      </c>
      <c r="K278" s="1" t="s">
        <v>106</v>
      </c>
      <c r="L278" s="21" t="s">
        <v>108</v>
      </c>
      <c r="M278" s="1" t="s">
        <v>110</v>
      </c>
      <c r="N278">
        <v>2018</v>
      </c>
      <c r="O278" s="7">
        <v>933656</v>
      </c>
    </row>
    <row r="279" spans="1:15" ht="12.75" customHeight="1">
      <c r="A279" s="1" t="s">
        <v>40</v>
      </c>
      <c r="B279" s="7">
        <v>93365.6</v>
      </c>
      <c r="D279" s="1" t="s">
        <v>10</v>
      </c>
      <c r="E279" s="1" t="s">
        <v>11</v>
      </c>
      <c r="F279" s="1" t="s">
        <v>27</v>
      </c>
      <c r="G279" s="1" t="s">
        <v>41</v>
      </c>
      <c r="H279" s="3">
        <v>43238</v>
      </c>
      <c r="I279" s="1" t="s">
        <v>9</v>
      </c>
      <c r="J279" s="1" t="s">
        <v>42</v>
      </c>
      <c r="K279" s="1" t="s">
        <v>106</v>
      </c>
      <c r="L279" s="21" t="s">
        <v>108</v>
      </c>
      <c r="M279" s="1" t="s">
        <v>110</v>
      </c>
      <c r="N279">
        <v>2018</v>
      </c>
      <c r="O279" s="7">
        <v>93365.6</v>
      </c>
    </row>
    <row r="280" spans="1:15" ht="12.75" customHeight="1">
      <c r="A280" s="1" t="s">
        <v>44</v>
      </c>
      <c r="B280" s="7">
        <v>27000</v>
      </c>
      <c r="D280" s="1" t="s">
        <v>10</v>
      </c>
      <c r="E280" s="1" t="s">
        <v>11</v>
      </c>
      <c r="F280" s="1" t="s">
        <v>19</v>
      </c>
      <c r="G280" s="1" t="s">
        <v>45</v>
      </c>
      <c r="H280" s="3">
        <v>43248</v>
      </c>
      <c r="I280" s="1" t="s">
        <v>9</v>
      </c>
      <c r="J280" s="1" t="s">
        <v>43</v>
      </c>
      <c r="K280" s="1" t="s">
        <v>106</v>
      </c>
      <c r="L280" s="21" t="s">
        <v>108</v>
      </c>
      <c r="M280" s="1" t="s">
        <v>110</v>
      </c>
      <c r="N280">
        <v>2018</v>
      </c>
      <c r="O280" s="7">
        <v>27000</v>
      </c>
    </row>
    <row r="281" spans="1:15" ht="12.75" customHeight="1">
      <c r="A281" s="1" t="s">
        <v>44</v>
      </c>
      <c r="B281" s="7">
        <v>2700</v>
      </c>
      <c r="D281" s="1" t="s">
        <v>10</v>
      </c>
      <c r="E281" s="1" t="s">
        <v>11</v>
      </c>
      <c r="F281" s="1" t="s">
        <v>19</v>
      </c>
      <c r="G281" s="1" t="s">
        <v>45</v>
      </c>
      <c r="H281" s="3">
        <v>43248</v>
      </c>
      <c r="I281" s="1" t="s">
        <v>9</v>
      </c>
      <c r="J281" s="1" t="s">
        <v>46</v>
      </c>
      <c r="K281" s="1" t="s">
        <v>106</v>
      </c>
      <c r="L281" s="21" t="s">
        <v>108</v>
      </c>
      <c r="M281" s="1" t="s">
        <v>110</v>
      </c>
      <c r="N281">
        <v>2018</v>
      </c>
      <c r="O281" s="7">
        <v>2700</v>
      </c>
    </row>
    <row r="282" spans="1:15" ht="12.75" customHeight="1">
      <c r="A282" s="1" t="s">
        <v>48</v>
      </c>
      <c r="B282" s="7">
        <v>79650</v>
      </c>
      <c r="D282" s="1" t="s">
        <v>10</v>
      </c>
      <c r="E282" s="1" t="s">
        <v>11</v>
      </c>
      <c r="F282" s="1" t="s">
        <v>19</v>
      </c>
      <c r="G282" s="1" t="s">
        <v>49</v>
      </c>
      <c r="H282" s="3">
        <v>43248</v>
      </c>
      <c r="I282" s="1" t="s">
        <v>9</v>
      </c>
      <c r="J282" s="1" t="s">
        <v>47</v>
      </c>
      <c r="K282" s="1" t="s">
        <v>106</v>
      </c>
      <c r="L282" s="21" t="s">
        <v>108</v>
      </c>
      <c r="M282" s="1" t="s">
        <v>110</v>
      </c>
      <c r="N282">
        <v>2018</v>
      </c>
      <c r="O282" s="7">
        <v>79650</v>
      </c>
    </row>
    <row r="283" spans="1:15" ht="12.75" customHeight="1">
      <c r="A283" s="1" t="s">
        <v>48</v>
      </c>
      <c r="B283" s="7">
        <v>7965</v>
      </c>
      <c r="D283" s="1" t="s">
        <v>10</v>
      </c>
      <c r="E283" s="1" t="s">
        <v>11</v>
      </c>
      <c r="F283" s="1" t="s">
        <v>19</v>
      </c>
      <c r="G283" s="1" t="s">
        <v>49</v>
      </c>
      <c r="H283" s="3">
        <v>43248</v>
      </c>
      <c r="I283" s="1" t="s">
        <v>9</v>
      </c>
      <c r="J283" s="1" t="s">
        <v>50</v>
      </c>
      <c r="K283" s="1" t="s">
        <v>106</v>
      </c>
      <c r="L283" s="21" t="s">
        <v>108</v>
      </c>
      <c r="M283" s="1" t="s">
        <v>110</v>
      </c>
      <c r="N283">
        <v>2018</v>
      </c>
      <c r="O283" s="7">
        <v>7965</v>
      </c>
    </row>
    <row r="284" spans="1:15" ht="12.75" customHeight="1">
      <c r="A284" s="1" t="s">
        <v>52</v>
      </c>
      <c r="B284" s="7">
        <v>131.96</v>
      </c>
      <c r="D284" s="1" t="s">
        <v>10</v>
      </c>
      <c r="E284" s="1" t="s">
        <v>11</v>
      </c>
      <c r="F284" s="1" t="s">
        <v>19</v>
      </c>
      <c r="G284" s="1" t="s">
        <v>53</v>
      </c>
      <c r="H284" s="3">
        <v>43248</v>
      </c>
      <c r="I284" s="1" t="s">
        <v>9</v>
      </c>
      <c r="J284" s="1" t="s">
        <v>51</v>
      </c>
      <c r="K284" s="1" t="s">
        <v>106</v>
      </c>
      <c r="L284" s="21" t="s">
        <v>108</v>
      </c>
      <c r="M284" s="1" t="s">
        <v>110</v>
      </c>
      <c r="N284">
        <v>2018</v>
      </c>
      <c r="O284" s="7">
        <v>131.96</v>
      </c>
    </row>
    <row r="285" spans="1:15" ht="12.75" customHeight="1">
      <c r="A285" s="1" t="s">
        <v>52</v>
      </c>
      <c r="B285" s="7">
        <v>19.79</v>
      </c>
      <c r="D285" s="1" t="s">
        <v>10</v>
      </c>
      <c r="E285" s="1" t="s">
        <v>11</v>
      </c>
      <c r="F285" s="1" t="s">
        <v>19</v>
      </c>
      <c r="G285" s="1" t="s">
        <v>53</v>
      </c>
      <c r="H285" s="3">
        <v>43248</v>
      </c>
      <c r="I285" s="1" t="s">
        <v>9</v>
      </c>
      <c r="J285" s="1" t="s">
        <v>54</v>
      </c>
      <c r="K285" s="1" t="s">
        <v>106</v>
      </c>
      <c r="L285" s="21" t="s">
        <v>108</v>
      </c>
      <c r="M285" s="1" t="s">
        <v>110</v>
      </c>
      <c r="N285">
        <v>2018</v>
      </c>
      <c r="O285" s="7">
        <v>19.79</v>
      </c>
    </row>
    <row r="286" spans="1:15" ht="12.75" customHeight="1">
      <c r="A286" s="1" t="s">
        <v>52</v>
      </c>
      <c r="B286" s="7">
        <v>30599.26</v>
      </c>
      <c r="D286" s="1" t="s">
        <v>10</v>
      </c>
      <c r="E286" s="1" t="s">
        <v>11</v>
      </c>
      <c r="F286" s="1" t="s">
        <v>19</v>
      </c>
      <c r="G286" s="1" t="s">
        <v>53</v>
      </c>
      <c r="H286" s="3">
        <v>43248</v>
      </c>
      <c r="I286" s="1" t="s">
        <v>9</v>
      </c>
      <c r="J286" s="1" t="s">
        <v>51</v>
      </c>
      <c r="K286" s="1" t="s">
        <v>106</v>
      </c>
      <c r="L286" s="21" t="s">
        <v>108</v>
      </c>
      <c r="M286" s="1" t="s">
        <v>110</v>
      </c>
      <c r="N286">
        <v>2018</v>
      </c>
      <c r="O286" s="7">
        <v>30599.26</v>
      </c>
    </row>
    <row r="287" spans="1:15" ht="12.75" customHeight="1">
      <c r="A287" s="1" t="s">
        <v>52</v>
      </c>
      <c r="B287" s="7">
        <v>3059.93</v>
      </c>
      <c r="D287" s="1" t="s">
        <v>10</v>
      </c>
      <c r="E287" s="1" t="s">
        <v>11</v>
      </c>
      <c r="F287" s="1" t="s">
        <v>19</v>
      </c>
      <c r="G287" s="1" t="s">
        <v>53</v>
      </c>
      <c r="H287" s="3">
        <v>43248</v>
      </c>
      <c r="I287" s="1" t="s">
        <v>9</v>
      </c>
      <c r="J287" s="1" t="s">
        <v>54</v>
      </c>
      <c r="K287" s="1" t="s">
        <v>106</v>
      </c>
      <c r="L287" s="21" t="s">
        <v>108</v>
      </c>
      <c r="M287" s="1" t="s">
        <v>110</v>
      </c>
      <c r="N287">
        <v>2018</v>
      </c>
      <c r="O287" s="7">
        <v>3059.93</v>
      </c>
    </row>
    <row r="288" spans="1:15" ht="12.75" customHeight="1">
      <c r="A288" s="1" t="s">
        <v>52</v>
      </c>
      <c r="B288" s="7">
        <v>154.88999999999999</v>
      </c>
      <c r="D288" s="1" t="s">
        <v>10</v>
      </c>
      <c r="E288" s="1" t="s">
        <v>11</v>
      </c>
      <c r="F288" s="1" t="s">
        <v>19</v>
      </c>
      <c r="G288" s="1" t="s">
        <v>53</v>
      </c>
      <c r="H288" s="3">
        <v>43248</v>
      </c>
      <c r="I288" s="1" t="s">
        <v>9</v>
      </c>
      <c r="J288" s="1" t="s">
        <v>51</v>
      </c>
      <c r="K288" s="1" t="s">
        <v>106</v>
      </c>
      <c r="L288" s="21" t="s">
        <v>108</v>
      </c>
      <c r="M288" s="1" t="s">
        <v>110</v>
      </c>
      <c r="N288">
        <v>2018</v>
      </c>
      <c r="O288" s="7">
        <v>154.88999999999999</v>
      </c>
    </row>
    <row r="289" spans="1:15" ht="12.75" customHeight="1">
      <c r="A289" s="1" t="s">
        <v>52</v>
      </c>
      <c r="B289" s="7">
        <v>32.53</v>
      </c>
      <c r="D289" s="1" t="s">
        <v>10</v>
      </c>
      <c r="E289" s="1" t="s">
        <v>11</v>
      </c>
      <c r="F289" s="1" t="s">
        <v>19</v>
      </c>
      <c r="G289" s="1" t="s">
        <v>53</v>
      </c>
      <c r="H289" s="3">
        <v>43248</v>
      </c>
      <c r="I289" s="1" t="s">
        <v>9</v>
      </c>
      <c r="J289" s="1" t="s">
        <v>54</v>
      </c>
      <c r="K289" s="1" t="s">
        <v>106</v>
      </c>
      <c r="L289" s="21" t="s">
        <v>108</v>
      </c>
      <c r="M289" s="1" t="s">
        <v>110</v>
      </c>
      <c r="N289">
        <v>2018</v>
      </c>
      <c r="O289" s="7">
        <v>32.53</v>
      </c>
    </row>
    <row r="290" spans="1:15" ht="12.75" customHeight="1">
      <c r="A290" s="1" t="s">
        <v>56</v>
      </c>
      <c r="B290" s="7">
        <v>260681.25</v>
      </c>
      <c r="D290" s="1" t="s">
        <v>10</v>
      </c>
      <c r="E290" s="1" t="s">
        <v>11</v>
      </c>
      <c r="F290" s="1" t="s">
        <v>19</v>
      </c>
      <c r="G290" s="1" t="s">
        <v>57</v>
      </c>
      <c r="H290" s="3">
        <v>43248</v>
      </c>
      <c r="I290" s="1" t="s">
        <v>9</v>
      </c>
      <c r="J290" s="1" t="s">
        <v>55</v>
      </c>
      <c r="K290" s="1" t="s">
        <v>106</v>
      </c>
      <c r="L290" s="21" t="s">
        <v>108</v>
      </c>
      <c r="M290" s="1" t="s">
        <v>110</v>
      </c>
      <c r="N290">
        <v>2018</v>
      </c>
      <c r="O290" s="7">
        <v>260681.25</v>
      </c>
    </row>
    <row r="291" spans="1:15" ht="12.75" customHeight="1">
      <c r="A291" s="1" t="s">
        <v>56</v>
      </c>
      <c r="B291" s="7">
        <v>26068.13</v>
      </c>
      <c r="D291" s="1" t="s">
        <v>10</v>
      </c>
      <c r="E291" s="1" t="s">
        <v>11</v>
      </c>
      <c r="F291" s="1" t="s">
        <v>19</v>
      </c>
      <c r="G291" s="1" t="s">
        <v>57</v>
      </c>
      <c r="H291" s="3">
        <v>43248</v>
      </c>
      <c r="I291" s="1" t="s">
        <v>9</v>
      </c>
      <c r="J291" s="1" t="s">
        <v>58</v>
      </c>
      <c r="K291" s="1" t="s">
        <v>106</v>
      </c>
      <c r="L291" s="21" t="s">
        <v>108</v>
      </c>
      <c r="M291" s="1" t="s">
        <v>110</v>
      </c>
      <c r="N291">
        <v>2018</v>
      </c>
      <c r="O291" s="7">
        <v>26068.13</v>
      </c>
    </row>
    <row r="292" spans="1:15" ht="12.75" customHeight="1">
      <c r="A292" s="1" t="s">
        <v>59</v>
      </c>
      <c r="B292" s="7">
        <v>448048.52</v>
      </c>
      <c r="D292" s="1" t="s">
        <v>10</v>
      </c>
      <c r="E292" s="1" t="s">
        <v>11</v>
      </c>
      <c r="F292" s="1" t="s">
        <v>14</v>
      </c>
      <c r="G292" s="1" t="s">
        <v>60</v>
      </c>
      <c r="H292" s="3">
        <v>43248</v>
      </c>
      <c r="I292" s="1" t="s">
        <v>9</v>
      </c>
      <c r="J292" s="1" t="s">
        <v>8</v>
      </c>
      <c r="K292" s="1" t="s">
        <v>106</v>
      </c>
      <c r="L292" s="21" t="s">
        <v>108</v>
      </c>
      <c r="M292" s="1" t="s">
        <v>110</v>
      </c>
      <c r="N292">
        <v>2018</v>
      </c>
      <c r="O292" s="7">
        <v>448048.52</v>
      </c>
    </row>
    <row r="293" spans="1:15" ht="12.75" customHeight="1">
      <c r="A293" s="1" t="s">
        <v>59</v>
      </c>
      <c r="B293" s="7">
        <v>44804.85</v>
      </c>
      <c r="D293" s="1" t="s">
        <v>10</v>
      </c>
      <c r="E293" s="1" t="s">
        <v>11</v>
      </c>
      <c r="F293" s="1" t="s">
        <v>14</v>
      </c>
      <c r="G293" s="1" t="s">
        <v>60</v>
      </c>
      <c r="H293" s="3">
        <v>43248</v>
      </c>
      <c r="I293" s="1" t="s">
        <v>9</v>
      </c>
      <c r="J293" s="1" t="s">
        <v>15</v>
      </c>
      <c r="K293" s="1" t="s">
        <v>106</v>
      </c>
      <c r="L293" s="21" t="s">
        <v>108</v>
      </c>
      <c r="M293" s="1" t="s">
        <v>110</v>
      </c>
      <c r="N293">
        <v>2018</v>
      </c>
      <c r="O293" s="7">
        <v>44804.85</v>
      </c>
    </row>
    <row r="294" spans="1:15" ht="12.75" customHeight="1">
      <c r="A294" s="1" t="s">
        <v>62</v>
      </c>
      <c r="B294" s="7">
        <v>1020.61</v>
      </c>
      <c r="D294" s="1" t="s">
        <v>10</v>
      </c>
      <c r="E294" s="1" t="s">
        <v>11</v>
      </c>
      <c r="F294" s="1" t="s">
        <v>27</v>
      </c>
      <c r="G294" s="1" t="s">
        <v>63</v>
      </c>
      <c r="H294" s="3">
        <v>43249</v>
      </c>
      <c r="I294" s="1" t="s">
        <v>9</v>
      </c>
      <c r="J294" s="1" t="s">
        <v>61</v>
      </c>
      <c r="K294" s="1" t="s">
        <v>106</v>
      </c>
      <c r="L294" s="21" t="s">
        <v>108</v>
      </c>
      <c r="M294" s="1" t="s">
        <v>110</v>
      </c>
      <c r="N294">
        <v>2018</v>
      </c>
      <c r="O294" s="7">
        <v>1020.61</v>
      </c>
    </row>
    <row r="295" spans="1:15" ht="12.75" customHeight="1">
      <c r="A295" s="1" t="s">
        <v>62</v>
      </c>
      <c r="B295" s="7">
        <v>102.06</v>
      </c>
      <c r="D295" s="1" t="s">
        <v>10</v>
      </c>
      <c r="E295" s="1" t="s">
        <v>11</v>
      </c>
      <c r="F295" s="1" t="s">
        <v>27</v>
      </c>
      <c r="G295" s="1" t="s">
        <v>63</v>
      </c>
      <c r="H295" s="3">
        <v>43249</v>
      </c>
      <c r="I295" s="1" t="s">
        <v>9</v>
      </c>
      <c r="J295" s="1" t="s">
        <v>64</v>
      </c>
      <c r="K295" s="1" t="s">
        <v>106</v>
      </c>
      <c r="L295" s="21" t="s">
        <v>108</v>
      </c>
      <c r="M295" s="1" t="s">
        <v>110</v>
      </c>
      <c r="N295">
        <v>2018</v>
      </c>
      <c r="O295" s="7">
        <v>102.06</v>
      </c>
    </row>
    <row r="296" spans="1:15" ht="12.75" customHeight="1">
      <c r="A296" s="1" t="s">
        <v>66</v>
      </c>
      <c r="B296" s="7">
        <v>3341.71</v>
      </c>
      <c r="D296" s="1" t="s">
        <v>10</v>
      </c>
      <c r="E296" s="1" t="s">
        <v>11</v>
      </c>
      <c r="F296" s="1" t="s">
        <v>27</v>
      </c>
      <c r="G296" s="1" t="s">
        <v>67</v>
      </c>
      <c r="H296" s="3">
        <v>43251</v>
      </c>
      <c r="I296" s="1" t="s">
        <v>9</v>
      </c>
      <c r="J296" s="1" t="s">
        <v>65</v>
      </c>
      <c r="K296" s="1" t="s">
        <v>106</v>
      </c>
      <c r="L296" s="21" t="s">
        <v>108</v>
      </c>
      <c r="M296" s="1" t="s">
        <v>110</v>
      </c>
      <c r="N296">
        <v>2018</v>
      </c>
      <c r="O296" s="7">
        <v>3341.71</v>
      </c>
    </row>
    <row r="297" spans="1:15" ht="12.75" customHeight="1">
      <c r="A297" s="1" t="s">
        <v>66</v>
      </c>
      <c r="B297" s="7">
        <v>334.17</v>
      </c>
      <c r="D297" s="1" t="s">
        <v>10</v>
      </c>
      <c r="E297" s="1" t="s">
        <v>11</v>
      </c>
      <c r="F297" s="1" t="s">
        <v>27</v>
      </c>
      <c r="G297" s="1" t="s">
        <v>67</v>
      </c>
      <c r="H297" s="3">
        <v>43251</v>
      </c>
      <c r="I297" s="1" t="s">
        <v>9</v>
      </c>
      <c r="J297" s="1" t="s">
        <v>68</v>
      </c>
      <c r="K297" s="1" t="s">
        <v>106</v>
      </c>
      <c r="L297" s="21" t="s">
        <v>108</v>
      </c>
      <c r="M297" s="1" t="s">
        <v>110</v>
      </c>
      <c r="N297">
        <v>2018</v>
      </c>
      <c r="O297" s="7">
        <v>334.17</v>
      </c>
    </row>
    <row r="298" spans="1:15" ht="12.75" customHeight="1">
      <c r="A298" s="1" t="s">
        <v>70</v>
      </c>
      <c r="B298" s="7">
        <v>527419</v>
      </c>
      <c r="D298" s="1" t="s">
        <v>10</v>
      </c>
      <c r="E298" s="1" t="s">
        <v>11</v>
      </c>
      <c r="F298" s="1" t="s">
        <v>72</v>
      </c>
      <c r="G298" s="1" t="s">
        <v>71</v>
      </c>
      <c r="H298" s="3">
        <v>43251</v>
      </c>
      <c r="I298" s="1" t="s">
        <v>9</v>
      </c>
      <c r="J298" s="1" t="s">
        <v>69</v>
      </c>
      <c r="K298" s="1" t="s">
        <v>106</v>
      </c>
      <c r="L298" s="21" t="s">
        <v>108</v>
      </c>
      <c r="M298" s="1" t="s">
        <v>110</v>
      </c>
      <c r="N298">
        <v>2018</v>
      </c>
      <c r="O298" s="7">
        <v>527419</v>
      </c>
    </row>
    <row r="299" spans="1:15" ht="12.75" customHeight="1">
      <c r="A299" s="1" t="s">
        <v>70</v>
      </c>
      <c r="B299" s="7">
        <v>52741.9</v>
      </c>
      <c r="D299" s="1" t="s">
        <v>10</v>
      </c>
      <c r="E299" s="1" t="s">
        <v>11</v>
      </c>
      <c r="F299" s="1" t="s">
        <v>72</v>
      </c>
      <c r="G299" s="1" t="s">
        <v>71</v>
      </c>
      <c r="H299" s="3">
        <v>43251</v>
      </c>
      <c r="I299" s="1" t="s">
        <v>9</v>
      </c>
      <c r="J299" s="1" t="s">
        <v>73</v>
      </c>
      <c r="K299" s="1" t="s">
        <v>106</v>
      </c>
      <c r="L299" s="21" t="s">
        <v>108</v>
      </c>
      <c r="M299" s="1" t="s">
        <v>110</v>
      </c>
      <c r="N299">
        <v>2018</v>
      </c>
      <c r="O299" s="7">
        <v>52741.9</v>
      </c>
    </row>
    <row r="300" spans="1:15" ht="12.75" customHeight="1">
      <c r="A300" s="1" t="s">
        <v>75</v>
      </c>
      <c r="B300" s="7">
        <v>1702.04</v>
      </c>
      <c r="D300" s="1" t="s">
        <v>10</v>
      </c>
      <c r="E300" s="1" t="s">
        <v>11</v>
      </c>
      <c r="F300" s="1" t="s">
        <v>77</v>
      </c>
      <c r="G300" s="1" t="s">
        <v>76</v>
      </c>
      <c r="H300" s="3">
        <v>43251</v>
      </c>
      <c r="I300" s="1" t="s">
        <v>74</v>
      </c>
      <c r="J300" s="1" t="s">
        <v>65</v>
      </c>
      <c r="K300" s="1" t="s">
        <v>106</v>
      </c>
      <c r="L300" s="21" t="s">
        <v>108</v>
      </c>
      <c r="M300" s="1" t="s">
        <v>110</v>
      </c>
      <c r="N300">
        <v>2018</v>
      </c>
      <c r="O300" s="7">
        <v>1702.04</v>
      </c>
    </row>
    <row r="301" spans="1:15" ht="12.75" customHeight="1">
      <c r="A301" s="1" t="s">
        <v>75</v>
      </c>
      <c r="B301" s="7">
        <v>170.2</v>
      </c>
      <c r="D301" s="1" t="s">
        <v>10</v>
      </c>
      <c r="E301" s="1" t="s">
        <v>11</v>
      </c>
      <c r="F301" s="1" t="s">
        <v>77</v>
      </c>
      <c r="G301" s="1" t="s">
        <v>76</v>
      </c>
      <c r="H301" s="3">
        <v>43251</v>
      </c>
      <c r="I301" s="1" t="s">
        <v>74</v>
      </c>
      <c r="J301" s="1" t="s">
        <v>68</v>
      </c>
      <c r="K301" s="1" t="s">
        <v>106</v>
      </c>
      <c r="L301" s="21" t="s">
        <v>108</v>
      </c>
      <c r="M301" s="1" t="s">
        <v>110</v>
      </c>
      <c r="N301">
        <v>2018</v>
      </c>
      <c r="O301" s="7">
        <v>170.2</v>
      </c>
    </row>
    <row r="302" spans="1:15" ht="12.75" customHeight="1">
      <c r="A302" s="1" t="s">
        <v>79</v>
      </c>
      <c r="B302" s="7">
        <v>10998.48</v>
      </c>
      <c r="D302" s="1" t="s">
        <v>10</v>
      </c>
      <c r="E302" s="1" t="s">
        <v>11</v>
      </c>
      <c r="F302" s="1" t="s">
        <v>81</v>
      </c>
      <c r="G302" s="1" t="s">
        <v>80</v>
      </c>
      <c r="H302" s="3">
        <v>43236</v>
      </c>
      <c r="I302" s="1" t="s">
        <v>9</v>
      </c>
      <c r="J302" s="1" t="s">
        <v>78</v>
      </c>
      <c r="K302" s="1" t="s">
        <v>106</v>
      </c>
      <c r="L302" s="21" t="s">
        <v>108</v>
      </c>
      <c r="M302" s="1" t="s">
        <v>110</v>
      </c>
      <c r="N302">
        <v>2018</v>
      </c>
      <c r="O302" s="7">
        <v>10998.48</v>
      </c>
    </row>
    <row r="303" spans="1:15" ht="12.75" customHeight="1">
      <c r="A303" s="1" t="s">
        <v>79</v>
      </c>
      <c r="B303" s="7">
        <v>1099.8499999999999</v>
      </c>
      <c r="D303" s="1" t="s">
        <v>10</v>
      </c>
      <c r="E303" s="1" t="s">
        <v>11</v>
      </c>
      <c r="F303" s="1" t="s">
        <v>81</v>
      </c>
      <c r="G303" s="1" t="s">
        <v>80</v>
      </c>
      <c r="H303" s="3">
        <v>43236</v>
      </c>
      <c r="I303" s="1" t="s">
        <v>9</v>
      </c>
      <c r="J303" s="1" t="s">
        <v>82</v>
      </c>
      <c r="K303" s="1" t="s">
        <v>106</v>
      </c>
      <c r="L303" s="21" t="s">
        <v>108</v>
      </c>
      <c r="M303" s="1" t="s">
        <v>110</v>
      </c>
      <c r="N303">
        <v>2018</v>
      </c>
      <c r="O303" s="7">
        <v>1099.8499999999999</v>
      </c>
    </row>
    <row r="304" spans="1:15" ht="12.75" customHeight="1">
      <c r="A304" s="1" t="s">
        <v>84</v>
      </c>
      <c r="B304" s="7">
        <v>2015231</v>
      </c>
      <c r="D304" s="1" t="s">
        <v>10</v>
      </c>
      <c r="E304" s="1" t="s">
        <v>11</v>
      </c>
      <c r="F304" s="1" t="s">
        <v>86</v>
      </c>
      <c r="G304" s="1" t="s">
        <v>85</v>
      </c>
      <c r="H304" s="3">
        <v>43243</v>
      </c>
      <c r="I304" s="1" t="s">
        <v>9</v>
      </c>
      <c r="J304" s="1" t="s">
        <v>83</v>
      </c>
      <c r="K304" s="1" t="s">
        <v>106</v>
      </c>
      <c r="L304" s="21" t="s">
        <v>108</v>
      </c>
      <c r="M304" s="1" t="s">
        <v>110</v>
      </c>
      <c r="N304">
        <v>2018</v>
      </c>
      <c r="O304" s="7">
        <v>2015231</v>
      </c>
    </row>
    <row r="305" spans="1:15" ht="12.75" customHeight="1">
      <c r="A305" s="1" t="s">
        <v>84</v>
      </c>
      <c r="B305" s="7">
        <v>201523.1</v>
      </c>
      <c r="D305" s="1" t="s">
        <v>10</v>
      </c>
      <c r="E305" s="1" t="s">
        <v>11</v>
      </c>
      <c r="F305" s="1" t="s">
        <v>86</v>
      </c>
      <c r="G305" s="1" t="s">
        <v>85</v>
      </c>
      <c r="H305" s="3">
        <v>43243</v>
      </c>
      <c r="I305" s="1" t="s">
        <v>9</v>
      </c>
      <c r="J305" s="1" t="s">
        <v>87</v>
      </c>
      <c r="K305" s="1" t="s">
        <v>106</v>
      </c>
      <c r="L305" s="21" t="s">
        <v>108</v>
      </c>
      <c r="M305" s="1" t="s">
        <v>110</v>
      </c>
      <c r="N305">
        <v>2018</v>
      </c>
      <c r="O305" s="7">
        <v>201523.1</v>
      </c>
    </row>
    <row r="306" spans="1:15" ht="12.75" customHeight="1">
      <c r="A306" s="1" t="s">
        <v>89</v>
      </c>
      <c r="B306" s="7">
        <v>438199</v>
      </c>
      <c r="D306" s="1" t="s">
        <v>10</v>
      </c>
      <c r="E306" s="1" t="s">
        <v>11</v>
      </c>
      <c r="F306" s="1" t="s">
        <v>91</v>
      </c>
      <c r="G306" s="1" t="s">
        <v>90</v>
      </c>
      <c r="H306" s="3">
        <v>43250</v>
      </c>
      <c r="I306" s="1" t="s">
        <v>9</v>
      </c>
      <c r="J306" s="1" t="s">
        <v>88</v>
      </c>
      <c r="K306" s="1" t="s">
        <v>106</v>
      </c>
      <c r="L306" s="21" t="s">
        <v>108</v>
      </c>
      <c r="M306" s="1" t="s">
        <v>110</v>
      </c>
      <c r="N306">
        <v>2018</v>
      </c>
      <c r="O306" s="7">
        <v>438199</v>
      </c>
    </row>
    <row r="307" spans="1:15" ht="12.75" customHeight="1">
      <c r="A307" s="1" t="s">
        <v>89</v>
      </c>
      <c r="B307" s="7">
        <v>43819.9</v>
      </c>
      <c r="D307" s="1" t="s">
        <v>10</v>
      </c>
      <c r="E307" s="1" t="s">
        <v>11</v>
      </c>
      <c r="F307" s="1" t="s">
        <v>91</v>
      </c>
      <c r="G307" s="1" t="s">
        <v>90</v>
      </c>
      <c r="H307" s="3">
        <v>43250</v>
      </c>
      <c r="I307" s="1" t="s">
        <v>9</v>
      </c>
      <c r="J307" s="1" t="s">
        <v>92</v>
      </c>
      <c r="K307" s="1" t="s">
        <v>106</v>
      </c>
      <c r="L307" s="21" t="s">
        <v>108</v>
      </c>
      <c r="M307" s="1" t="s">
        <v>110</v>
      </c>
      <c r="N307">
        <v>2018</v>
      </c>
      <c r="O307" s="7">
        <v>43819.9</v>
      </c>
    </row>
    <row r="308" spans="1:15" ht="12.75" customHeight="1">
      <c r="A308" s="1" t="s">
        <v>94</v>
      </c>
      <c r="B308" s="7">
        <v>2193507</v>
      </c>
      <c r="D308" s="1" t="s">
        <v>10</v>
      </c>
      <c r="E308" s="1" t="s">
        <v>11</v>
      </c>
      <c r="F308" s="1" t="s">
        <v>96</v>
      </c>
      <c r="G308" s="1" t="s">
        <v>95</v>
      </c>
      <c r="H308" s="3">
        <v>43249</v>
      </c>
      <c r="I308" s="1" t="s">
        <v>9</v>
      </c>
      <c r="J308" s="1" t="s">
        <v>93</v>
      </c>
      <c r="K308" s="1" t="s">
        <v>106</v>
      </c>
      <c r="L308" s="21" t="s">
        <v>108</v>
      </c>
      <c r="M308" s="1" t="s">
        <v>110</v>
      </c>
      <c r="N308">
        <v>2018</v>
      </c>
      <c r="O308" s="7">
        <v>2193507</v>
      </c>
    </row>
    <row r="309" spans="1:15" ht="12.75" customHeight="1">
      <c r="A309" s="1" t="s">
        <v>94</v>
      </c>
      <c r="B309" s="7">
        <v>219350.7</v>
      </c>
      <c r="D309" s="1" t="s">
        <v>10</v>
      </c>
      <c r="E309" s="1" t="s">
        <v>11</v>
      </c>
      <c r="F309" s="1" t="s">
        <v>96</v>
      </c>
      <c r="G309" s="1" t="s">
        <v>95</v>
      </c>
      <c r="H309" s="3">
        <v>43249</v>
      </c>
      <c r="I309" s="1" t="s">
        <v>9</v>
      </c>
      <c r="J309" s="1" t="s">
        <v>97</v>
      </c>
      <c r="K309" s="1" t="s">
        <v>106</v>
      </c>
      <c r="L309" s="21" t="s">
        <v>108</v>
      </c>
      <c r="M309" s="1" t="s">
        <v>110</v>
      </c>
      <c r="N309">
        <v>2018</v>
      </c>
      <c r="O309" s="7">
        <v>219350.7</v>
      </c>
    </row>
    <row r="310" spans="1:15" ht="12.75" customHeight="1">
      <c r="A310" s="1" t="s">
        <v>99</v>
      </c>
      <c r="B310" s="7">
        <v>907414</v>
      </c>
      <c r="D310" s="1" t="s">
        <v>10</v>
      </c>
      <c r="E310" s="1" t="s">
        <v>11</v>
      </c>
      <c r="F310" s="1" t="s">
        <v>101</v>
      </c>
      <c r="G310" s="1" t="s">
        <v>100</v>
      </c>
      <c r="H310" s="3">
        <v>43251</v>
      </c>
      <c r="I310" s="1" t="s">
        <v>9</v>
      </c>
      <c r="J310" s="1" t="s">
        <v>98</v>
      </c>
      <c r="K310" s="1" t="s">
        <v>106</v>
      </c>
      <c r="L310" s="21" t="s">
        <v>108</v>
      </c>
      <c r="M310" s="1" t="s">
        <v>110</v>
      </c>
      <c r="N310">
        <v>2018</v>
      </c>
      <c r="O310" s="7">
        <v>907414</v>
      </c>
    </row>
    <row r="311" spans="1:15" ht="12.75" customHeight="1">
      <c r="A311" s="1" t="s">
        <v>99</v>
      </c>
      <c r="B311" s="7">
        <v>90741.4</v>
      </c>
      <c r="D311" s="1" t="s">
        <v>10</v>
      </c>
      <c r="E311" s="1" t="s">
        <v>11</v>
      </c>
      <c r="F311" s="1" t="s">
        <v>101</v>
      </c>
      <c r="G311" s="1" t="s">
        <v>100</v>
      </c>
      <c r="H311" s="3">
        <v>43251</v>
      </c>
      <c r="I311" s="1" t="s">
        <v>9</v>
      </c>
      <c r="J311" s="1" t="s">
        <v>102</v>
      </c>
      <c r="K311" s="1" t="s">
        <v>106</v>
      </c>
      <c r="L311" s="21" t="s">
        <v>108</v>
      </c>
      <c r="M311" s="1" t="s">
        <v>110</v>
      </c>
      <c r="N311">
        <v>2018</v>
      </c>
      <c r="O311" s="7">
        <v>90741.4</v>
      </c>
    </row>
    <row r="312" spans="1:15" ht="12.75" customHeight="1">
      <c r="A312" s="1" t="s">
        <v>113</v>
      </c>
      <c r="B312" s="7">
        <v>2311</v>
      </c>
      <c r="D312" s="1" t="s">
        <v>114</v>
      </c>
      <c r="E312" s="1" t="s">
        <v>115</v>
      </c>
      <c r="F312" s="1" t="s">
        <v>116</v>
      </c>
      <c r="G312" s="1" t="s">
        <v>117</v>
      </c>
      <c r="H312" s="3">
        <v>43231</v>
      </c>
      <c r="I312" s="1" t="s">
        <v>9</v>
      </c>
      <c r="J312" s="1" t="s">
        <v>118</v>
      </c>
      <c r="K312" s="1" t="s">
        <v>119</v>
      </c>
      <c r="L312" s="21" t="s">
        <v>108</v>
      </c>
      <c r="M312" s="1" t="s">
        <v>110</v>
      </c>
      <c r="N312" s="1">
        <v>2018</v>
      </c>
      <c r="O312" s="7">
        <v>2311</v>
      </c>
    </row>
    <row r="313" spans="1:15" ht="12.75" customHeight="1">
      <c r="A313" s="1" t="s">
        <v>113</v>
      </c>
      <c r="B313" s="7">
        <v>346.65</v>
      </c>
      <c r="D313" s="1" t="s">
        <v>114</v>
      </c>
      <c r="E313" s="1" t="s">
        <v>115</v>
      </c>
      <c r="F313" s="1" t="s">
        <v>116</v>
      </c>
      <c r="G313" s="1" t="s">
        <v>117</v>
      </c>
      <c r="H313" s="3">
        <v>43231</v>
      </c>
      <c r="I313" s="1" t="s">
        <v>9</v>
      </c>
      <c r="J313" s="1" t="s">
        <v>120</v>
      </c>
      <c r="K313" s="1" t="s">
        <v>119</v>
      </c>
      <c r="L313" s="21" t="s">
        <v>108</v>
      </c>
      <c r="M313" s="1" t="s">
        <v>110</v>
      </c>
      <c r="N313" s="1">
        <v>2018</v>
      </c>
      <c r="O313" s="7">
        <v>346.65</v>
      </c>
    </row>
    <row r="314" spans="1:15" ht="12.75" customHeight="1">
      <c r="A314" s="1" t="s">
        <v>113</v>
      </c>
      <c r="B314" s="7">
        <v>0.35</v>
      </c>
      <c r="D314" s="1" t="s">
        <v>114</v>
      </c>
      <c r="E314" s="1" t="s">
        <v>115</v>
      </c>
      <c r="F314" s="1" t="s">
        <v>116</v>
      </c>
      <c r="G314" s="1" t="s">
        <v>117</v>
      </c>
      <c r="H314" s="3">
        <v>43231</v>
      </c>
      <c r="I314" s="1" t="s">
        <v>9</v>
      </c>
      <c r="J314" s="1" t="s">
        <v>121</v>
      </c>
      <c r="K314" s="1" t="s">
        <v>119</v>
      </c>
      <c r="L314" s="21" t="s">
        <v>108</v>
      </c>
      <c r="M314" s="1" t="s">
        <v>110</v>
      </c>
      <c r="N314" s="1">
        <v>2018</v>
      </c>
      <c r="O314" s="7">
        <v>0.35</v>
      </c>
    </row>
    <row r="315" spans="1:15" ht="12.75" customHeight="1">
      <c r="A315" s="1" t="s">
        <v>122</v>
      </c>
      <c r="B315" s="7">
        <v>1918287.5</v>
      </c>
      <c r="D315" s="1" t="s">
        <v>114</v>
      </c>
      <c r="E315" s="1" t="s">
        <v>115</v>
      </c>
      <c r="F315" s="1" t="s">
        <v>123</v>
      </c>
      <c r="G315" s="1" t="s">
        <v>124</v>
      </c>
      <c r="H315" s="3">
        <v>43242</v>
      </c>
      <c r="I315" s="1" t="s">
        <v>9</v>
      </c>
      <c r="J315" s="1" t="s">
        <v>118</v>
      </c>
      <c r="K315" s="1" t="s">
        <v>119</v>
      </c>
      <c r="L315" s="21" t="s">
        <v>108</v>
      </c>
      <c r="M315" s="1" t="s">
        <v>110</v>
      </c>
      <c r="N315" s="1">
        <v>2018</v>
      </c>
      <c r="O315" s="7">
        <v>1918287.5</v>
      </c>
    </row>
    <row r="316" spans="1:15" ht="12.75" customHeight="1">
      <c r="A316" s="1" t="s">
        <v>122</v>
      </c>
      <c r="B316" s="7">
        <v>287743.13</v>
      </c>
      <c r="D316" s="1" t="s">
        <v>114</v>
      </c>
      <c r="E316" s="1" t="s">
        <v>115</v>
      </c>
      <c r="F316" s="1" t="s">
        <v>123</v>
      </c>
      <c r="G316" s="1" t="s">
        <v>124</v>
      </c>
      <c r="H316" s="3">
        <v>43242</v>
      </c>
      <c r="I316" s="1" t="s">
        <v>9</v>
      </c>
      <c r="J316" s="1" t="s">
        <v>120</v>
      </c>
      <c r="K316" s="1" t="s">
        <v>119</v>
      </c>
      <c r="L316" s="21" t="s">
        <v>108</v>
      </c>
      <c r="M316" s="1" t="s">
        <v>110</v>
      </c>
      <c r="N316" s="1">
        <v>2018</v>
      </c>
      <c r="O316" s="7">
        <v>287743.13</v>
      </c>
    </row>
    <row r="317" spans="1:15" ht="12.75" customHeight="1">
      <c r="A317" s="1" t="s">
        <v>122</v>
      </c>
      <c r="B317" s="7">
        <v>0.37</v>
      </c>
      <c r="D317" s="1" t="s">
        <v>114</v>
      </c>
      <c r="E317" s="1" t="s">
        <v>115</v>
      </c>
      <c r="F317" s="1" t="s">
        <v>123</v>
      </c>
      <c r="G317" s="1" t="s">
        <v>124</v>
      </c>
      <c r="H317" s="3">
        <v>43242</v>
      </c>
      <c r="I317" s="1" t="s">
        <v>9</v>
      </c>
      <c r="J317" s="1" t="s">
        <v>121</v>
      </c>
      <c r="K317" s="1" t="s">
        <v>119</v>
      </c>
      <c r="L317" s="21" t="s">
        <v>108</v>
      </c>
      <c r="M317" s="1" t="s">
        <v>110</v>
      </c>
      <c r="N317" s="1">
        <v>2018</v>
      </c>
      <c r="O317" s="7">
        <v>0.37</v>
      </c>
    </row>
    <row r="318" spans="1:15" ht="12.75" customHeight="1">
      <c r="A318" s="1" t="s">
        <v>125</v>
      </c>
      <c r="B318" s="7">
        <v>16351.86</v>
      </c>
      <c r="D318" s="1" t="s">
        <v>126</v>
      </c>
      <c r="E318" s="1" t="s">
        <v>11</v>
      </c>
      <c r="F318" s="1" t="s">
        <v>77</v>
      </c>
      <c r="G318" s="1" t="s">
        <v>127</v>
      </c>
      <c r="H318" s="3">
        <v>43238</v>
      </c>
      <c r="I318" s="1" t="s">
        <v>9</v>
      </c>
      <c r="J318" s="1" t="s">
        <v>128</v>
      </c>
      <c r="K318" s="1" t="s">
        <v>129</v>
      </c>
      <c r="L318" s="21" t="s">
        <v>108</v>
      </c>
      <c r="M318" s="1" t="s">
        <v>110</v>
      </c>
      <c r="N318" s="1">
        <v>2018</v>
      </c>
      <c r="O318" s="7">
        <v>16351.86</v>
      </c>
    </row>
    <row r="319" spans="1:15" ht="12.75" customHeight="1">
      <c r="A319" s="1" t="s">
        <v>130</v>
      </c>
      <c r="B319" s="7">
        <v>21877.53</v>
      </c>
      <c r="D319" s="1" t="s">
        <v>126</v>
      </c>
      <c r="E319" s="1" t="s">
        <v>11</v>
      </c>
      <c r="F319" s="1" t="s">
        <v>77</v>
      </c>
      <c r="G319" s="1" t="s">
        <v>131</v>
      </c>
      <c r="H319" s="3">
        <v>43238</v>
      </c>
      <c r="I319" s="1" t="s">
        <v>9</v>
      </c>
      <c r="J319" s="1" t="s">
        <v>132</v>
      </c>
      <c r="K319" s="1" t="s">
        <v>129</v>
      </c>
      <c r="L319" s="21" t="s">
        <v>108</v>
      </c>
      <c r="M319" s="1" t="s">
        <v>110</v>
      </c>
      <c r="N319" s="1">
        <v>2018</v>
      </c>
      <c r="O319" s="7">
        <v>21877.53</v>
      </c>
    </row>
    <row r="320" spans="1:15" ht="12.75" customHeight="1">
      <c r="A320" s="1" t="s">
        <v>133</v>
      </c>
      <c r="B320" s="7">
        <v>275984.90999999997</v>
      </c>
      <c r="D320" s="1" t="s">
        <v>126</v>
      </c>
      <c r="E320" s="1" t="s">
        <v>11</v>
      </c>
      <c r="F320" s="1" t="s">
        <v>19</v>
      </c>
      <c r="G320" s="1" t="s">
        <v>134</v>
      </c>
      <c r="H320" s="3">
        <v>43238</v>
      </c>
      <c r="I320" s="1" t="s">
        <v>9</v>
      </c>
      <c r="J320" s="1" t="s">
        <v>16</v>
      </c>
      <c r="K320" s="1" t="s">
        <v>129</v>
      </c>
      <c r="L320" s="21" t="s">
        <v>108</v>
      </c>
      <c r="M320" s="1" t="s">
        <v>110</v>
      </c>
      <c r="N320" s="1">
        <v>2018</v>
      </c>
      <c r="O320" s="7">
        <v>275984.90999999997</v>
      </c>
    </row>
    <row r="321" spans="1:15" ht="12.75" customHeight="1">
      <c r="A321" s="1" t="s">
        <v>135</v>
      </c>
      <c r="B321" s="7">
        <v>4156.92</v>
      </c>
      <c r="D321" s="1" t="s">
        <v>126</v>
      </c>
      <c r="E321" s="1" t="s">
        <v>11</v>
      </c>
      <c r="F321" s="1" t="s">
        <v>19</v>
      </c>
      <c r="G321" s="1" t="s">
        <v>136</v>
      </c>
      <c r="H321" s="3">
        <v>43238</v>
      </c>
      <c r="I321" s="1" t="s">
        <v>9</v>
      </c>
      <c r="J321" s="1" t="s">
        <v>137</v>
      </c>
      <c r="K321" s="1" t="s">
        <v>129</v>
      </c>
      <c r="L321" s="21" t="s">
        <v>108</v>
      </c>
      <c r="M321" s="1" t="s">
        <v>110</v>
      </c>
      <c r="N321" s="1">
        <v>2018</v>
      </c>
      <c r="O321" s="7">
        <v>4156.92</v>
      </c>
    </row>
    <row r="322" spans="1:15" ht="12.75" customHeight="1">
      <c r="A322" s="1" t="s">
        <v>135</v>
      </c>
      <c r="B322" s="7">
        <v>949.9</v>
      </c>
      <c r="D322" s="1" t="s">
        <v>126</v>
      </c>
      <c r="E322" s="1" t="s">
        <v>11</v>
      </c>
      <c r="F322" s="1" t="s">
        <v>19</v>
      </c>
      <c r="G322" s="1" t="s">
        <v>136</v>
      </c>
      <c r="H322" s="3">
        <v>43238</v>
      </c>
      <c r="I322" s="1" t="s">
        <v>9</v>
      </c>
      <c r="J322" s="1" t="s">
        <v>137</v>
      </c>
      <c r="K322" s="1" t="s">
        <v>129</v>
      </c>
      <c r="L322" s="21" t="s">
        <v>108</v>
      </c>
      <c r="M322" s="1" t="s">
        <v>110</v>
      </c>
      <c r="N322" s="1">
        <v>2018</v>
      </c>
      <c r="O322" s="7">
        <v>949.9</v>
      </c>
    </row>
    <row r="323" spans="1:15" ht="12.75" customHeight="1">
      <c r="A323" s="1" t="s">
        <v>135</v>
      </c>
      <c r="B323" s="7">
        <v>154.41999999999999</v>
      </c>
      <c r="D323" s="1" t="s">
        <v>126</v>
      </c>
      <c r="E323" s="1" t="s">
        <v>11</v>
      </c>
      <c r="F323" s="1" t="s">
        <v>19</v>
      </c>
      <c r="G323" s="1" t="s">
        <v>136</v>
      </c>
      <c r="H323" s="3">
        <v>43238</v>
      </c>
      <c r="I323" s="1" t="s">
        <v>9</v>
      </c>
      <c r="J323" s="1" t="s">
        <v>137</v>
      </c>
      <c r="K323" s="1" t="s">
        <v>129</v>
      </c>
      <c r="L323" s="21" t="s">
        <v>108</v>
      </c>
      <c r="M323" s="1" t="s">
        <v>110</v>
      </c>
      <c r="N323" s="1">
        <v>2018</v>
      </c>
      <c r="O323" s="7">
        <v>154.41999999999999</v>
      </c>
    </row>
    <row r="324" spans="1:15" ht="12.75" customHeight="1">
      <c r="A324" s="1" t="s">
        <v>22</v>
      </c>
      <c r="B324" s="7">
        <v>94775.53</v>
      </c>
      <c r="D324" s="1" t="s">
        <v>126</v>
      </c>
      <c r="E324" s="1" t="s">
        <v>11</v>
      </c>
      <c r="F324" s="1" t="s">
        <v>19</v>
      </c>
      <c r="G324" s="1" t="s">
        <v>23</v>
      </c>
      <c r="H324" s="3">
        <v>43238</v>
      </c>
      <c r="I324" s="1" t="s">
        <v>9</v>
      </c>
      <c r="J324" s="1" t="s">
        <v>138</v>
      </c>
      <c r="K324" s="1" t="s">
        <v>129</v>
      </c>
      <c r="L324" s="21" t="s">
        <v>108</v>
      </c>
      <c r="M324" s="1" t="s">
        <v>110</v>
      </c>
      <c r="N324" s="1">
        <v>2018</v>
      </c>
      <c r="O324" s="7">
        <v>94775.53</v>
      </c>
    </row>
    <row r="325" spans="1:15" ht="12.75" customHeight="1">
      <c r="A325" s="1" t="s">
        <v>22</v>
      </c>
      <c r="B325" s="7">
        <v>4248.2299999999996</v>
      </c>
      <c r="D325" s="1" t="s">
        <v>126</v>
      </c>
      <c r="E325" s="1" t="s">
        <v>11</v>
      </c>
      <c r="F325" s="1" t="s">
        <v>19</v>
      </c>
      <c r="G325" s="1" t="s">
        <v>23</v>
      </c>
      <c r="H325" s="3">
        <v>43238</v>
      </c>
      <c r="I325" s="1" t="s">
        <v>9</v>
      </c>
      <c r="J325" s="1" t="s">
        <v>137</v>
      </c>
      <c r="K325" s="1" t="s">
        <v>129</v>
      </c>
      <c r="L325" s="21" t="s">
        <v>108</v>
      </c>
      <c r="M325" s="1" t="s">
        <v>110</v>
      </c>
      <c r="N325" s="1">
        <v>2018</v>
      </c>
      <c r="O325" s="7">
        <v>4248.2299999999996</v>
      </c>
    </row>
    <row r="326" spans="1:15" ht="12.75" customHeight="1">
      <c r="A326" s="1" t="s">
        <v>22</v>
      </c>
      <c r="B326" s="7">
        <v>26132</v>
      </c>
      <c r="D326" s="1" t="s">
        <v>126</v>
      </c>
      <c r="E326" s="1" t="s">
        <v>11</v>
      </c>
      <c r="F326" s="1" t="s">
        <v>19</v>
      </c>
      <c r="G326" s="1" t="s">
        <v>23</v>
      </c>
      <c r="H326" s="3">
        <v>43238</v>
      </c>
      <c r="I326" s="1" t="s">
        <v>9</v>
      </c>
      <c r="J326" s="1" t="s">
        <v>137</v>
      </c>
      <c r="K326" s="1" t="s">
        <v>129</v>
      </c>
      <c r="L326" s="21" t="s">
        <v>108</v>
      </c>
      <c r="M326" s="1" t="s">
        <v>110</v>
      </c>
      <c r="N326" s="1">
        <v>2018</v>
      </c>
      <c r="O326" s="7">
        <v>26132</v>
      </c>
    </row>
    <row r="327" spans="1:15" ht="12.75" customHeight="1">
      <c r="A327" s="1" t="s">
        <v>139</v>
      </c>
      <c r="B327" s="7">
        <v>135350.10999999999</v>
      </c>
      <c r="D327" s="1" t="s">
        <v>126</v>
      </c>
      <c r="E327" s="1" t="s">
        <v>11</v>
      </c>
      <c r="F327" s="1" t="s">
        <v>27</v>
      </c>
      <c r="G327" s="1" t="s">
        <v>140</v>
      </c>
      <c r="H327" s="3">
        <v>43238</v>
      </c>
      <c r="I327" s="1" t="s">
        <v>9</v>
      </c>
      <c r="J327" s="1" t="s">
        <v>35</v>
      </c>
      <c r="K327" s="1" t="s">
        <v>129</v>
      </c>
      <c r="L327" s="21" t="s">
        <v>108</v>
      </c>
      <c r="M327" s="1" t="s">
        <v>110</v>
      </c>
      <c r="N327" s="1">
        <v>2018</v>
      </c>
      <c r="O327" s="7">
        <v>135350.10999999999</v>
      </c>
    </row>
    <row r="328" spans="1:15" ht="12.75" customHeight="1">
      <c r="A328" s="1" t="s">
        <v>141</v>
      </c>
      <c r="B328" s="7">
        <v>577759.56999999995</v>
      </c>
      <c r="D328" s="1" t="s">
        <v>126</v>
      </c>
      <c r="E328" s="1" t="s">
        <v>11</v>
      </c>
      <c r="F328" s="1" t="s">
        <v>27</v>
      </c>
      <c r="G328" s="1" t="s">
        <v>142</v>
      </c>
      <c r="H328" s="3">
        <v>43238</v>
      </c>
      <c r="I328" s="1" t="s">
        <v>9</v>
      </c>
      <c r="J328" s="1" t="s">
        <v>24</v>
      </c>
      <c r="K328" s="1" t="s">
        <v>129</v>
      </c>
      <c r="L328" s="21" t="s">
        <v>108</v>
      </c>
      <c r="M328" s="1" t="s">
        <v>110</v>
      </c>
      <c r="N328" s="1">
        <v>2018</v>
      </c>
      <c r="O328" s="7">
        <v>577759.56999999995</v>
      </c>
    </row>
    <row r="329" spans="1:15" ht="12.75" customHeight="1">
      <c r="A329" s="1" t="s">
        <v>143</v>
      </c>
      <c r="B329" s="7">
        <v>142229.6</v>
      </c>
      <c r="D329" s="1" t="s">
        <v>126</v>
      </c>
      <c r="E329" s="1" t="s">
        <v>11</v>
      </c>
      <c r="F329" s="1" t="s">
        <v>19</v>
      </c>
      <c r="G329" s="1" t="s">
        <v>144</v>
      </c>
      <c r="H329" s="3">
        <v>43248</v>
      </c>
      <c r="I329" s="1" t="s">
        <v>9</v>
      </c>
      <c r="J329" s="1" t="s">
        <v>55</v>
      </c>
      <c r="K329" s="1" t="s">
        <v>129</v>
      </c>
      <c r="L329" s="21" t="s">
        <v>108</v>
      </c>
      <c r="M329" s="1" t="s">
        <v>110</v>
      </c>
      <c r="N329" s="1">
        <v>2018</v>
      </c>
      <c r="O329" s="7">
        <v>142229.6</v>
      </c>
    </row>
    <row r="330" spans="1:15" ht="12.75" customHeight="1">
      <c r="A330" s="1" t="s">
        <v>145</v>
      </c>
      <c r="B330" s="7">
        <v>29675.22</v>
      </c>
      <c r="D330" s="1" t="s">
        <v>126</v>
      </c>
      <c r="E330" s="1" t="s">
        <v>11</v>
      </c>
      <c r="F330" s="1" t="s">
        <v>27</v>
      </c>
      <c r="G330" s="1" t="s">
        <v>146</v>
      </c>
      <c r="H330" s="3">
        <v>43249</v>
      </c>
      <c r="I330" s="1" t="s">
        <v>9</v>
      </c>
      <c r="J330" s="1" t="s">
        <v>61</v>
      </c>
      <c r="K330" s="1" t="s">
        <v>129</v>
      </c>
      <c r="L330" s="21" t="s">
        <v>108</v>
      </c>
      <c r="M330" s="1" t="s">
        <v>110</v>
      </c>
      <c r="N330" s="1">
        <v>2018</v>
      </c>
      <c r="O330" s="7">
        <v>29675.22</v>
      </c>
    </row>
    <row r="331" spans="1:15" ht="12.75" customHeight="1">
      <c r="A331" s="1" t="s">
        <v>147</v>
      </c>
      <c r="B331" s="7">
        <v>1465.85</v>
      </c>
      <c r="D331" s="1" t="s">
        <v>126</v>
      </c>
      <c r="E331" s="1" t="s">
        <v>11</v>
      </c>
      <c r="F331" s="1" t="s">
        <v>27</v>
      </c>
      <c r="G331" s="1" t="s">
        <v>148</v>
      </c>
      <c r="H331" s="3">
        <v>43251</v>
      </c>
      <c r="I331" s="1" t="s">
        <v>9</v>
      </c>
      <c r="J331" s="1" t="s">
        <v>65</v>
      </c>
      <c r="K331" s="1" t="s">
        <v>129</v>
      </c>
      <c r="L331" s="21" t="s">
        <v>108</v>
      </c>
      <c r="M331" s="1" t="s">
        <v>110</v>
      </c>
      <c r="N331" s="1">
        <v>2018</v>
      </c>
      <c r="O331" s="7">
        <v>1465.85</v>
      </c>
    </row>
    <row r="332" spans="1:15" ht="12.75" customHeight="1">
      <c r="A332" s="1" t="s">
        <v>149</v>
      </c>
      <c r="B332" s="7">
        <v>1028.18</v>
      </c>
      <c r="D332" s="1" t="s">
        <v>126</v>
      </c>
      <c r="E332" s="1" t="s">
        <v>11</v>
      </c>
      <c r="F332" s="1" t="s">
        <v>27</v>
      </c>
      <c r="G332" s="1" t="s">
        <v>150</v>
      </c>
      <c r="H332" s="3">
        <v>43251</v>
      </c>
      <c r="I332" s="1" t="s">
        <v>9</v>
      </c>
      <c r="J332" s="1" t="s">
        <v>65</v>
      </c>
      <c r="K332" s="1" t="s">
        <v>129</v>
      </c>
      <c r="L332" s="21" t="s">
        <v>108</v>
      </c>
      <c r="M332" s="1" t="s">
        <v>110</v>
      </c>
      <c r="N332" s="1">
        <v>2018</v>
      </c>
      <c r="O332" s="7">
        <v>1028.18</v>
      </c>
    </row>
    <row r="333" spans="1:15" ht="12.75" customHeight="1">
      <c r="A333" s="1" t="s">
        <v>151</v>
      </c>
      <c r="B333" s="7">
        <v>853.32</v>
      </c>
      <c r="D333" s="1" t="s">
        <v>126</v>
      </c>
      <c r="E333" s="1" t="s">
        <v>11</v>
      </c>
      <c r="F333" s="1" t="s">
        <v>77</v>
      </c>
      <c r="G333" s="1" t="s">
        <v>152</v>
      </c>
      <c r="H333" s="3">
        <v>43251</v>
      </c>
      <c r="I333" s="1" t="s">
        <v>74</v>
      </c>
      <c r="J333" s="1" t="s">
        <v>65</v>
      </c>
      <c r="K333" s="1" t="s">
        <v>129</v>
      </c>
      <c r="L333" s="21" t="s">
        <v>108</v>
      </c>
      <c r="M333" s="1" t="s">
        <v>110</v>
      </c>
      <c r="N333" s="1">
        <v>2018</v>
      </c>
      <c r="O333" s="7">
        <v>853.32</v>
      </c>
    </row>
    <row r="334" spans="1:15" ht="12.75" customHeight="1">
      <c r="A334" s="1" t="s">
        <v>153</v>
      </c>
      <c r="B334" s="7">
        <v>2490.02</v>
      </c>
      <c r="D334" s="1" t="s">
        <v>126</v>
      </c>
      <c r="E334" s="1" t="s">
        <v>11</v>
      </c>
      <c r="F334" s="1" t="s">
        <v>77</v>
      </c>
      <c r="G334" s="1" t="s">
        <v>154</v>
      </c>
      <c r="H334" s="3">
        <v>43251</v>
      </c>
      <c r="I334" s="1" t="s">
        <v>74</v>
      </c>
      <c r="J334" s="1" t="s">
        <v>65</v>
      </c>
      <c r="K334" s="1" t="s">
        <v>129</v>
      </c>
      <c r="L334" s="21" t="s">
        <v>108</v>
      </c>
      <c r="M334" s="1" t="s">
        <v>110</v>
      </c>
      <c r="N334" s="1">
        <v>2018</v>
      </c>
      <c r="O334" s="7">
        <v>2490.02</v>
      </c>
    </row>
    <row r="335" spans="1:15" ht="12.75" customHeight="1">
      <c r="A335" s="1" t="s">
        <v>155</v>
      </c>
      <c r="B335" s="16">
        <v>-5238.72</v>
      </c>
      <c r="D335" s="1" t="s">
        <v>126</v>
      </c>
      <c r="E335" s="1" t="s">
        <v>11</v>
      </c>
      <c r="F335" s="1" t="s">
        <v>19</v>
      </c>
      <c r="G335" s="1" t="s">
        <v>156</v>
      </c>
      <c r="H335" s="3">
        <v>43251</v>
      </c>
      <c r="I335" s="1" t="s">
        <v>9</v>
      </c>
      <c r="J335" s="1" t="s">
        <v>157</v>
      </c>
      <c r="K335" s="1" t="s">
        <v>129</v>
      </c>
      <c r="L335" s="21" t="s">
        <v>108</v>
      </c>
      <c r="M335" s="1" t="s">
        <v>110</v>
      </c>
      <c r="N335" s="1">
        <v>2018</v>
      </c>
      <c r="O335" s="16">
        <v>-5238.72</v>
      </c>
    </row>
    <row r="336" spans="1:15" ht="12.75" customHeight="1">
      <c r="A336" s="1" t="s">
        <v>158</v>
      </c>
      <c r="B336" s="7">
        <v>69994.28</v>
      </c>
      <c r="D336" s="1" t="s">
        <v>126</v>
      </c>
      <c r="E336" s="1" t="s">
        <v>11</v>
      </c>
      <c r="F336" s="1" t="s">
        <v>81</v>
      </c>
      <c r="G336" s="1" t="s">
        <v>159</v>
      </c>
      <c r="H336" s="3">
        <v>43236</v>
      </c>
      <c r="I336" s="1" t="s">
        <v>9</v>
      </c>
      <c r="J336" s="1" t="s">
        <v>78</v>
      </c>
      <c r="K336" s="1" t="s">
        <v>129</v>
      </c>
      <c r="L336" s="21" t="s">
        <v>108</v>
      </c>
      <c r="M336" s="1" t="s">
        <v>110</v>
      </c>
      <c r="N336" s="1">
        <v>2018</v>
      </c>
      <c r="O336" s="7">
        <v>69994.28</v>
      </c>
    </row>
    <row r="337" spans="1:15" ht="12.75" customHeight="1">
      <c r="A337" s="1" t="s">
        <v>160</v>
      </c>
      <c r="B337" s="7">
        <v>118509</v>
      </c>
      <c r="D337" s="1" t="s">
        <v>126</v>
      </c>
      <c r="E337" s="1" t="s">
        <v>11</v>
      </c>
      <c r="F337" s="1" t="s">
        <v>86</v>
      </c>
      <c r="G337" s="1" t="s">
        <v>161</v>
      </c>
      <c r="H337" s="3">
        <v>43243</v>
      </c>
      <c r="I337" s="1" t="s">
        <v>9</v>
      </c>
      <c r="J337" s="1" t="s">
        <v>83</v>
      </c>
      <c r="K337" s="1" t="s">
        <v>129</v>
      </c>
      <c r="L337" s="21" t="s">
        <v>108</v>
      </c>
      <c r="M337" s="1" t="s">
        <v>110</v>
      </c>
      <c r="N337" s="1">
        <v>2018</v>
      </c>
      <c r="O337" s="7">
        <v>118509</v>
      </c>
    </row>
    <row r="338" spans="1:15" ht="12.75" customHeight="1">
      <c r="A338" s="1" t="s">
        <v>162</v>
      </c>
      <c r="B338" s="7">
        <v>435970</v>
      </c>
      <c r="D338" s="1" t="s">
        <v>126</v>
      </c>
      <c r="E338" s="1" t="s">
        <v>11</v>
      </c>
      <c r="F338" s="1" t="s">
        <v>91</v>
      </c>
      <c r="G338" s="1" t="s">
        <v>163</v>
      </c>
      <c r="H338" s="3">
        <v>43250</v>
      </c>
      <c r="I338" s="1" t="s">
        <v>9</v>
      </c>
      <c r="J338" s="1" t="s">
        <v>88</v>
      </c>
      <c r="K338" s="1" t="s">
        <v>129</v>
      </c>
      <c r="L338" s="21" t="s">
        <v>108</v>
      </c>
      <c r="M338" s="1" t="s">
        <v>110</v>
      </c>
      <c r="N338" s="1">
        <v>2018</v>
      </c>
      <c r="O338" s="7">
        <v>435970</v>
      </c>
    </row>
    <row r="339" spans="1:15" ht="12.75" customHeight="1">
      <c r="A339" s="1" t="s">
        <v>164</v>
      </c>
      <c r="B339" s="7">
        <v>2143820</v>
      </c>
      <c r="D339" s="1" t="s">
        <v>126</v>
      </c>
      <c r="E339" s="1" t="s">
        <v>11</v>
      </c>
      <c r="F339" s="1" t="s">
        <v>96</v>
      </c>
      <c r="G339" s="1" t="s">
        <v>165</v>
      </c>
      <c r="H339" s="3">
        <v>43249</v>
      </c>
      <c r="I339" s="1" t="s">
        <v>9</v>
      </c>
      <c r="J339" s="1" t="s">
        <v>93</v>
      </c>
      <c r="K339" s="1" t="s">
        <v>129</v>
      </c>
      <c r="L339" s="21" t="s">
        <v>108</v>
      </c>
      <c r="M339" s="1" t="s">
        <v>110</v>
      </c>
      <c r="N339" s="1">
        <v>2018</v>
      </c>
      <c r="O339" s="7">
        <v>2143820</v>
      </c>
    </row>
    <row r="340" spans="1:15" ht="12.75" customHeight="1">
      <c r="A340" s="1" t="s">
        <v>167</v>
      </c>
      <c r="B340" s="1"/>
      <c r="C340" s="7">
        <v>8788.11</v>
      </c>
      <c r="D340" s="1" t="s">
        <v>168</v>
      </c>
      <c r="E340" s="1" t="s">
        <v>169</v>
      </c>
      <c r="F340" s="1" t="s">
        <v>170</v>
      </c>
      <c r="G340" s="1" t="s">
        <v>171</v>
      </c>
      <c r="H340" s="3">
        <v>43249</v>
      </c>
      <c r="I340" s="1" t="s">
        <v>74</v>
      </c>
      <c r="J340" s="1" t="s">
        <v>172</v>
      </c>
      <c r="K340" s="1" t="s">
        <v>106</v>
      </c>
      <c r="L340" s="21" t="s">
        <v>173</v>
      </c>
      <c r="M340" s="1" t="s">
        <v>110</v>
      </c>
      <c r="N340" s="1">
        <v>2018</v>
      </c>
      <c r="O340" s="7">
        <v>8788.11</v>
      </c>
    </row>
    <row r="341" spans="1:15" ht="12.75" customHeight="1">
      <c r="A341" s="1" t="s">
        <v>174</v>
      </c>
      <c r="B341" s="1"/>
      <c r="C341" s="7">
        <v>21791.83</v>
      </c>
      <c r="D341" s="1" t="s">
        <v>168</v>
      </c>
      <c r="E341" s="1" t="s">
        <v>169</v>
      </c>
      <c r="F341" s="1" t="s">
        <v>170</v>
      </c>
      <c r="G341" s="1" t="s">
        <v>175</v>
      </c>
      <c r="H341" s="3">
        <v>43249</v>
      </c>
      <c r="I341" s="1" t="s">
        <v>74</v>
      </c>
      <c r="J341" s="1" t="s">
        <v>176</v>
      </c>
      <c r="K341" s="1" t="s">
        <v>106</v>
      </c>
      <c r="L341" s="21" t="s">
        <v>173</v>
      </c>
      <c r="M341" s="1" t="s">
        <v>110</v>
      </c>
      <c r="N341" s="1">
        <v>2018</v>
      </c>
      <c r="O341" s="7">
        <v>21791.83</v>
      </c>
    </row>
    <row r="342" spans="1:15" ht="12.75" customHeight="1">
      <c r="A342" s="1" t="s">
        <v>177</v>
      </c>
      <c r="B342" s="1"/>
      <c r="C342" s="7">
        <v>11649.38</v>
      </c>
      <c r="D342" s="1" t="s">
        <v>168</v>
      </c>
      <c r="E342" s="1" t="s">
        <v>169</v>
      </c>
      <c r="F342" s="1" t="s">
        <v>170</v>
      </c>
      <c r="G342" s="1" t="s">
        <v>178</v>
      </c>
      <c r="H342" s="3">
        <v>43249</v>
      </c>
      <c r="I342" s="1" t="s">
        <v>74</v>
      </c>
      <c r="J342" s="1" t="s">
        <v>179</v>
      </c>
      <c r="K342" s="1" t="s">
        <v>106</v>
      </c>
      <c r="L342" s="21" t="s">
        <v>173</v>
      </c>
      <c r="M342" s="1" t="s">
        <v>110</v>
      </c>
      <c r="N342" s="1">
        <v>2018</v>
      </c>
      <c r="O342" s="7">
        <v>11649.38</v>
      </c>
    </row>
    <row r="343" spans="1:15" ht="12.75" customHeight="1">
      <c r="K343" s="1"/>
      <c r="M343" s="1"/>
      <c r="N343"/>
      <c r="O343" s="6">
        <f>SUM(O2:O342)</f>
        <v>54208905.540000021</v>
      </c>
    </row>
  </sheetData>
  <sortState ref="A2:O342">
    <sortCondition ref="L2:L34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80"/>
  <sheetViews>
    <sheetView workbookViewId="0">
      <selection sqref="A1:O80"/>
    </sheetView>
  </sheetViews>
  <sheetFormatPr defaultColWidth="8.88671875" defaultRowHeight="12.75" customHeight="1"/>
  <cols>
    <col min="1" max="1" width="17.77734375" style="1" bestFit="1" customWidth="1"/>
    <col min="2" max="2" width="11.5546875" style="6" bestFit="1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4.77734375" style="1" bestFit="1" customWidth="1"/>
    <col min="10" max="10" width="38.109375" style="1" bestFit="1" customWidth="1"/>
    <col min="11" max="11" width="10.21875" style="1" bestFit="1" customWidth="1"/>
    <col min="12" max="12" width="16" style="4" bestFit="1" customWidth="1"/>
    <col min="13" max="13" width="9.5546875" style="1" bestFit="1" customWidth="1"/>
    <col min="15" max="15" width="14.21875" style="6" bestFit="1" customWidth="1"/>
    <col min="16" max="16384" width="8.88671875" style="1"/>
  </cols>
  <sheetData>
    <row r="1" spans="1:15" ht="12.75" customHeight="1">
      <c r="A1" s="1" t="s">
        <v>5</v>
      </c>
      <c r="B1" s="6" t="s">
        <v>103</v>
      </c>
      <c r="C1" s="1" t="s">
        <v>104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105</v>
      </c>
      <c r="L1" s="4" t="s">
        <v>107</v>
      </c>
      <c r="M1" s="1" t="s">
        <v>109</v>
      </c>
      <c r="N1" s="5" t="s">
        <v>111</v>
      </c>
      <c r="O1" s="6" t="s">
        <v>112</v>
      </c>
    </row>
    <row r="2" spans="1:15" ht="12.75" customHeight="1">
      <c r="A2" s="1" t="s">
        <v>12</v>
      </c>
      <c r="B2" s="7">
        <v>77748.91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43238</v>
      </c>
      <c r="I2" s="1" t="s">
        <v>9</v>
      </c>
      <c r="J2" s="1" t="s">
        <v>8</v>
      </c>
      <c r="K2" s="1" t="s">
        <v>106</v>
      </c>
      <c r="L2" s="4" t="s">
        <v>108</v>
      </c>
      <c r="M2" s="1" t="s">
        <v>110</v>
      </c>
      <c r="N2">
        <v>2018</v>
      </c>
      <c r="O2" s="7">
        <v>77748.91</v>
      </c>
    </row>
    <row r="3" spans="1:15" ht="12.75" customHeight="1">
      <c r="A3" s="1" t="s">
        <v>12</v>
      </c>
      <c r="B3" s="7">
        <v>7774.89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43238</v>
      </c>
      <c r="I3" s="1" t="s">
        <v>9</v>
      </c>
      <c r="J3" s="1" t="s">
        <v>15</v>
      </c>
      <c r="K3" s="1" t="s">
        <v>106</v>
      </c>
      <c r="L3" s="4" t="s">
        <v>108</v>
      </c>
      <c r="M3" s="1" t="s">
        <v>110</v>
      </c>
      <c r="N3">
        <v>2018</v>
      </c>
      <c r="O3" s="7">
        <v>7774.89</v>
      </c>
    </row>
    <row r="4" spans="1:15" ht="12.75" customHeight="1">
      <c r="A4" s="1" t="s">
        <v>17</v>
      </c>
      <c r="B4" s="7">
        <v>407529.48</v>
      </c>
      <c r="D4" s="1" t="s">
        <v>10</v>
      </c>
      <c r="E4" s="1" t="s">
        <v>11</v>
      </c>
      <c r="F4" s="1" t="s">
        <v>19</v>
      </c>
      <c r="G4" s="1" t="s">
        <v>18</v>
      </c>
      <c r="H4" s="3">
        <v>43238</v>
      </c>
      <c r="I4" s="1" t="s">
        <v>9</v>
      </c>
      <c r="J4" s="1" t="s">
        <v>16</v>
      </c>
      <c r="K4" s="1" t="s">
        <v>106</v>
      </c>
      <c r="L4" s="4" t="s">
        <v>108</v>
      </c>
      <c r="M4" s="1" t="s">
        <v>110</v>
      </c>
      <c r="N4">
        <v>2018</v>
      </c>
      <c r="O4" s="7">
        <v>407529.48</v>
      </c>
    </row>
    <row r="5" spans="1:15" ht="12.75" customHeight="1">
      <c r="A5" s="1" t="s">
        <v>17</v>
      </c>
      <c r="B5" s="7">
        <v>40752.949999999997</v>
      </c>
      <c r="D5" s="1" t="s">
        <v>10</v>
      </c>
      <c r="E5" s="1" t="s">
        <v>11</v>
      </c>
      <c r="F5" s="1" t="s">
        <v>19</v>
      </c>
      <c r="G5" s="1" t="s">
        <v>18</v>
      </c>
      <c r="H5" s="3">
        <v>43238</v>
      </c>
      <c r="I5" s="1" t="s">
        <v>9</v>
      </c>
      <c r="J5" s="1" t="s">
        <v>20</v>
      </c>
      <c r="K5" s="1" t="s">
        <v>106</v>
      </c>
      <c r="L5" s="4" t="s">
        <v>108</v>
      </c>
      <c r="M5" s="1" t="s">
        <v>110</v>
      </c>
      <c r="N5">
        <v>2018</v>
      </c>
      <c r="O5" s="7">
        <v>40752.949999999997</v>
      </c>
    </row>
    <row r="6" spans="1:15" ht="12.75" customHeight="1">
      <c r="A6" s="1" t="s">
        <v>22</v>
      </c>
      <c r="B6" s="7">
        <v>19583</v>
      </c>
      <c r="D6" s="1" t="s">
        <v>10</v>
      </c>
      <c r="E6" s="1" t="s">
        <v>11</v>
      </c>
      <c r="F6" s="1" t="s">
        <v>19</v>
      </c>
      <c r="G6" s="1" t="s">
        <v>23</v>
      </c>
      <c r="H6" s="3">
        <v>43238</v>
      </c>
      <c r="I6" s="1" t="s">
        <v>9</v>
      </c>
      <c r="J6" s="1" t="s">
        <v>21</v>
      </c>
      <c r="K6" s="1" t="s">
        <v>106</v>
      </c>
      <c r="L6" s="4" t="s">
        <v>108</v>
      </c>
      <c r="M6" s="1" t="s">
        <v>110</v>
      </c>
      <c r="N6">
        <v>2018</v>
      </c>
      <c r="O6" s="7">
        <v>19583</v>
      </c>
    </row>
    <row r="7" spans="1:15" ht="12.75" customHeight="1">
      <c r="A7" s="1" t="s">
        <v>25</v>
      </c>
      <c r="B7" s="7">
        <v>22079.22</v>
      </c>
      <c r="D7" s="1" t="s">
        <v>10</v>
      </c>
      <c r="E7" s="1" t="s">
        <v>11</v>
      </c>
      <c r="F7" s="1" t="s">
        <v>27</v>
      </c>
      <c r="G7" s="1" t="s">
        <v>26</v>
      </c>
      <c r="H7" s="3">
        <v>43238</v>
      </c>
      <c r="I7" s="1" t="s">
        <v>9</v>
      </c>
      <c r="J7" s="1" t="s">
        <v>24</v>
      </c>
      <c r="K7" s="1" t="s">
        <v>106</v>
      </c>
      <c r="L7" s="4" t="s">
        <v>108</v>
      </c>
      <c r="M7" s="1" t="s">
        <v>110</v>
      </c>
      <c r="N7">
        <v>2018</v>
      </c>
      <c r="O7" s="7">
        <v>22079.22</v>
      </c>
    </row>
    <row r="8" spans="1:15" ht="12.75" customHeight="1">
      <c r="A8" s="1" t="s">
        <v>25</v>
      </c>
      <c r="B8" s="7">
        <v>2207.92</v>
      </c>
      <c r="D8" s="1" t="s">
        <v>10</v>
      </c>
      <c r="E8" s="1" t="s">
        <v>11</v>
      </c>
      <c r="F8" s="1" t="s">
        <v>27</v>
      </c>
      <c r="G8" s="1" t="s">
        <v>26</v>
      </c>
      <c r="H8" s="3">
        <v>43238</v>
      </c>
      <c r="I8" s="1" t="s">
        <v>9</v>
      </c>
      <c r="J8" s="1" t="s">
        <v>28</v>
      </c>
      <c r="K8" s="1" t="s">
        <v>106</v>
      </c>
      <c r="L8" s="4" t="s">
        <v>108</v>
      </c>
      <c r="M8" s="1" t="s">
        <v>110</v>
      </c>
      <c r="N8">
        <v>2018</v>
      </c>
      <c r="O8" s="7">
        <v>2207.92</v>
      </c>
    </row>
    <row r="9" spans="1:15" ht="12.75" customHeight="1">
      <c r="A9" s="1" t="s">
        <v>30</v>
      </c>
      <c r="B9" s="7">
        <v>22690</v>
      </c>
      <c r="D9" s="1" t="s">
        <v>10</v>
      </c>
      <c r="E9" s="1" t="s">
        <v>11</v>
      </c>
      <c r="F9" s="1" t="s">
        <v>27</v>
      </c>
      <c r="G9" s="1" t="s">
        <v>31</v>
      </c>
      <c r="H9" s="3">
        <v>43238</v>
      </c>
      <c r="I9" s="1" t="s">
        <v>9</v>
      </c>
      <c r="J9" s="1" t="s">
        <v>29</v>
      </c>
      <c r="K9" s="1" t="s">
        <v>106</v>
      </c>
      <c r="L9" s="4" t="s">
        <v>108</v>
      </c>
      <c r="M9" s="1" t="s">
        <v>110</v>
      </c>
      <c r="N9">
        <v>2018</v>
      </c>
      <c r="O9" s="7">
        <v>22690</v>
      </c>
    </row>
    <row r="10" spans="1:15" ht="12.75" customHeight="1">
      <c r="A10" s="1" t="s">
        <v>30</v>
      </c>
      <c r="B10" s="7">
        <v>2269</v>
      </c>
      <c r="D10" s="1" t="s">
        <v>10</v>
      </c>
      <c r="E10" s="1" t="s">
        <v>11</v>
      </c>
      <c r="F10" s="1" t="s">
        <v>27</v>
      </c>
      <c r="G10" s="1" t="s">
        <v>31</v>
      </c>
      <c r="H10" s="3">
        <v>43238</v>
      </c>
      <c r="I10" s="1" t="s">
        <v>9</v>
      </c>
      <c r="J10" s="1" t="s">
        <v>32</v>
      </c>
      <c r="K10" s="1" t="s">
        <v>106</v>
      </c>
      <c r="L10" s="4" t="s">
        <v>108</v>
      </c>
      <c r="M10" s="1" t="s">
        <v>110</v>
      </c>
      <c r="N10">
        <v>2018</v>
      </c>
      <c r="O10" s="7">
        <v>2269</v>
      </c>
    </row>
    <row r="11" spans="1:15" ht="12.75" customHeight="1">
      <c r="A11" s="1" t="s">
        <v>33</v>
      </c>
      <c r="B11" s="7">
        <v>1263041</v>
      </c>
      <c r="D11" s="1" t="s">
        <v>10</v>
      </c>
      <c r="E11" s="1" t="s">
        <v>11</v>
      </c>
      <c r="F11" s="1" t="s">
        <v>27</v>
      </c>
      <c r="G11" s="1" t="s">
        <v>34</v>
      </c>
      <c r="H11" s="3">
        <v>43238</v>
      </c>
      <c r="I11" s="1" t="s">
        <v>9</v>
      </c>
      <c r="J11" s="1" t="s">
        <v>29</v>
      </c>
      <c r="K11" s="1" t="s">
        <v>106</v>
      </c>
      <c r="L11" s="4" t="s">
        <v>108</v>
      </c>
      <c r="M11" s="1" t="s">
        <v>110</v>
      </c>
      <c r="N11">
        <v>2018</v>
      </c>
      <c r="O11" s="7">
        <v>1263041</v>
      </c>
    </row>
    <row r="12" spans="1:15" ht="12.75" customHeight="1">
      <c r="A12" s="1" t="s">
        <v>33</v>
      </c>
      <c r="B12" s="7">
        <v>126304.1</v>
      </c>
      <c r="D12" s="1" t="s">
        <v>10</v>
      </c>
      <c r="E12" s="1" t="s">
        <v>11</v>
      </c>
      <c r="F12" s="1" t="s">
        <v>27</v>
      </c>
      <c r="G12" s="1" t="s">
        <v>34</v>
      </c>
      <c r="H12" s="3">
        <v>43238</v>
      </c>
      <c r="I12" s="1" t="s">
        <v>9</v>
      </c>
      <c r="J12" s="1" t="s">
        <v>32</v>
      </c>
      <c r="K12" s="1" t="s">
        <v>106</v>
      </c>
      <c r="L12" s="4" t="s">
        <v>108</v>
      </c>
      <c r="M12" s="1" t="s">
        <v>110</v>
      </c>
      <c r="N12">
        <v>2018</v>
      </c>
      <c r="O12" s="7">
        <v>126304.1</v>
      </c>
    </row>
    <row r="13" spans="1:15" ht="12.75" customHeight="1">
      <c r="A13" s="1" t="s">
        <v>36</v>
      </c>
      <c r="B13" s="7">
        <v>186.98</v>
      </c>
      <c r="D13" s="1" t="s">
        <v>10</v>
      </c>
      <c r="E13" s="1" t="s">
        <v>11</v>
      </c>
      <c r="F13" s="1" t="s">
        <v>27</v>
      </c>
      <c r="G13" s="1" t="s">
        <v>37</v>
      </c>
      <c r="H13" s="3">
        <v>43238</v>
      </c>
      <c r="I13" s="1" t="s">
        <v>9</v>
      </c>
      <c r="J13" s="1" t="s">
        <v>35</v>
      </c>
      <c r="K13" s="1" t="s">
        <v>106</v>
      </c>
      <c r="L13" s="4" t="s">
        <v>108</v>
      </c>
      <c r="M13" s="1" t="s">
        <v>110</v>
      </c>
      <c r="N13">
        <v>2018</v>
      </c>
      <c r="O13" s="7">
        <v>186.98</v>
      </c>
    </row>
    <row r="14" spans="1:15" ht="12.75" customHeight="1">
      <c r="A14" s="1" t="s">
        <v>36</v>
      </c>
      <c r="B14" s="7">
        <v>18.7</v>
      </c>
      <c r="D14" s="1" t="s">
        <v>10</v>
      </c>
      <c r="E14" s="1" t="s">
        <v>11</v>
      </c>
      <c r="F14" s="1" t="s">
        <v>27</v>
      </c>
      <c r="G14" s="1" t="s">
        <v>37</v>
      </c>
      <c r="H14" s="3">
        <v>43238</v>
      </c>
      <c r="I14" s="1" t="s">
        <v>9</v>
      </c>
      <c r="J14" s="1" t="s">
        <v>38</v>
      </c>
      <c r="K14" s="1" t="s">
        <v>106</v>
      </c>
      <c r="L14" s="4" t="s">
        <v>108</v>
      </c>
      <c r="M14" s="1" t="s">
        <v>110</v>
      </c>
      <c r="N14">
        <v>2018</v>
      </c>
      <c r="O14" s="7">
        <v>18.7</v>
      </c>
    </row>
    <row r="15" spans="1:15" ht="12.75" customHeight="1">
      <c r="A15" s="1" t="s">
        <v>40</v>
      </c>
      <c r="B15" s="7">
        <v>933656</v>
      </c>
      <c r="D15" s="1" t="s">
        <v>10</v>
      </c>
      <c r="E15" s="1" t="s">
        <v>11</v>
      </c>
      <c r="F15" s="1" t="s">
        <v>27</v>
      </c>
      <c r="G15" s="1" t="s">
        <v>41</v>
      </c>
      <c r="H15" s="3">
        <v>43238</v>
      </c>
      <c r="I15" s="1" t="s">
        <v>9</v>
      </c>
      <c r="J15" s="1" t="s">
        <v>39</v>
      </c>
      <c r="K15" s="1" t="s">
        <v>106</v>
      </c>
      <c r="L15" s="4" t="s">
        <v>108</v>
      </c>
      <c r="M15" s="1" t="s">
        <v>110</v>
      </c>
      <c r="N15">
        <v>2018</v>
      </c>
      <c r="O15" s="7">
        <v>933656</v>
      </c>
    </row>
    <row r="16" spans="1:15" ht="12.75" customHeight="1">
      <c r="A16" s="1" t="s">
        <v>40</v>
      </c>
      <c r="B16" s="7">
        <v>93365.6</v>
      </c>
      <c r="D16" s="1" t="s">
        <v>10</v>
      </c>
      <c r="E16" s="1" t="s">
        <v>11</v>
      </c>
      <c r="F16" s="1" t="s">
        <v>27</v>
      </c>
      <c r="G16" s="1" t="s">
        <v>41</v>
      </c>
      <c r="H16" s="3">
        <v>43238</v>
      </c>
      <c r="I16" s="1" t="s">
        <v>9</v>
      </c>
      <c r="J16" s="1" t="s">
        <v>42</v>
      </c>
      <c r="K16" s="1" t="s">
        <v>106</v>
      </c>
      <c r="L16" s="4" t="s">
        <v>108</v>
      </c>
      <c r="M16" s="1" t="s">
        <v>110</v>
      </c>
      <c r="N16">
        <v>2018</v>
      </c>
      <c r="O16" s="7">
        <v>93365.6</v>
      </c>
    </row>
    <row r="17" spans="1:15" ht="12.75" customHeight="1">
      <c r="A17" s="1" t="s">
        <v>44</v>
      </c>
      <c r="B17" s="7">
        <v>27000</v>
      </c>
      <c r="D17" s="1" t="s">
        <v>10</v>
      </c>
      <c r="E17" s="1" t="s">
        <v>11</v>
      </c>
      <c r="F17" s="1" t="s">
        <v>19</v>
      </c>
      <c r="G17" s="1" t="s">
        <v>45</v>
      </c>
      <c r="H17" s="3">
        <v>43248</v>
      </c>
      <c r="I17" s="1" t="s">
        <v>9</v>
      </c>
      <c r="J17" s="1" t="s">
        <v>43</v>
      </c>
      <c r="K17" s="1" t="s">
        <v>106</v>
      </c>
      <c r="L17" s="4" t="s">
        <v>108</v>
      </c>
      <c r="M17" s="1" t="s">
        <v>110</v>
      </c>
      <c r="N17">
        <v>2018</v>
      </c>
      <c r="O17" s="7">
        <v>27000</v>
      </c>
    </row>
    <row r="18" spans="1:15" ht="12.75" customHeight="1">
      <c r="A18" s="1" t="s">
        <v>44</v>
      </c>
      <c r="B18" s="7">
        <v>2700</v>
      </c>
      <c r="D18" s="1" t="s">
        <v>10</v>
      </c>
      <c r="E18" s="1" t="s">
        <v>11</v>
      </c>
      <c r="F18" s="1" t="s">
        <v>19</v>
      </c>
      <c r="G18" s="1" t="s">
        <v>45</v>
      </c>
      <c r="H18" s="3">
        <v>43248</v>
      </c>
      <c r="I18" s="1" t="s">
        <v>9</v>
      </c>
      <c r="J18" s="1" t="s">
        <v>46</v>
      </c>
      <c r="K18" s="1" t="s">
        <v>106</v>
      </c>
      <c r="L18" s="4" t="s">
        <v>108</v>
      </c>
      <c r="M18" s="1" t="s">
        <v>110</v>
      </c>
      <c r="N18">
        <v>2018</v>
      </c>
      <c r="O18" s="7">
        <v>2700</v>
      </c>
    </row>
    <row r="19" spans="1:15" ht="12.75" customHeight="1">
      <c r="A19" s="1" t="s">
        <v>48</v>
      </c>
      <c r="B19" s="7">
        <v>79650</v>
      </c>
      <c r="D19" s="1" t="s">
        <v>10</v>
      </c>
      <c r="E19" s="1" t="s">
        <v>11</v>
      </c>
      <c r="F19" s="1" t="s">
        <v>19</v>
      </c>
      <c r="G19" s="1" t="s">
        <v>49</v>
      </c>
      <c r="H19" s="3">
        <v>43248</v>
      </c>
      <c r="I19" s="1" t="s">
        <v>9</v>
      </c>
      <c r="J19" s="1" t="s">
        <v>47</v>
      </c>
      <c r="K19" s="1" t="s">
        <v>106</v>
      </c>
      <c r="L19" s="4" t="s">
        <v>108</v>
      </c>
      <c r="M19" s="1" t="s">
        <v>110</v>
      </c>
      <c r="N19">
        <v>2018</v>
      </c>
      <c r="O19" s="7">
        <v>79650</v>
      </c>
    </row>
    <row r="20" spans="1:15" ht="12.75" customHeight="1">
      <c r="A20" s="1" t="s">
        <v>48</v>
      </c>
      <c r="B20" s="7">
        <v>7965</v>
      </c>
      <c r="D20" s="1" t="s">
        <v>10</v>
      </c>
      <c r="E20" s="1" t="s">
        <v>11</v>
      </c>
      <c r="F20" s="1" t="s">
        <v>19</v>
      </c>
      <c r="G20" s="1" t="s">
        <v>49</v>
      </c>
      <c r="H20" s="3">
        <v>43248</v>
      </c>
      <c r="I20" s="1" t="s">
        <v>9</v>
      </c>
      <c r="J20" s="1" t="s">
        <v>50</v>
      </c>
      <c r="K20" s="1" t="s">
        <v>106</v>
      </c>
      <c r="L20" s="4" t="s">
        <v>108</v>
      </c>
      <c r="M20" s="1" t="s">
        <v>110</v>
      </c>
      <c r="N20">
        <v>2018</v>
      </c>
      <c r="O20" s="7">
        <v>7965</v>
      </c>
    </row>
    <row r="21" spans="1:15" ht="12.75" customHeight="1">
      <c r="A21" s="1" t="s">
        <v>52</v>
      </c>
      <c r="B21" s="7">
        <v>131.96</v>
      </c>
      <c r="D21" s="1" t="s">
        <v>10</v>
      </c>
      <c r="E21" s="1" t="s">
        <v>11</v>
      </c>
      <c r="F21" s="1" t="s">
        <v>19</v>
      </c>
      <c r="G21" s="1" t="s">
        <v>53</v>
      </c>
      <c r="H21" s="3">
        <v>43248</v>
      </c>
      <c r="I21" s="1" t="s">
        <v>9</v>
      </c>
      <c r="J21" s="1" t="s">
        <v>51</v>
      </c>
      <c r="K21" s="1" t="s">
        <v>106</v>
      </c>
      <c r="L21" s="4" t="s">
        <v>108</v>
      </c>
      <c r="M21" s="1" t="s">
        <v>110</v>
      </c>
      <c r="N21">
        <v>2018</v>
      </c>
      <c r="O21" s="7">
        <v>131.96</v>
      </c>
    </row>
    <row r="22" spans="1:15" ht="12.75" customHeight="1">
      <c r="A22" s="1" t="s">
        <v>52</v>
      </c>
      <c r="B22" s="7">
        <v>19.79</v>
      </c>
      <c r="D22" s="1" t="s">
        <v>10</v>
      </c>
      <c r="E22" s="1" t="s">
        <v>11</v>
      </c>
      <c r="F22" s="1" t="s">
        <v>19</v>
      </c>
      <c r="G22" s="1" t="s">
        <v>53</v>
      </c>
      <c r="H22" s="3">
        <v>43248</v>
      </c>
      <c r="I22" s="1" t="s">
        <v>9</v>
      </c>
      <c r="J22" s="1" t="s">
        <v>54</v>
      </c>
      <c r="K22" s="1" t="s">
        <v>106</v>
      </c>
      <c r="L22" s="4" t="s">
        <v>108</v>
      </c>
      <c r="M22" s="1" t="s">
        <v>110</v>
      </c>
      <c r="N22">
        <v>2018</v>
      </c>
      <c r="O22" s="7">
        <v>19.79</v>
      </c>
    </row>
    <row r="23" spans="1:15" ht="12.75" customHeight="1">
      <c r="A23" s="1" t="s">
        <v>52</v>
      </c>
      <c r="B23" s="7">
        <v>30599.26</v>
      </c>
      <c r="D23" s="1" t="s">
        <v>10</v>
      </c>
      <c r="E23" s="1" t="s">
        <v>11</v>
      </c>
      <c r="F23" s="1" t="s">
        <v>19</v>
      </c>
      <c r="G23" s="1" t="s">
        <v>53</v>
      </c>
      <c r="H23" s="3">
        <v>43248</v>
      </c>
      <c r="I23" s="1" t="s">
        <v>9</v>
      </c>
      <c r="J23" s="1" t="s">
        <v>51</v>
      </c>
      <c r="K23" s="1" t="s">
        <v>106</v>
      </c>
      <c r="L23" s="4" t="s">
        <v>108</v>
      </c>
      <c r="M23" s="1" t="s">
        <v>110</v>
      </c>
      <c r="N23">
        <v>2018</v>
      </c>
      <c r="O23" s="7">
        <v>30599.26</v>
      </c>
    </row>
    <row r="24" spans="1:15" ht="12.75" customHeight="1">
      <c r="A24" s="1" t="s">
        <v>52</v>
      </c>
      <c r="B24" s="7">
        <v>3059.93</v>
      </c>
      <c r="D24" s="1" t="s">
        <v>10</v>
      </c>
      <c r="E24" s="1" t="s">
        <v>11</v>
      </c>
      <c r="F24" s="1" t="s">
        <v>19</v>
      </c>
      <c r="G24" s="1" t="s">
        <v>53</v>
      </c>
      <c r="H24" s="3">
        <v>43248</v>
      </c>
      <c r="I24" s="1" t="s">
        <v>9</v>
      </c>
      <c r="J24" s="1" t="s">
        <v>54</v>
      </c>
      <c r="K24" s="1" t="s">
        <v>106</v>
      </c>
      <c r="L24" s="4" t="s">
        <v>108</v>
      </c>
      <c r="M24" s="1" t="s">
        <v>110</v>
      </c>
      <c r="N24">
        <v>2018</v>
      </c>
      <c r="O24" s="7">
        <v>3059.93</v>
      </c>
    </row>
    <row r="25" spans="1:15" ht="12.75" customHeight="1">
      <c r="A25" s="1" t="s">
        <v>52</v>
      </c>
      <c r="B25" s="7">
        <v>154.88999999999999</v>
      </c>
      <c r="D25" s="1" t="s">
        <v>10</v>
      </c>
      <c r="E25" s="1" t="s">
        <v>11</v>
      </c>
      <c r="F25" s="1" t="s">
        <v>19</v>
      </c>
      <c r="G25" s="1" t="s">
        <v>53</v>
      </c>
      <c r="H25" s="3">
        <v>43248</v>
      </c>
      <c r="I25" s="1" t="s">
        <v>9</v>
      </c>
      <c r="J25" s="1" t="s">
        <v>51</v>
      </c>
      <c r="K25" s="1" t="s">
        <v>106</v>
      </c>
      <c r="L25" s="4" t="s">
        <v>108</v>
      </c>
      <c r="M25" s="1" t="s">
        <v>110</v>
      </c>
      <c r="N25">
        <v>2018</v>
      </c>
      <c r="O25" s="7">
        <v>154.88999999999999</v>
      </c>
    </row>
    <row r="26" spans="1:15" ht="12.75" customHeight="1">
      <c r="A26" s="1" t="s">
        <v>52</v>
      </c>
      <c r="B26" s="7">
        <v>32.53</v>
      </c>
      <c r="D26" s="1" t="s">
        <v>10</v>
      </c>
      <c r="E26" s="1" t="s">
        <v>11</v>
      </c>
      <c r="F26" s="1" t="s">
        <v>19</v>
      </c>
      <c r="G26" s="1" t="s">
        <v>53</v>
      </c>
      <c r="H26" s="3">
        <v>43248</v>
      </c>
      <c r="I26" s="1" t="s">
        <v>9</v>
      </c>
      <c r="J26" s="1" t="s">
        <v>54</v>
      </c>
      <c r="K26" s="1" t="s">
        <v>106</v>
      </c>
      <c r="L26" s="4" t="s">
        <v>108</v>
      </c>
      <c r="M26" s="1" t="s">
        <v>110</v>
      </c>
      <c r="N26">
        <v>2018</v>
      </c>
      <c r="O26" s="7">
        <v>32.53</v>
      </c>
    </row>
    <row r="27" spans="1:15" ht="12.75" customHeight="1">
      <c r="A27" s="1" t="s">
        <v>56</v>
      </c>
      <c r="B27" s="7">
        <v>260681.25</v>
      </c>
      <c r="D27" s="1" t="s">
        <v>10</v>
      </c>
      <c r="E27" s="1" t="s">
        <v>11</v>
      </c>
      <c r="F27" s="1" t="s">
        <v>19</v>
      </c>
      <c r="G27" s="1" t="s">
        <v>57</v>
      </c>
      <c r="H27" s="3">
        <v>43248</v>
      </c>
      <c r="I27" s="1" t="s">
        <v>9</v>
      </c>
      <c r="J27" s="1" t="s">
        <v>55</v>
      </c>
      <c r="K27" s="1" t="s">
        <v>106</v>
      </c>
      <c r="L27" s="4" t="s">
        <v>108</v>
      </c>
      <c r="M27" s="1" t="s">
        <v>110</v>
      </c>
      <c r="N27">
        <v>2018</v>
      </c>
      <c r="O27" s="7">
        <v>260681.25</v>
      </c>
    </row>
    <row r="28" spans="1:15" ht="12.75" customHeight="1">
      <c r="A28" s="1" t="s">
        <v>56</v>
      </c>
      <c r="B28" s="7">
        <v>26068.13</v>
      </c>
      <c r="D28" s="1" t="s">
        <v>10</v>
      </c>
      <c r="E28" s="1" t="s">
        <v>11</v>
      </c>
      <c r="F28" s="1" t="s">
        <v>19</v>
      </c>
      <c r="G28" s="1" t="s">
        <v>57</v>
      </c>
      <c r="H28" s="3">
        <v>43248</v>
      </c>
      <c r="I28" s="1" t="s">
        <v>9</v>
      </c>
      <c r="J28" s="1" t="s">
        <v>58</v>
      </c>
      <c r="K28" s="1" t="s">
        <v>106</v>
      </c>
      <c r="L28" s="4" t="s">
        <v>108</v>
      </c>
      <c r="M28" s="1" t="s">
        <v>110</v>
      </c>
      <c r="N28">
        <v>2018</v>
      </c>
      <c r="O28" s="7">
        <v>26068.13</v>
      </c>
    </row>
    <row r="29" spans="1:15" ht="12.75" customHeight="1">
      <c r="A29" s="1" t="s">
        <v>59</v>
      </c>
      <c r="B29" s="7">
        <v>448048.52</v>
      </c>
      <c r="D29" s="1" t="s">
        <v>10</v>
      </c>
      <c r="E29" s="1" t="s">
        <v>11</v>
      </c>
      <c r="F29" s="1" t="s">
        <v>14</v>
      </c>
      <c r="G29" s="1" t="s">
        <v>60</v>
      </c>
      <c r="H29" s="3">
        <v>43248</v>
      </c>
      <c r="I29" s="1" t="s">
        <v>9</v>
      </c>
      <c r="J29" s="1" t="s">
        <v>8</v>
      </c>
      <c r="K29" s="1" t="s">
        <v>106</v>
      </c>
      <c r="L29" s="4" t="s">
        <v>108</v>
      </c>
      <c r="M29" s="1" t="s">
        <v>110</v>
      </c>
      <c r="N29">
        <v>2018</v>
      </c>
      <c r="O29" s="7">
        <v>448048.52</v>
      </c>
    </row>
    <row r="30" spans="1:15" ht="12.75" customHeight="1">
      <c r="A30" s="1" t="s">
        <v>59</v>
      </c>
      <c r="B30" s="7">
        <v>44804.85</v>
      </c>
      <c r="D30" s="1" t="s">
        <v>10</v>
      </c>
      <c r="E30" s="1" t="s">
        <v>11</v>
      </c>
      <c r="F30" s="1" t="s">
        <v>14</v>
      </c>
      <c r="G30" s="1" t="s">
        <v>60</v>
      </c>
      <c r="H30" s="3">
        <v>43248</v>
      </c>
      <c r="I30" s="1" t="s">
        <v>9</v>
      </c>
      <c r="J30" s="1" t="s">
        <v>15</v>
      </c>
      <c r="K30" s="1" t="s">
        <v>106</v>
      </c>
      <c r="L30" s="4" t="s">
        <v>108</v>
      </c>
      <c r="M30" s="1" t="s">
        <v>110</v>
      </c>
      <c r="N30">
        <v>2018</v>
      </c>
      <c r="O30" s="7">
        <v>44804.85</v>
      </c>
    </row>
    <row r="31" spans="1:15" ht="12.75" customHeight="1">
      <c r="A31" s="1" t="s">
        <v>62</v>
      </c>
      <c r="B31" s="7">
        <v>1020.61</v>
      </c>
      <c r="D31" s="1" t="s">
        <v>10</v>
      </c>
      <c r="E31" s="1" t="s">
        <v>11</v>
      </c>
      <c r="F31" s="1" t="s">
        <v>27</v>
      </c>
      <c r="G31" s="1" t="s">
        <v>63</v>
      </c>
      <c r="H31" s="3">
        <v>43249</v>
      </c>
      <c r="I31" s="1" t="s">
        <v>9</v>
      </c>
      <c r="J31" s="1" t="s">
        <v>61</v>
      </c>
      <c r="K31" s="1" t="s">
        <v>106</v>
      </c>
      <c r="L31" s="4" t="s">
        <v>108</v>
      </c>
      <c r="M31" s="1" t="s">
        <v>110</v>
      </c>
      <c r="N31">
        <v>2018</v>
      </c>
      <c r="O31" s="7">
        <v>1020.61</v>
      </c>
    </row>
    <row r="32" spans="1:15" ht="12.75" customHeight="1">
      <c r="A32" s="1" t="s">
        <v>62</v>
      </c>
      <c r="B32" s="7">
        <v>102.06</v>
      </c>
      <c r="D32" s="1" t="s">
        <v>10</v>
      </c>
      <c r="E32" s="1" t="s">
        <v>11</v>
      </c>
      <c r="F32" s="1" t="s">
        <v>27</v>
      </c>
      <c r="G32" s="1" t="s">
        <v>63</v>
      </c>
      <c r="H32" s="3">
        <v>43249</v>
      </c>
      <c r="I32" s="1" t="s">
        <v>9</v>
      </c>
      <c r="J32" s="1" t="s">
        <v>64</v>
      </c>
      <c r="K32" s="1" t="s">
        <v>106</v>
      </c>
      <c r="L32" s="4" t="s">
        <v>108</v>
      </c>
      <c r="M32" s="1" t="s">
        <v>110</v>
      </c>
      <c r="N32">
        <v>2018</v>
      </c>
      <c r="O32" s="7">
        <v>102.06</v>
      </c>
    </row>
    <row r="33" spans="1:15" ht="12.75" customHeight="1">
      <c r="A33" s="1" t="s">
        <v>66</v>
      </c>
      <c r="B33" s="7">
        <v>3341.71</v>
      </c>
      <c r="D33" s="1" t="s">
        <v>10</v>
      </c>
      <c r="E33" s="1" t="s">
        <v>11</v>
      </c>
      <c r="F33" s="1" t="s">
        <v>27</v>
      </c>
      <c r="G33" s="1" t="s">
        <v>67</v>
      </c>
      <c r="H33" s="3">
        <v>43251</v>
      </c>
      <c r="I33" s="1" t="s">
        <v>9</v>
      </c>
      <c r="J33" s="1" t="s">
        <v>65</v>
      </c>
      <c r="K33" s="1" t="s">
        <v>106</v>
      </c>
      <c r="L33" s="4" t="s">
        <v>108</v>
      </c>
      <c r="M33" s="1" t="s">
        <v>110</v>
      </c>
      <c r="N33">
        <v>2018</v>
      </c>
      <c r="O33" s="7">
        <v>3341.71</v>
      </c>
    </row>
    <row r="34" spans="1:15" ht="12.75" customHeight="1">
      <c r="A34" s="1" t="s">
        <v>66</v>
      </c>
      <c r="B34" s="7">
        <v>334.17</v>
      </c>
      <c r="D34" s="1" t="s">
        <v>10</v>
      </c>
      <c r="E34" s="1" t="s">
        <v>11</v>
      </c>
      <c r="F34" s="1" t="s">
        <v>27</v>
      </c>
      <c r="G34" s="1" t="s">
        <v>67</v>
      </c>
      <c r="H34" s="3">
        <v>43251</v>
      </c>
      <c r="I34" s="1" t="s">
        <v>9</v>
      </c>
      <c r="J34" s="1" t="s">
        <v>68</v>
      </c>
      <c r="K34" s="1" t="s">
        <v>106</v>
      </c>
      <c r="L34" s="4" t="s">
        <v>108</v>
      </c>
      <c r="M34" s="1" t="s">
        <v>110</v>
      </c>
      <c r="N34">
        <v>2018</v>
      </c>
      <c r="O34" s="7">
        <v>334.17</v>
      </c>
    </row>
    <row r="35" spans="1:15" ht="12.75" customHeight="1">
      <c r="A35" s="1" t="s">
        <v>70</v>
      </c>
      <c r="B35" s="7">
        <v>527419</v>
      </c>
      <c r="D35" s="1" t="s">
        <v>10</v>
      </c>
      <c r="E35" s="1" t="s">
        <v>11</v>
      </c>
      <c r="F35" s="1" t="s">
        <v>72</v>
      </c>
      <c r="G35" s="1" t="s">
        <v>71</v>
      </c>
      <c r="H35" s="3">
        <v>43251</v>
      </c>
      <c r="I35" s="1" t="s">
        <v>9</v>
      </c>
      <c r="J35" s="1" t="s">
        <v>69</v>
      </c>
      <c r="K35" s="1" t="s">
        <v>106</v>
      </c>
      <c r="L35" s="4" t="s">
        <v>108</v>
      </c>
      <c r="M35" s="1" t="s">
        <v>110</v>
      </c>
      <c r="N35">
        <v>2018</v>
      </c>
      <c r="O35" s="7">
        <v>527419</v>
      </c>
    </row>
    <row r="36" spans="1:15" ht="12.75" customHeight="1">
      <c r="A36" s="1" t="s">
        <v>70</v>
      </c>
      <c r="B36" s="7">
        <v>52741.9</v>
      </c>
      <c r="D36" s="1" t="s">
        <v>10</v>
      </c>
      <c r="E36" s="1" t="s">
        <v>11</v>
      </c>
      <c r="F36" s="1" t="s">
        <v>72</v>
      </c>
      <c r="G36" s="1" t="s">
        <v>71</v>
      </c>
      <c r="H36" s="3">
        <v>43251</v>
      </c>
      <c r="I36" s="1" t="s">
        <v>9</v>
      </c>
      <c r="J36" s="1" t="s">
        <v>73</v>
      </c>
      <c r="K36" s="1" t="s">
        <v>106</v>
      </c>
      <c r="L36" s="4" t="s">
        <v>108</v>
      </c>
      <c r="M36" s="1" t="s">
        <v>110</v>
      </c>
      <c r="N36">
        <v>2018</v>
      </c>
      <c r="O36" s="7">
        <v>52741.9</v>
      </c>
    </row>
    <row r="37" spans="1:15" ht="12.75" customHeight="1">
      <c r="A37" s="1" t="s">
        <v>75</v>
      </c>
      <c r="B37" s="7">
        <v>1702.04</v>
      </c>
      <c r="D37" s="1" t="s">
        <v>10</v>
      </c>
      <c r="E37" s="1" t="s">
        <v>11</v>
      </c>
      <c r="F37" s="1" t="s">
        <v>77</v>
      </c>
      <c r="G37" s="1" t="s">
        <v>76</v>
      </c>
      <c r="H37" s="3">
        <v>43251</v>
      </c>
      <c r="I37" s="1" t="s">
        <v>74</v>
      </c>
      <c r="J37" s="1" t="s">
        <v>65</v>
      </c>
      <c r="K37" s="1" t="s">
        <v>106</v>
      </c>
      <c r="L37" s="4" t="s">
        <v>108</v>
      </c>
      <c r="M37" s="1" t="s">
        <v>110</v>
      </c>
      <c r="N37">
        <v>2018</v>
      </c>
      <c r="O37" s="7">
        <v>1702.04</v>
      </c>
    </row>
    <row r="38" spans="1:15" ht="12.75" customHeight="1">
      <c r="A38" s="1" t="s">
        <v>75</v>
      </c>
      <c r="B38" s="7">
        <v>170.2</v>
      </c>
      <c r="D38" s="1" t="s">
        <v>10</v>
      </c>
      <c r="E38" s="1" t="s">
        <v>11</v>
      </c>
      <c r="F38" s="1" t="s">
        <v>77</v>
      </c>
      <c r="G38" s="1" t="s">
        <v>76</v>
      </c>
      <c r="H38" s="3">
        <v>43251</v>
      </c>
      <c r="I38" s="1" t="s">
        <v>74</v>
      </c>
      <c r="J38" s="1" t="s">
        <v>68</v>
      </c>
      <c r="K38" s="1" t="s">
        <v>106</v>
      </c>
      <c r="L38" s="4" t="s">
        <v>108</v>
      </c>
      <c r="M38" s="1" t="s">
        <v>110</v>
      </c>
      <c r="N38">
        <v>2018</v>
      </c>
      <c r="O38" s="7">
        <v>170.2</v>
      </c>
    </row>
    <row r="39" spans="1:15" ht="12.75" customHeight="1">
      <c r="A39" s="1" t="s">
        <v>79</v>
      </c>
      <c r="B39" s="7">
        <v>10998.48</v>
      </c>
      <c r="D39" s="1" t="s">
        <v>10</v>
      </c>
      <c r="E39" s="1" t="s">
        <v>11</v>
      </c>
      <c r="F39" s="1" t="s">
        <v>81</v>
      </c>
      <c r="G39" s="1" t="s">
        <v>80</v>
      </c>
      <c r="H39" s="3">
        <v>43236</v>
      </c>
      <c r="I39" s="1" t="s">
        <v>9</v>
      </c>
      <c r="J39" s="1" t="s">
        <v>78</v>
      </c>
      <c r="K39" s="1" t="s">
        <v>106</v>
      </c>
      <c r="L39" s="4" t="s">
        <v>108</v>
      </c>
      <c r="M39" s="1" t="s">
        <v>110</v>
      </c>
      <c r="N39">
        <v>2018</v>
      </c>
      <c r="O39" s="7">
        <v>10998.48</v>
      </c>
    </row>
    <row r="40" spans="1:15" ht="12.75" customHeight="1">
      <c r="A40" s="1" t="s">
        <v>79</v>
      </c>
      <c r="B40" s="7">
        <v>1099.8499999999999</v>
      </c>
      <c r="D40" s="1" t="s">
        <v>10</v>
      </c>
      <c r="E40" s="1" t="s">
        <v>11</v>
      </c>
      <c r="F40" s="1" t="s">
        <v>81</v>
      </c>
      <c r="G40" s="1" t="s">
        <v>80</v>
      </c>
      <c r="H40" s="3">
        <v>43236</v>
      </c>
      <c r="I40" s="1" t="s">
        <v>9</v>
      </c>
      <c r="J40" s="1" t="s">
        <v>82</v>
      </c>
      <c r="K40" s="1" t="s">
        <v>106</v>
      </c>
      <c r="L40" s="4" t="s">
        <v>108</v>
      </c>
      <c r="M40" s="1" t="s">
        <v>110</v>
      </c>
      <c r="N40">
        <v>2018</v>
      </c>
      <c r="O40" s="7">
        <v>1099.8499999999999</v>
      </c>
    </row>
    <row r="41" spans="1:15" ht="12.75" customHeight="1">
      <c r="A41" s="1" t="s">
        <v>84</v>
      </c>
      <c r="B41" s="7">
        <v>2015231</v>
      </c>
      <c r="D41" s="1" t="s">
        <v>10</v>
      </c>
      <c r="E41" s="1" t="s">
        <v>11</v>
      </c>
      <c r="F41" s="1" t="s">
        <v>86</v>
      </c>
      <c r="G41" s="1" t="s">
        <v>85</v>
      </c>
      <c r="H41" s="3">
        <v>43243</v>
      </c>
      <c r="I41" s="1" t="s">
        <v>9</v>
      </c>
      <c r="J41" s="1" t="s">
        <v>83</v>
      </c>
      <c r="K41" s="1" t="s">
        <v>106</v>
      </c>
      <c r="L41" s="4" t="s">
        <v>108</v>
      </c>
      <c r="M41" s="1" t="s">
        <v>110</v>
      </c>
      <c r="N41">
        <v>2018</v>
      </c>
      <c r="O41" s="7">
        <v>2015231</v>
      </c>
    </row>
    <row r="42" spans="1:15" ht="12.75" customHeight="1">
      <c r="A42" s="1" t="s">
        <v>84</v>
      </c>
      <c r="B42" s="7">
        <v>201523.1</v>
      </c>
      <c r="D42" s="1" t="s">
        <v>10</v>
      </c>
      <c r="E42" s="1" t="s">
        <v>11</v>
      </c>
      <c r="F42" s="1" t="s">
        <v>86</v>
      </c>
      <c r="G42" s="1" t="s">
        <v>85</v>
      </c>
      <c r="H42" s="3">
        <v>43243</v>
      </c>
      <c r="I42" s="1" t="s">
        <v>9</v>
      </c>
      <c r="J42" s="1" t="s">
        <v>87</v>
      </c>
      <c r="K42" s="1" t="s">
        <v>106</v>
      </c>
      <c r="L42" s="4" t="s">
        <v>108</v>
      </c>
      <c r="M42" s="1" t="s">
        <v>110</v>
      </c>
      <c r="N42">
        <v>2018</v>
      </c>
      <c r="O42" s="7">
        <v>201523.1</v>
      </c>
    </row>
    <row r="43" spans="1:15" ht="12.75" customHeight="1">
      <c r="A43" s="1" t="s">
        <v>89</v>
      </c>
      <c r="B43" s="7">
        <v>438199</v>
      </c>
      <c r="D43" s="1" t="s">
        <v>10</v>
      </c>
      <c r="E43" s="1" t="s">
        <v>11</v>
      </c>
      <c r="F43" s="1" t="s">
        <v>91</v>
      </c>
      <c r="G43" s="1" t="s">
        <v>90</v>
      </c>
      <c r="H43" s="3">
        <v>43250</v>
      </c>
      <c r="I43" s="1" t="s">
        <v>9</v>
      </c>
      <c r="J43" s="1" t="s">
        <v>88</v>
      </c>
      <c r="K43" s="1" t="s">
        <v>106</v>
      </c>
      <c r="L43" s="4" t="s">
        <v>108</v>
      </c>
      <c r="M43" s="1" t="s">
        <v>110</v>
      </c>
      <c r="N43">
        <v>2018</v>
      </c>
      <c r="O43" s="7">
        <v>438199</v>
      </c>
    </row>
    <row r="44" spans="1:15" ht="12.75" customHeight="1">
      <c r="A44" s="1" t="s">
        <v>89</v>
      </c>
      <c r="B44" s="7">
        <v>43819.9</v>
      </c>
      <c r="D44" s="1" t="s">
        <v>10</v>
      </c>
      <c r="E44" s="1" t="s">
        <v>11</v>
      </c>
      <c r="F44" s="1" t="s">
        <v>91</v>
      </c>
      <c r="G44" s="1" t="s">
        <v>90</v>
      </c>
      <c r="H44" s="3">
        <v>43250</v>
      </c>
      <c r="I44" s="1" t="s">
        <v>9</v>
      </c>
      <c r="J44" s="1" t="s">
        <v>92</v>
      </c>
      <c r="K44" s="1" t="s">
        <v>106</v>
      </c>
      <c r="L44" s="4" t="s">
        <v>108</v>
      </c>
      <c r="M44" s="1" t="s">
        <v>110</v>
      </c>
      <c r="N44">
        <v>2018</v>
      </c>
      <c r="O44" s="7">
        <v>43819.9</v>
      </c>
    </row>
    <row r="45" spans="1:15" ht="12.75" customHeight="1">
      <c r="A45" s="1" t="s">
        <v>94</v>
      </c>
      <c r="B45" s="7">
        <v>2193507</v>
      </c>
      <c r="D45" s="1" t="s">
        <v>10</v>
      </c>
      <c r="E45" s="1" t="s">
        <v>11</v>
      </c>
      <c r="F45" s="1" t="s">
        <v>96</v>
      </c>
      <c r="G45" s="1" t="s">
        <v>95</v>
      </c>
      <c r="H45" s="3">
        <v>43249</v>
      </c>
      <c r="I45" s="1" t="s">
        <v>9</v>
      </c>
      <c r="J45" s="1" t="s">
        <v>93</v>
      </c>
      <c r="K45" s="1" t="s">
        <v>106</v>
      </c>
      <c r="L45" s="4" t="s">
        <v>108</v>
      </c>
      <c r="M45" s="1" t="s">
        <v>110</v>
      </c>
      <c r="N45">
        <v>2018</v>
      </c>
      <c r="O45" s="7">
        <v>2193507</v>
      </c>
    </row>
    <row r="46" spans="1:15" ht="12.75" customHeight="1">
      <c r="A46" s="1" t="s">
        <v>94</v>
      </c>
      <c r="B46" s="7">
        <v>219350.7</v>
      </c>
      <c r="D46" s="1" t="s">
        <v>10</v>
      </c>
      <c r="E46" s="1" t="s">
        <v>11</v>
      </c>
      <c r="F46" s="1" t="s">
        <v>96</v>
      </c>
      <c r="G46" s="1" t="s">
        <v>95</v>
      </c>
      <c r="H46" s="3">
        <v>43249</v>
      </c>
      <c r="I46" s="1" t="s">
        <v>9</v>
      </c>
      <c r="J46" s="1" t="s">
        <v>97</v>
      </c>
      <c r="K46" s="1" t="s">
        <v>106</v>
      </c>
      <c r="L46" s="4" t="s">
        <v>108</v>
      </c>
      <c r="M46" s="1" t="s">
        <v>110</v>
      </c>
      <c r="N46">
        <v>2018</v>
      </c>
      <c r="O46" s="7">
        <v>219350.7</v>
      </c>
    </row>
    <row r="47" spans="1:15" ht="12.75" customHeight="1">
      <c r="A47" s="1" t="s">
        <v>99</v>
      </c>
      <c r="B47" s="7">
        <v>907414</v>
      </c>
      <c r="D47" s="1" t="s">
        <v>10</v>
      </c>
      <c r="E47" s="1" t="s">
        <v>11</v>
      </c>
      <c r="F47" s="1" t="s">
        <v>101</v>
      </c>
      <c r="G47" s="1" t="s">
        <v>100</v>
      </c>
      <c r="H47" s="3">
        <v>43251</v>
      </c>
      <c r="I47" s="1" t="s">
        <v>9</v>
      </c>
      <c r="J47" s="1" t="s">
        <v>98</v>
      </c>
      <c r="K47" s="1" t="s">
        <v>106</v>
      </c>
      <c r="L47" s="4" t="s">
        <v>108</v>
      </c>
      <c r="M47" s="1" t="s">
        <v>110</v>
      </c>
      <c r="N47">
        <v>2018</v>
      </c>
      <c r="O47" s="7">
        <v>907414</v>
      </c>
    </row>
    <row r="48" spans="1:15" ht="12" customHeight="1">
      <c r="A48" s="1" t="s">
        <v>99</v>
      </c>
      <c r="B48" s="7">
        <v>90741.4</v>
      </c>
      <c r="D48" s="1" t="s">
        <v>10</v>
      </c>
      <c r="E48" s="1" t="s">
        <v>11</v>
      </c>
      <c r="F48" s="1" t="s">
        <v>101</v>
      </c>
      <c r="G48" s="1" t="s">
        <v>100</v>
      </c>
      <c r="H48" s="3">
        <v>43251</v>
      </c>
      <c r="I48" s="1" t="s">
        <v>9</v>
      </c>
      <c r="J48" s="1" t="s">
        <v>102</v>
      </c>
      <c r="K48" s="1" t="s">
        <v>106</v>
      </c>
      <c r="L48" s="4" t="s">
        <v>108</v>
      </c>
      <c r="M48" s="1" t="s">
        <v>110</v>
      </c>
      <c r="N48">
        <v>2018</v>
      </c>
      <c r="O48" s="7">
        <v>90741.4</v>
      </c>
    </row>
    <row r="49" spans="1:15" ht="12.75" customHeight="1">
      <c r="A49" s="1" t="s">
        <v>113</v>
      </c>
      <c r="B49" s="7">
        <v>2311</v>
      </c>
      <c r="D49" s="1" t="s">
        <v>114</v>
      </c>
      <c r="E49" s="1" t="s">
        <v>115</v>
      </c>
      <c r="F49" s="1" t="s">
        <v>116</v>
      </c>
      <c r="G49" s="1" t="s">
        <v>117</v>
      </c>
      <c r="H49" s="3">
        <v>43231</v>
      </c>
      <c r="I49" s="1" t="s">
        <v>9</v>
      </c>
      <c r="J49" s="1" t="s">
        <v>118</v>
      </c>
      <c r="K49" s="1" t="s">
        <v>119</v>
      </c>
      <c r="L49" s="4" t="s">
        <v>108</v>
      </c>
      <c r="M49" s="1" t="s">
        <v>110</v>
      </c>
      <c r="N49" s="1">
        <v>2018</v>
      </c>
      <c r="O49" s="7">
        <v>2311</v>
      </c>
    </row>
    <row r="50" spans="1:15" ht="12.75" customHeight="1">
      <c r="A50" s="1" t="s">
        <v>113</v>
      </c>
      <c r="B50" s="7">
        <v>346.65</v>
      </c>
      <c r="D50" s="1" t="s">
        <v>114</v>
      </c>
      <c r="E50" s="1" t="s">
        <v>115</v>
      </c>
      <c r="F50" s="1" t="s">
        <v>116</v>
      </c>
      <c r="G50" s="1" t="s">
        <v>117</v>
      </c>
      <c r="H50" s="3">
        <v>43231</v>
      </c>
      <c r="I50" s="1" t="s">
        <v>9</v>
      </c>
      <c r="J50" s="1" t="s">
        <v>120</v>
      </c>
      <c r="K50" s="1" t="s">
        <v>119</v>
      </c>
      <c r="L50" s="4" t="s">
        <v>108</v>
      </c>
      <c r="M50" s="1" t="s">
        <v>110</v>
      </c>
      <c r="N50" s="1">
        <v>2018</v>
      </c>
      <c r="O50" s="7">
        <v>346.65</v>
      </c>
    </row>
    <row r="51" spans="1:15" ht="12.75" customHeight="1">
      <c r="A51" s="1" t="s">
        <v>113</v>
      </c>
      <c r="B51" s="7">
        <v>0.35</v>
      </c>
      <c r="D51" s="1" t="s">
        <v>114</v>
      </c>
      <c r="E51" s="1" t="s">
        <v>115</v>
      </c>
      <c r="F51" s="1" t="s">
        <v>116</v>
      </c>
      <c r="G51" s="1" t="s">
        <v>117</v>
      </c>
      <c r="H51" s="3">
        <v>43231</v>
      </c>
      <c r="I51" s="1" t="s">
        <v>9</v>
      </c>
      <c r="J51" s="1" t="s">
        <v>121</v>
      </c>
      <c r="K51" s="1" t="s">
        <v>119</v>
      </c>
      <c r="L51" s="4" t="s">
        <v>108</v>
      </c>
      <c r="M51" s="1" t="s">
        <v>110</v>
      </c>
      <c r="N51" s="1">
        <v>2018</v>
      </c>
      <c r="O51" s="7">
        <v>0.35</v>
      </c>
    </row>
    <row r="52" spans="1:15" ht="12.75" customHeight="1">
      <c r="A52" s="1" t="s">
        <v>122</v>
      </c>
      <c r="B52" s="7">
        <v>1918287.5</v>
      </c>
      <c r="D52" s="1" t="s">
        <v>114</v>
      </c>
      <c r="E52" s="1" t="s">
        <v>115</v>
      </c>
      <c r="F52" s="1" t="s">
        <v>123</v>
      </c>
      <c r="G52" s="1" t="s">
        <v>124</v>
      </c>
      <c r="H52" s="3">
        <v>43242</v>
      </c>
      <c r="I52" s="1" t="s">
        <v>9</v>
      </c>
      <c r="J52" s="1" t="s">
        <v>118</v>
      </c>
      <c r="K52" s="1" t="s">
        <v>119</v>
      </c>
      <c r="L52" s="4" t="s">
        <v>108</v>
      </c>
      <c r="M52" s="1" t="s">
        <v>110</v>
      </c>
      <c r="N52" s="1">
        <v>2018</v>
      </c>
      <c r="O52" s="7">
        <v>1918287.5</v>
      </c>
    </row>
    <row r="53" spans="1:15" ht="12.75" customHeight="1">
      <c r="A53" s="1" t="s">
        <v>122</v>
      </c>
      <c r="B53" s="7">
        <v>287743.13</v>
      </c>
      <c r="D53" s="1" t="s">
        <v>114</v>
      </c>
      <c r="E53" s="1" t="s">
        <v>115</v>
      </c>
      <c r="F53" s="1" t="s">
        <v>123</v>
      </c>
      <c r="G53" s="1" t="s">
        <v>124</v>
      </c>
      <c r="H53" s="3">
        <v>43242</v>
      </c>
      <c r="I53" s="1" t="s">
        <v>9</v>
      </c>
      <c r="J53" s="1" t="s">
        <v>120</v>
      </c>
      <c r="K53" s="1" t="s">
        <v>119</v>
      </c>
      <c r="L53" s="4" t="s">
        <v>108</v>
      </c>
      <c r="M53" s="1" t="s">
        <v>110</v>
      </c>
      <c r="N53" s="1">
        <v>2018</v>
      </c>
      <c r="O53" s="7">
        <v>287743.13</v>
      </c>
    </row>
    <row r="54" spans="1:15" ht="12.75" customHeight="1">
      <c r="A54" s="1" t="s">
        <v>122</v>
      </c>
      <c r="B54" s="7">
        <v>0.37</v>
      </c>
      <c r="D54" s="1" t="s">
        <v>114</v>
      </c>
      <c r="E54" s="1" t="s">
        <v>115</v>
      </c>
      <c r="F54" s="1" t="s">
        <v>123</v>
      </c>
      <c r="G54" s="1" t="s">
        <v>124</v>
      </c>
      <c r="H54" s="3">
        <v>43242</v>
      </c>
      <c r="I54" s="1" t="s">
        <v>9</v>
      </c>
      <c r="J54" s="1" t="s">
        <v>121</v>
      </c>
      <c r="K54" s="1" t="s">
        <v>119</v>
      </c>
      <c r="L54" s="4" t="s">
        <v>108</v>
      </c>
      <c r="M54" s="1" t="s">
        <v>110</v>
      </c>
      <c r="N54" s="1">
        <v>2018</v>
      </c>
      <c r="O54" s="7">
        <v>0.37</v>
      </c>
    </row>
    <row r="55" spans="1:15" ht="12.75" customHeight="1">
      <c r="A55" s="1" t="s">
        <v>125</v>
      </c>
      <c r="B55" s="7">
        <v>16351.86</v>
      </c>
      <c r="D55" s="1" t="s">
        <v>126</v>
      </c>
      <c r="E55" s="1" t="s">
        <v>11</v>
      </c>
      <c r="F55" s="1" t="s">
        <v>77</v>
      </c>
      <c r="G55" s="1" t="s">
        <v>127</v>
      </c>
      <c r="H55" s="3">
        <v>43238</v>
      </c>
      <c r="I55" s="1" t="s">
        <v>9</v>
      </c>
      <c r="J55" s="1" t="s">
        <v>128</v>
      </c>
      <c r="K55" s="1" t="s">
        <v>129</v>
      </c>
      <c r="L55" s="4" t="s">
        <v>108</v>
      </c>
      <c r="M55" s="1" t="s">
        <v>110</v>
      </c>
      <c r="N55" s="1">
        <v>2018</v>
      </c>
      <c r="O55" s="7">
        <v>16351.86</v>
      </c>
    </row>
    <row r="56" spans="1:15" ht="12.75" customHeight="1">
      <c r="A56" s="1" t="s">
        <v>130</v>
      </c>
      <c r="B56" s="7">
        <v>21877.53</v>
      </c>
      <c r="D56" s="1" t="s">
        <v>126</v>
      </c>
      <c r="E56" s="1" t="s">
        <v>11</v>
      </c>
      <c r="F56" s="1" t="s">
        <v>77</v>
      </c>
      <c r="G56" s="1" t="s">
        <v>131</v>
      </c>
      <c r="H56" s="3">
        <v>43238</v>
      </c>
      <c r="I56" s="1" t="s">
        <v>9</v>
      </c>
      <c r="J56" s="1" t="s">
        <v>132</v>
      </c>
      <c r="K56" s="1" t="s">
        <v>129</v>
      </c>
      <c r="L56" s="4" t="s">
        <v>108</v>
      </c>
      <c r="M56" s="1" t="s">
        <v>110</v>
      </c>
      <c r="N56" s="1">
        <v>2018</v>
      </c>
      <c r="O56" s="7">
        <v>21877.53</v>
      </c>
    </row>
    <row r="57" spans="1:15" ht="12.75" customHeight="1">
      <c r="A57" s="1" t="s">
        <v>133</v>
      </c>
      <c r="B57" s="7">
        <v>275984.90999999997</v>
      </c>
      <c r="D57" s="1" t="s">
        <v>126</v>
      </c>
      <c r="E57" s="1" t="s">
        <v>11</v>
      </c>
      <c r="F57" s="1" t="s">
        <v>19</v>
      </c>
      <c r="G57" s="1" t="s">
        <v>134</v>
      </c>
      <c r="H57" s="3">
        <v>43238</v>
      </c>
      <c r="I57" s="1" t="s">
        <v>9</v>
      </c>
      <c r="J57" s="1" t="s">
        <v>16</v>
      </c>
      <c r="K57" s="1" t="s">
        <v>129</v>
      </c>
      <c r="L57" s="4" t="s">
        <v>108</v>
      </c>
      <c r="M57" s="1" t="s">
        <v>110</v>
      </c>
      <c r="N57" s="1">
        <v>2018</v>
      </c>
      <c r="O57" s="7">
        <v>275984.90999999997</v>
      </c>
    </row>
    <row r="58" spans="1:15" ht="12.75" customHeight="1">
      <c r="A58" s="1" t="s">
        <v>135</v>
      </c>
      <c r="B58" s="7">
        <v>4156.92</v>
      </c>
      <c r="D58" s="1" t="s">
        <v>126</v>
      </c>
      <c r="E58" s="1" t="s">
        <v>11</v>
      </c>
      <c r="F58" s="1" t="s">
        <v>19</v>
      </c>
      <c r="G58" s="1" t="s">
        <v>136</v>
      </c>
      <c r="H58" s="3">
        <v>43238</v>
      </c>
      <c r="I58" s="1" t="s">
        <v>9</v>
      </c>
      <c r="J58" s="1" t="s">
        <v>137</v>
      </c>
      <c r="K58" s="1" t="s">
        <v>129</v>
      </c>
      <c r="L58" s="4" t="s">
        <v>108</v>
      </c>
      <c r="M58" s="1" t="s">
        <v>110</v>
      </c>
      <c r="N58" s="1">
        <v>2018</v>
      </c>
      <c r="O58" s="7">
        <v>4156.92</v>
      </c>
    </row>
    <row r="59" spans="1:15" ht="12.75" customHeight="1">
      <c r="A59" s="1" t="s">
        <v>135</v>
      </c>
      <c r="B59" s="7">
        <v>949.9</v>
      </c>
      <c r="D59" s="1" t="s">
        <v>126</v>
      </c>
      <c r="E59" s="1" t="s">
        <v>11</v>
      </c>
      <c r="F59" s="1" t="s">
        <v>19</v>
      </c>
      <c r="G59" s="1" t="s">
        <v>136</v>
      </c>
      <c r="H59" s="3">
        <v>43238</v>
      </c>
      <c r="I59" s="1" t="s">
        <v>9</v>
      </c>
      <c r="J59" s="1" t="s">
        <v>137</v>
      </c>
      <c r="K59" s="1" t="s">
        <v>129</v>
      </c>
      <c r="L59" s="4" t="s">
        <v>108</v>
      </c>
      <c r="M59" s="1" t="s">
        <v>110</v>
      </c>
      <c r="N59" s="1">
        <v>2018</v>
      </c>
      <c r="O59" s="7">
        <v>949.9</v>
      </c>
    </row>
    <row r="60" spans="1:15" ht="12.75" customHeight="1">
      <c r="A60" s="1" t="s">
        <v>135</v>
      </c>
      <c r="B60" s="7">
        <v>154.41999999999999</v>
      </c>
      <c r="D60" s="1" t="s">
        <v>126</v>
      </c>
      <c r="E60" s="1" t="s">
        <v>11</v>
      </c>
      <c r="F60" s="1" t="s">
        <v>19</v>
      </c>
      <c r="G60" s="1" t="s">
        <v>136</v>
      </c>
      <c r="H60" s="3">
        <v>43238</v>
      </c>
      <c r="I60" s="1" t="s">
        <v>9</v>
      </c>
      <c r="J60" s="1" t="s">
        <v>137</v>
      </c>
      <c r="K60" s="1" t="s">
        <v>129</v>
      </c>
      <c r="L60" s="4" t="s">
        <v>108</v>
      </c>
      <c r="M60" s="1" t="s">
        <v>110</v>
      </c>
      <c r="N60" s="1">
        <v>2018</v>
      </c>
      <c r="O60" s="7">
        <v>154.41999999999999</v>
      </c>
    </row>
    <row r="61" spans="1:15" ht="12.75" customHeight="1">
      <c r="A61" s="1" t="s">
        <v>22</v>
      </c>
      <c r="B61" s="7">
        <v>94775.53</v>
      </c>
      <c r="D61" s="1" t="s">
        <v>126</v>
      </c>
      <c r="E61" s="1" t="s">
        <v>11</v>
      </c>
      <c r="F61" s="1" t="s">
        <v>19</v>
      </c>
      <c r="G61" s="1" t="s">
        <v>23</v>
      </c>
      <c r="H61" s="3">
        <v>43238</v>
      </c>
      <c r="I61" s="1" t="s">
        <v>9</v>
      </c>
      <c r="J61" s="1" t="s">
        <v>138</v>
      </c>
      <c r="K61" s="1" t="s">
        <v>129</v>
      </c>
      <c r="L61" s="4" t="s">
        <v>108</v>
      </c>
      <c r="M61" s="1" t="s">
        <v>110</v>
      </c>
      <c r="N61" s="1">
        <v>2018</v>
      </c>
      <c r="O61" s="7">
        <v>94775.53</v>
      </c>
    </row>
    <row r="62" spans="1:15" ht="12.75" customHeight="1">
      <c r="A62" s="1" t="s">
        <v>22</v>
      </c>
      <c r="B62" s="7">
        <v>4248.2299999999996</v>
      </c>
      <c r="D62" s="1" t="s">
        <v>126</v>
      </c>
      <c r="E62" s="1" t="s">
        <v>11</v>
      </c>
      <c r="F62" s="1" t="s">
        <v>19</v>
      </c>
      <c r="G62" s="1" t="s">
        <v>23</v>
      </c>
      <c r="H62" s="3">
        <v>43238</v>
      </c>
      <c r="I62" s="1" t="s">
        <v>9</v>
      </c>
      <c r="J62" s="1" t="s">
        <v>137</v>
      </c>
      <c r="K62" s="1" t="s">
        <v>129</v>
      </c>
      <c r="L62" s="4" t="s">
        <v>108</v>
      </c>
      <c r="M62" s="1" t="s">
        <v>110</v>
      </c>
      <c r="N62" s="1">
        <v>2018</v>
      </c>
      <c r="O62" s="7">
        <v>4248.2299999999996</v>
      </c>
    </row>
    <row r="63" spans="1:15" ht="12.75" customHeight="1">
      <c r="A63" s="1" t="s">
        <v>22</v>
      </c>
      <c r="B63" s="7">
        <v>26132</v>
      </c>
      <c r="D63" s="1" t="s">
        <v>126</v>
      </c>
      <c r="E63" s="1" t="s">
        <v>11</v>
      </c>
      <c r="F63" s="1" t="s">
        <v>19</v>
      </c>
      <c r="G63" s="1" t="s">
        <v>23</v>
      </c>
      <c r="H63" s="3">
        <v>43238</v>
      </c>
      <c r="I63" s="1" t="s">
        <v>9</v>
      </c>
      <c r="J63" s="1" t="s">
        <v>137</v>
      </c>
      <c r="K63" s="1" t="s">
        <v>129</v>
      </c>
      <c r="L63" s="4" t="s">
        <v>108</v>
      </c>
      <c r="M63" s="1" t="s">
        <v>110</v>
      </c>
      <c r="N63" s="1">
        <v>2018</v>
      </c>
      <c r="O63" s="7">
        <v>26132</v>
      </c>
    </row>
    <row r="64" spans="1:15" ht="12.75" customHeight="1">
      <c r="A64" s="1" t="s">
        <v>139</v>
      </c>
      <c r="B64" s="7">
        <v>135350.10999999999</v>
      </c>
      <c r="D64" s="1" t="s">
        <v>126</v>
      </c>
      <c r="E64" s="1" t="s">
        <v>11</v>
      </c>
      <c r="F64" s="1" t="s">
        <v>27</v>
      </c>
      <c r="G64" s="1" t="s">
        <v>140</v>
      </c>
      <c r="H64" s="3">
        <v>43238</v>
      </c>
      <c r="I64" s="1" t="s">
        <v>9</v>
      </c>
      <c r="J64" s="1" t="s">
        <v>35</v>
      </c>
      <c r="K64" s="1" t="s">
        <v>129</v>
      </c>
      <c r="L64" s="4" t="s">
        <v>108</v>
      </c>
      <c r="M64" s="1" t="s">
        <v>110</v>
      </c>
      <c r="N64" s="1">
        <v>2018</v>
      </c>
      <c r="O64" s="7">
        <v>135350.10999999999</v>
      </c>
    </row>
    <row r="65" spans="1:15" ht="12.75" customHeight="1">
      <c r="A65" s="1" t="s">
        <v>141</v>
      </c>
      <c r="B65" s="7">
        <v>577759.56999999995</v>
      </c>
      <c r="D65" s="1" t="s">
        <v>126</v>
      </c>
      <c r="E65" s="1" t="s">
        <v>11</v>
      </c>
      <c r="F65" s="1" t="s">
        <v>27</v>
      </c>
      <c r="G65" s="1" t="s">
        <v>142</v>
      </c>
      <c r="H65" s="3">
        <v>43238</v>
      </c>
      <c r="I65" s="1" t="s">
        <v>9</v>
      </c>
      <c r="J65" s="1" t="s">
        <v>24</v>
      </c>
      <c r="K65" s="1" t="s">
        <v>129</v>
      </c>
      <c r="L65" s="4" t="s">
        <v>108</v>
      </c>
      <c r="M65" s="1" t="s">
        <v>110</v>
      </c>
      <c r="N65" s="1">
        <v>2018</v>
      </c>
      <c r="O65" s="7">
        <v>577759.56999999995</v>
      </c>
    </row>
    <row r="66" spans="1:15" ht="12.75" customHeight="1">
      <c r="A66" s="1" t="s">
        <v>143</v>
      </c>
      <c r="B66" s="7">
        <v>142229.6</v>
      </c>
      <c r="D66" s="1" t="s">
        <v>126</v>
      </c>
      <c r="E66" s="1" t="s">
        <v>11</v>
      </c>
      <c r="F66" s="1" t="s">
        <v>19</v>
      </c>
      <c r="G66" s="1" t="s">
        <v>144</v>
      </c>
      <c r="H66" s="3">
        <v>43248</v>
      </c>
      <c r="I66" s="1" t="s">
        <v>9</v>
      </c>
      <c r="J66" s="1" t="s">
        <v>55</v>
      </c>
      <c r="K66" s="1" t="s">
        <v>129</v>
      </c>
      <c r="L66" s="4" t="s">
        <v>108</v>
      </c>
      <c r="M66" s="1" t="s">
        <v>110</v>
      </c>
      <c r="N66" s="1">
        <v>2018</v>
      </c>
      <c r="O66" s="7">
        <v>142229.6</v>
      </c>
    </row>
    <row r="67" spans="1:15" ht="12.75" customHeight="1">
      <c r="A67" s="1" t="s">
        <v>145</v>
      </c>
      <c r="B67" s="7">
        <v>29675.22</v>
      </c>
      <c r="D67" s="1" t="s">
        <v>126</v>
      </c>
      <c r="E67" s="1" t="s">
        <v>11</v>
      </c>
      <c r="F67" s="1" t="s">
        <v>27</v>
      </c>
      <c r="G67" s="1" t="s">
        <v>146</v>
      </c>
      <c r="H67" s="3">
        <v>43249</v>
      </c>
      <c r="I67" s="1" t="s">
        <v>9</v>
      </c>
      <c r="J67" s="1" t="s">
        <v>61</v>
      </c>
      <c r="K67" s="1" t="s">
        <v>129</v>
      </c>
      <c r="L67" s="4" t="s">
        <v>108</v>
      </c>
      <c r="M67" s="1" t="s">
        <v>110</v>
      </c>
      <c r="N67" s="1">
        <v>2018</v>
      </c>
      <c r="O67" s="7">
        <v>29675.22</v>
      </c>
    </row>
    <row r="68" spans="1:15" ht="12.75" customHeight="1">
      <c r="A68" s="1" t="s">
        <v>147</v>
      </c>
      <c r="B68" s="7">
        <v>1465.85</v>
      </c>
      <c r="D68" s="1" t="s">
        <v>126</v>
      </c>
      <c r="E68" s="1" t="s">
        <v>11</v>
      </c>
      <c r="F68" s="1" t="s">
        <v>27</v>
      </c>
      <c r="G68" s="1" t="s">
        <v>148</v>
      </c>
      <c r="H68" s="3">
        <v>43251</v>
      </c>
      <c r="I68" s="1" t="s">
        <v>9</v>
      </c>
      <c r="J68" s="1" t="s">
        <v>65</v>
      </c>
      <c r="K68" s="1" t="s">
        <v>129</v>
      </c>
      <c r="L68" s="4" t="s">
        <v>108</v>
      </c>
      <c r="M68" s="1" t="s">
        <v>110</v>
      </c>
      <c r="N68" s="1">
        <v>2018</v>
      </c>
      <c r="O68" s="7">
        <v>1465.85</v>
      </c>
    </row>
    <row r="69" spans="1:15" ht="12.75" customHeight="1">
      <c r="A69" s="1" t="s">
        <v>149</v>
      </c>
      <c r="B69" s="7">
        <v>1028.18</v>
      </c>
      <c r="D69" s="1" t="s">
        <v>126</v>
      </c>
      <c r="E69" s="1" t="s">
        <v>11</v>
      </c>
      <c r="F69" s="1" t="s">
        <v>27</v>
      </c>
      <c r="G69" s="1" t="s">
        <v>150</v>
      </c>
      <c r="H69" s="3">
        <v>43251</v>
      </c>
      <c r="I69" s="1" t="s">
        <v>9</v>
      </c>
      <c r="J69" s="1" t="s">
        <v>65</v>
      </c>
      <c r="K69" s="1" t="s">
        <v>129</v>
      </c>
      <c r="L69" s="4" t="s">
        <v>108</v>
      </c>
      <c r="M69" s="1" t="s">
        <v>110</v>
      </c>
      <c r="N69" s="1">
        <v>2018</v>
      </c>
      <c r="O69" s="7">
        <v>1028.18</v>
      </c>
    </row>
    <row r="70" spans="1:15" ht="12.75" customHeight="1">
      <c r="A70" s="1" t="s">
        <v>151</v>
      </c>
      <c r="B70" s="7">
        <v>853.32</v>
      </c>
      <c r="D70" s="1" t="s">
        <v>126</v>
      </c>
      <c r="E70" s="1" t="s">
        <v>11</v>
      </c>
      <c r="F70" s="1" t="s">
        <v>77</v>
      </c>
      <c r="G70" s="1" t="s">
        <v>152</v>
      </c>
      <c r="H70" s="3">
        <v>43251</v>
      </c>
      <c r="I70" s="1" t="s">
        <v>74</v>
      </c>
      <c r="J70" s="1" t="s">
        <v>65</v>
      </c>
      <c r="K70" s="1" t="s">
        <v>129</v>
      </c>
      <c r="L70" s="4" t="s">
        <v>108</v>
      </c>
      <c r="M70" s="1" t="s">
        <v>110</v>
      </c>
      <c r="N70" s="1">
        <v>2018</v>
      </c>
      <c r="O70" s="7">
        <v>853.32</v>
      </c>
    </row>
    <row r="71" spans="1:15" ht="12.75" customHeight="1">
      <c r="A71" s="1" t="s">
        <v>153</v>
      </c>
      <c r="B71" s="7">
        <v>2490.02</v>
      </c>
      <c r="D71" s="1" t="s">
        <v>126</v>
      </c>
      <c r="E71" s="1" t="s">
        <v>11</v>
      </c>
      <c r="F71" s="1" t="s">
        <v>77</v>
      </c>
      <c r="G71" s="1" t="s">
        <v>154</v>
      </c>
      <c r="H71" s="3">
        <v>43251</v>
      </c>
      <c r="I71" s="1" t="s">
        <v>74</v>
      </c>
      <c r="J71" s="1" t="s">
        <v>65</v>
      </c>
      <c r="K71" s="1" t="s">
        <v>129</v>
      </c>
      <c r="L71" s="4" t="s">
        <v>108</v>
      </c>
      <c r="M71" s="1" t="s">
        <v>110</v>
      </c>
      <c r="N71" s="1">
        <v>2018</v>
      </c>
      <c r="O71" s="7">
        <v>2490.02</v>
      </c>
    </row>
    <row r="72" spans="1:15" ht="12.75" customHeight="1">
      <c r="A72" s="1" t="s">
        <v>155</v>
      </c>
      <c r="B72" s="8">
        <v>-5238.72</v>
      </c>
      <c r="D72" s="1" t="s">
        <v>126</v>
      </c>
      <c r="E72" s="1" t="s">
        <v>11</v>
      </c>
      <c r="F72" s="1" t="s">
        <v>19</v>
      </c>
      <c r="G72" s="1" t="s">
        <v>156</v>
      </c>
      <c r="H72" s="3">
        <v>43251</v>
      </c>
      <c r="I72" s="1" t="s">
        <v>9</v>
      </c>
      <c r="J72" s="1" t="s">
        <v>157</v>
      </c>
      <c r="K72" s="1" t="s">
        <v>129</v>
      </c>
      <c r="L72" s="4" t="s">
        <v>108</v>
      </c>
      <c r="M72" s="1" t="s">
        <v>110</v>
      </c>
      <c r="N72" s="1">
        <v>2018</v>
      </c>
      <c r="O72" s="8">
        <v>-5238.72</v>
      </c>
    </row>
    <row r="73" spans="1:15" ht="12.75" customHeight="1">
      <c r="A73" s="1" t="s">
        <v>158</v>
      </c>
      <c r="B73" s="7">
        <v>69994.28</v>
      </c>
      <c r="D73" s="1" t="s">
        <v>126</v>
      </c>
      <c r="E73" s="1" t="s">
        <v>11</v>
      </c>
      <c r="F73" s="1" t="s">
        <v>81</v>
      </c>
      <c r="G73" s="1" t="s">
        <v>159</v>
      </c>
      <c r="H73" s="3">
        <v>43236</v>
      </c>
      <c r="I73" s="1" t="s">
        <v>9</v>
      </c>
      <c r="J73" s="1" t="s">
        <v>78</v>
      </c>
      <c r="K73" s="1" t="s">
        <v>129</v>
      </c>
      <c r="L73" s="4" t="s">
        <v>108</v>
      </c>
      <c r="M73" s="1" t="s">
        <v>110</v>
      </c>
      <c r="N73" s="1">
        <v>2018</v>
      </c>
      <c r="O73" s="7">
        <v>69994.28</v>
      </c>
    </row>
    <row r="74" spans="1:15" ht="12.75" customHeight="1">
      <c r="A74" s="1" t="s">
        <v>160</v>
      </c>
      <c r="B74" s="7">
        <v>118509</v>
      </c>
      <c r="D74" s="1" t="s">
        <v>126</v>
      </c>
      <c r="E74" s="1" t="s">
        <v>11</v>
      </c>
      <c r="F74" s="1" t="s">
        <v>86</v>
      </c>
      <c r="G74" s="1" t="s">
        <v>161</v>
      </c>
      <c r="H74" s="3">
        <v>43243</v>
      </c>
      <c r="I74" s="1" t="s">
        <v>9</v>
      </c>
      <c r="J74" s="1" t="s">
        <v>83</v>
      </c>
      <c r="K74" s="1" t="s">
        <v>129</v>
      </c>
      <c r="L74" s="4" t="s">
        <v>108</v>
      </c>
      <c r="M74" s="1" t="s">
        <v>110</v>
      </c>
      <c r="N74" s="1">
        <v>2018</v>
      </c>
      <c r="O74" s="7">
        <v>118509</v>
      </c>
    </row>
    <row r="75" spans="1:15" ht="12.75" customHeight="1">
      <c r="A75" s="1" t="s">
        <v>162</v>
      </c>
      <c r="B75" s="7">
        <v>435970</v>
      </c>
      <c r="D75" s="1" t="s">
        <v>126</v>
      </c>
      <c r="E75" s="1" t="s">
        <v>11</v>
      </c>
      <c r="F75" s="1" t="s">
        <v>91</v>
      </c>
      <c r="G75" s="1" t="s">
        <v>163</v>
      </c>
      <c r="H75" s="3">
        <v>43250</v>
      </c>
      <c r="I75" s="1" t="s">
        <v>9</v>
      </c>
      <c r="J75" s="1" t="s">
        <v>88</v>
      </c>
      <c r="K75" s="1" t="s">
        <v>129</v>
      </c>
      <c r="L75" s="4" t="s">
        <v>108</v>
      </c>
      <c r="M75" s="1" t="s">
        <v>110</v>
      </c>
      <c r="N75" s="1">
        <v>2018</v>
      </c>
      <c r="O75" s="7">
        <v>435970</v>
      </c>
    </row>
    <row r="76" spans="1:15" ht="12.75" customHeight="1">
      <c r="A76" s="1" t="s">
        <v>164</v>
      </c>
      <c r="B76" s="7">
        <v>2143820</v>
      </c>
      <c r="D76" s="1" t="s">
        <v>126</v>
      </c>
      <c r="E76" s="1" t="s">
        <v>11</v>
      </c>
      <c r="F76" s="1" t="s">
        <v>96</v>
      </c>
      <c r="G76" s="1" t="s">
        <v>165</v>
      </c>
      <c r="H76" s="3">
        <v>43249</v>
      </c>
      <c r="I76" s="1" t="s">
        <v>9</v>
      </c>
      <c r="J76" s="1" t="s">
        <v>93</v>
      </c>
      <c r="K76" s="1" t="s">
        <v>129</v>
      </c>
      <c r="L76" s="4" t="s">
        <v>108</v>
      </c>
      <c r="M76" s="1" t="s">
        <v>110</v>
      </c>
      <c r="N76" s="1">
        <v>2018</v>
      </c>
      <c r="O76" s="7">
        <v>2143820</v>
      </c>
    </row>
    <row r="77" spans="1:15" ht="12.75" customHeight="1">
      <c r="A77" s="1" t="s">
        <v>167</v>
      </c>
      <c r="B77" s="1"/>
      <c r="C77" s="7">
        <v>8788.11</v>
      </c>
      <c r="D77" s="1" t="s">
        <v>168</v>
      </c>
      <c r="E77" s="1" t="s">
        <v>169</v>
      </c>
      <c r="F77" s="1" t="s">
        <v>170</v>
      </c>
      <c r="G77" s="1" t="s">
        <v>171</v>
      </c>
      <c r="H77" s="3">
        <v>43249</v>
      </c>
      <c r="I77" s="1" t="s">
        <v>74</v>
      </c>
      <c r="J77" s="1" t="s">
        <v>172</v>
      </c>
      <c r="K77" s="1" t="s">
        <v>106</v>
      </c>
      <c r="L77" s="9" t="s">
        <v>173</v>
      </c>
      <c r="M77" s="1" t="s">
        <v>110</v>
      </c>
      <c r="N77" s="1">
        <v>2018</v>
      </c>
      <c r="O77" s="7">
        <v>8788.11</v>
      </c>
    </row>
    <row r="78" spans="1:15" ht="12.75" customHeight="1">
      <c r="A78" s="1" t="s">
        <v>174</v>
      </c>
      <c r="B78" s="1"/>
      <c r="C78" s="7">
        <v>21791.83</v>
      </c>
      <c r="D78" s="1" t="s">
        <v>168</v>
      </c>
      <c r="E78" s="1" t="s">
        <v>169</v>
      </c>
      <c r="F78" s="1" t="s">
        <v>170</v>
      </c>
      <c r="G78" s="1" t="s">
        <v>175</v>
      </c>
      <c r="H78" s="3">
        <v>43249</v>
      </c>
      <c r="I78" s="1" t="s">
        <v>74</v>
      </c>
      <c r="J78" s="1" t="s">
        <v>176</v>
      </c>
      <c r="K78" s="1" t="s">
        <v>106</v>
      </c>
      <c r="L78" s="9" t="s">
        <v>173</v>
      </c>
      <c r="M78" s="1" t="s">
        <v>110</v>
      </c>
      <c r="N78" s="1">
        <v>2018</v>
      </c>
      <c r="O78" s="7">
        <v>21791.83</v>
      </c>
    </row>
    <row r="79" spans="1:15" ht="12.75" customHeight="1">
      <c r="A79" s="1" t="s">
        <v>177</v>
      </c>
      <c r="B79" s="1"/>
      <c r="C79" s="7">
        <v>11649.38</v>
      </c>
      <c r="D79" s="1" t="s">
        <v>168</v>
      </c>
      <c r="E79" s="1" t="s">
        <v>169</v>
      </c>
      <c r="F79" s="1" t="s">
        <v>170</v>
      </c>
      <c r="G79" s="1" t="s">
        <v>178</v>
      </c>
      <c r="H79" s="3">
        <v>43249</v>
      </c>
      <c r="I79" s="1" t="s">
        <v>74</v>
      </c>
      <c r="J79" s="1" t="s">
        <v>179</v>
      </c>
      <c r="K79" s="1" t="s">
        <v>106</v>
      </c>
      <c r="L79" s="9" t="s">
        <v>173</v>
      </c>
      <c r="M79" s="1" t="s">
        <v>110</v>
      </c>
      <c r="N79" s="1">
        <v>2018</v>
      </c>
      <c r="O79" s="7">
        <v>11649.38</v>
      </c>
    </row>
    <row r="80" spans="1:15" ht="12.75" customHeight="1">
      <c r="O80" s="6">
        <f>SUM(O2:O79)</f>
        <v>17008296.029999994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1-5.2018</vt:lpstr>
      <vt:lpstr>Podklad 5.2018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2018-06-14T11:10:46Z</cp:lastPrinted>
  <dcterms:modified xsi:type="dcterms:W3CDTF">2018-06-14T11:10:53Z</dcterms:modified>
</cp:coreProperties>
</file>