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'2018'!$A$1:$G$94</definedName>
  </definedNames>
  <calcPr calcId="125725" calcMode="manual"/>
</workbook>
</file>

<file path=xl/calcChain.xml><?xml version="1.0" encoding="utf-8"?>
<calcChain xmlns="http://schemas.openxmlformats.org/spreadsheetml/2006/main">
  <c r="D73" i="11"/>
  <c r="D40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OSB - Ing. J. Vaida
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OMU zařadí po migraci dat do nového programu
DM a po řádném proškolení.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6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OMU zařadí po migraci dat do nového programu
DM a po řádném proškolení.</t>
        </r>
      </text>
    </comment>
    <comment ref="F7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sharedStrings.xml><?xml version="1.0" encoding="utf-8"?>
<sst xmlns="http://schemas.openxmlformats.org/spreadsheetml/2006/main" count="159" uniqueCount="105">
  <si>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</si>
  <si>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</si>
  <si>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</si>
  <si>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</si>
  <si>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</si>
  <si>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</si>
  <si>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</si>
  <si>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</si>
  <si>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</si>
  <si>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</si>
  <si>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</si>
  <si>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</si>
  <si>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</si>
  <si>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</si>
  <si>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</si>
  <si>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</si>
  <si>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</si>
  <si>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</si>
  <si>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</si>
  <si>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21/25/14</t>
  </si>
  <si>
    <t>21/26/14</t>
  </si>
  <si>
    <t xml:space="preserve">Ing. Machalec - PD teplovod </t>
  </si>
  <si>
    <t>IDOP - PD vodovodní řád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</si>
  <si>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</si>
  <si>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</si>
  <si>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</si>
  <si>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</si>
  <si>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</si>
  <si>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</si>
  <si>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</si>
  <si>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</si>
  <si>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</si>
  <si>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</si>
  <si>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</si>
  <si>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</si>
  <si>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</si>
  <si>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</si>
  <si>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Parkoviště pod DK</t>
  </si>
  <si>
    <t>21/32/17</t>
  </si>
  <si>
    <t>Přístavba objektu P pro HOK</t>
  </si>
  <si>
    <t>Ing. Smolka - PD chlazení v D2</t>
  </si>
  <si>
    <t xml:space="preserve">vyplněné a podepsané je zašlete na OUC paní I. Hrbáčové. </t>
  </si>
  <si>
    <t>24/54/17</t>
  </si>
  <si>
    <t>Encofa - chlazení v budově D2</t>
  </si>
  <si>
    <t>I. Hrbáčová - referentka OUC</t>
  </si>
  <si>
    <t>Encofa - chlazení v budově D2 dobropis</t>
  </si>
  <si>
    <t>24/63/17</t>
  </si>
  <si>
    <t>SÚ - budova D2 umístění NIP a DIOP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</si>
  <si>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</si>
  <si>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</si>
  <si>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</si>
  <si>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</si>
  <si>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</si>
  <si>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</si>
  <si>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24/2/18</t>
  </si>
  <si>
    <t>24/1/18</t>
  </si>
  <si>
    <t>DP24/2/17</t>
  </si>
  <si>
    <t>DP24/1/18</t>
  </si>
  <si>
    <t>OI</t>
  </si>
  <si>
    <t>21/16/18</t>
  </si>
  <si>
    <t>21/19/18</t>
  </si>
  <si>
    <t>Elpremo - PD rekonstrukce osvětlení IPCHO</t>
  </si>
  <si>
    <t>24/15/18</t>
  </si>
  <si>
    <t>24/16/18</t>
  </si>
  <si>
    <t>SÚ - vstupy do budovy D1 a D2</t>
  </si>
  <si>
    <t>21/36/18</t>
  </si>
  <si>
    <t>Elmar Group - PD MaR budova L</t>
  </si>
  <si>
    <t>Encofa - chlazení VRV budova  J</t>
  </si>
  <si>
    <t>Ing. F. Valíček</t>
  </si>
  <si>
    <t>D. Srovnal</t>
  </si>
  <si>
    <t>24/28/18</t>
  </si>
  <si>
    <t>DP/24/3/18</t>
  </si>
  <si>
    <t>Encofa - chlazení VRV budova  J dobropis</t>
  </si>
  <si>
    <t>24/38/18</t>
  </si>
  <si>
    <t>DP/24/4/18</t>
  </si>
  <si>
    <t>Parkoviště u lékárny</t>
  </si>
  <si>
    <t>21/40/18</t>
  </si>
  <si>
    <t>Rekonstrukce zákrokovédo sálu ORTOP</t>
  </si>
  <si>
    <t>24/45/18</t>
  </si>
  <si>
    <t>Elektropráce Spáčil - rek.budova D2 1.CHIR</t>
  </si>
  <si>
    <t>21/46/18</t>
  </si>
  <si>
    <t>24/50/18</t>
  </si>
  <si>
    <t>24/54/18</t>
  </si>
  <si>
    <t>15/770/18</t>
  </si>
  <si>
    <t>Merit Group - TZ stavby IČ 127</t>
  </si>
  <si>
    <t>GRAM - PD úprava OPS budova L</t>
  </si>
  <si>
    <t>24/60/18</t>
  </si>
  <si>
    <t>MIZ Olomouc - protipožární dveře v kolektoru</t>
  </si>
  <si>
    <t>24/67/18</t>
  </si>
  <si>
    <t>24/66/18</t>
  </si>
  <si>
    <t>Elpremo - rek.osvětlení  budova A - IPCHO</t>
  </si>
  <si>
    <t>Elpremo - rek.osvětlení OS - budova E</t>
  </si>
  <si>
    <t>DP24/1/17</t>
  </si>
  <si>
    <t>24/68/17</t>
  </si>
  <si>
    <t>OUC</t>
  </si>
  <si>
    <t>TC servis - chyba OUC při zařazení do DM</t>
  </si>
  <si>
    <t>Stav nezařazených stavebních investi. 31.1.2019.</t>
  </si>
  <si>
    <t xml:space="preserve">Elpremo - rozvaděč pro ORTOP </t>
  </si>
  <si>
    <t>24/1/19</t>
  </si>
  <si>
    <t>24/3/19</t>
  </si>
  <si>
    <t>24/4/19</t>
  </si>
  <si>
    <t>OHL ŽS - úprava místností tech.dispečink</t>
  </si>
  <si>
    <t>JK new - větrání tkáňové banky budova L</t>
  </si>
  <si>
    <t>INTOP - rek.topného kanálu a OPS bubova L</t>
  </si>
  <si>
    <t>odpovědnost</t>
  </si>
</sst>
</file>

<file path=xl/styles.xml><?xml version="1.0" encoding="utf-8"?>
<styleSheet xmlns="http://schemas.openxmlformats.org/spreadsheetml/2006/main">
  <fonts count="13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1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49" fontId="11" fillId="0" borderId="0" xfId="0" applyNumberFormat="1" applyFont="1" applyBorder="1" applyAlignment="1">
      <alignment horizontal="left"/>
    </xf>
    <xf numFmtId="0" fontId="11" fillId="0" borderId="0" xfId="0" applyFont="1" applyBorder="1"/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/>
    <xf numFmtId="0" fontId="2" fillId="0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tabSelected="1" topLeftCell="A13" zoomScaleNormal="100" workbookViewId="0">
      <selection activeCell="K51" sqref="K51"/>
    </sheetView>
  </sheetViews>
  <sheetFormatPr defaultRowHeight="13.2"/>
  <cols>
    <col min="1" max="1" width="10.33203125" customWidth="1"/>
    <col min="2" max="2" width="2.88671875" hidden="1" customWidth="1"/>
    <col min="3" max="3" width="42.21875" customWidth="1"/>
    <col min="4" max="4" width="15" bestFit="1" customWidth="1"/>
    <col min="5" max="5" width="13.5546875" customWidth="1"/>
    <col min="6" max="6" width="1" customWidth="1"/>
    <col min="7" max="7" width="12.1093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68</v>
      </c>
    </row>
    <row r="5" spans="1:5" ht="15" customHeight="1">
      <c r="A5" s="2"/>
      <c r="B5" s="2"/>
      <c r="D5" s="2"/>
      <c r="E5" s="3" t="s">
        <v>29</v>
      </c>
    </row>
    <row r="6" spans="1:5" ht="13.5" customHeight="1">
      <c r="A6" s="2"/>
      <c r="B6" s="2"/>
      <c r="D6" s="2"/>
      <c r="E6" s="3" t="s">
        <v>69</v>
      </c>
    </row>
    <row r="7" spans="1:5" ht="13.5" customHeight="1">
      <c r="A7" s="2"/>
      <c r="B7" s="2"/>
      <c r="D7" s="2"/>
      <c r="E7" s="3" t="s">
        <v>32</v>
      </c>
    </row>
    <row r="8" spans="1:5" ht="15.75" customHeight="1">
      <c r="A8" s="2" t="s">
        <v>0</v>
      </c>
      <c r="B8" s="2"/>
      <c r="D8" s="2"/>
      <c r="E8" s="3" t="s">
        <v>16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44</v>
      </c>
      <c r="D12" s="2" t="s">
        <v>8</v>
      </c>
      <c r="E12" s="6">
        <v>43510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9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96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14</v>
      </c>
    </row>
    <row r="24" spans="1:7" ht="13.8">
      <c r="A24" s="5" t="s">
        <v>26</v>
      </c>
      <c r="B24" s="5" t="s">
        <v>5</v>
      </c>
      <c r="C24" s="9" t="s">
        <v>12</v>
      </c>
      <c r="D24" s="9" t="s">
        <v>11</v>
      </c>
      <c r="E24" s="9" t="s">
        <v>10</v>
      </c>
      <c r="G24" s="38" t="s">
        <v>104</v>
      </c>
    </row>
    <row r="25" spans="1:7" ht="13.8">
      <c r="A25" s="23">
        <v>9702</v>
      </c>
      <c r="C25" s="24" t="s">
        <v>39</v>
      </c>
      <c r="D25" s="25">
        <v>4709780</v>
      </c>
      <c r="E25" s="26">
        <v>2017</v>
      </c>
      <c r="G25" t="s">
        <v>58</v>
      </c>
    </row>
    <row r="26" spans="1:7" ht="13.8">
      <c r="A26" s="23">
        <v>9705</v>
      </c>
      <c r="C26" s="24" t="s">
        <v>75</v>
      </c>
      <c r="D26" s="25">
        <v>17000</v>
      </c>
      <c r="E26" s="26">
        <v>2018</v>
      </c>
      <c r="G26" t="s">
        <v>58</v>
      </c>
    </row>
    <row r="27" spans="1:7" ht="13.8">
      <c r="A27" s="23">
        <v>9706</v>
      </c>
      <c r="C27" s="24" t="s">
        <v>77</v>
      </c>
      <c r="D27" s="25">
        <v>298628</v>
      </c>
      <c r="E27" s="26">
        <v>2018</v>
      </c>
      <c r="G27" t="s">
        <v>58</v>
      </c>
    </row>
    <row r="28" spans="1:7" ht="13.8">
      <c r="A28" s="23">
        <v>9710</v>
      </c>
      <c r="C28" s="24" t="s">
        <v>37</v>
      </c>
      <c r="D28" s="25">
        <v>487600</v>
      </c>
      <c r="E28" s="26">
        <v>2017</v>
      </c>
      <c r="G28" t="s">
        <v>58</v>
      </c>
    </row>
    <row r="29" spans="1:7" ht="13.8">
      <c r="A29" s="23">
        <v>9713</v>
      </c>
      <c r="C29" s="24" t="s">
        <v>18</v>
      </c>
      <c r="D29" s="25">
        <v>115500</v>
      </c>
      <c r="E29" s="26">
        <v>2013</v>
      </c>
      <c r="G29" t="s">
        <v>58</v>
      </c>
    </row>
    <row r="30" spans="1:7" ht="13.8">
      <c r="A30" s="23">
        <v>9715</v>
      </c>
      <c r="C30" s="24" t="s">
        <v>64</v>
      </c>
      <c r="D30" s="25">
        <v>5127069.93</v>
      </c>
      <c r="E30" s="26">
        <v>2018</v>
      </c>
      <c r="G30" t="s">
        <v>58</v>
      </c>
    </row>
    <row r="31" spans="1:7" ht="13.8">
      <c r="A31" s="23">
        <v>9763</v>
      </c>
      <c r="C31" s="24" t="s">
        <v>23</v>
      </c>
      <c r="D31" s="25">
        <v>1062985</v>
      </c>
      <c r="E31" s="26">
        <v>2014</v>
      </c>
      <c r="G31" t="s">
        <v>58</v>
      </c>
    </row>
    <row r="32" spans="1:7" ht="13.8">
      <c r="A32" s="23">
        <v>9765</v>
      </c>
      <c r="C32" s="24" t="s">
        <v>15</v>
      </c>
      <c r="D32" s="25">
        <v>76649359.799999997</v>
      </c>
      <c r="E32" s="26">
        <v>2009</v>
      </c>
      <c r="G32" t="s">
        <v>58</v>
      </c>
    </row>
    <row r="33" spans="1:7" ht="13.8">
      <c r="A33" s="23">
        <v>9769</v>
      </c>
      <c r="C33" s="24" t="s">
        <v>47</v>
      </c>
      <c r="D33" s="25">
        <v>40753228.719999999</v>
      </c>
      <c r="E33" s="26">
        <v>2015</v>
      </c>
      <c r="G33" t="s">
        <v>58</v>
      </c>
    </row>
    <row r="34" spans="1:7" ht="13.8">
      <c r="A34" s="23">
        <v>9777</v>
      </c>
      <c r="C34" s="24" t="s">
        <v>24</v>
      </c>
      <c r="D34" s="25">
        <v>12300935.5</v>
      </c>
      <c r="E34" s="26">
        <v>2015</v>
      </c>
      <c r="G34" t="s">
        <v>58</v>
      </c>
    </row>
    <row r="35" spans="1:7" ht="13.8">
      <c r="A35" s="23" t="s">
        <v>83</v>
      </c>
      <c r="C35" s="24" t="s">
        <v>84</v>
      </c>
      <c r="D35" s="25">
        <v>55566.83</v>
      </c>
      <c r="E35" s="26">
        <v>2018</v>
      </c>
      <c r="G35" t="s">
        <v>50</v>
      </c>
    </row>
    <row r="36" spans="1:7" ht="13.8">
      <c r="A36" s="23" t="s">
        <v>19</v>
      </c>
      <c r="C36" s="24" t="s">
        <v>22</v>
      </c>
      <c r="D36" s="25">
        <v>49513</v>
      </c>
      <c r="E36" s="26">
        <v>2014</v>
      </c>
      <c r="G36" t="s">
        <v>36</v>
      </c>
    </row>
    <row r="37" spans="1:7" ht="13.8">
      <c r="A37" s="23" t="s">
        <v>20</v>
      </c>
      <c r="C37" s="24" t="s">
        <v>21</v>
      </c>
      <c r="D37" s="25">
        <v>20800</v>
      </c>
      <c r="E37" s="26">
        <v>2014</v>
      </c>
      <c r="G37" t="s">
        <v>36</v>
      </c>
    </row>
    <row r="38" spans="1:7" ht="13.8">
      <c r="A38" s="18" t="s">
        <v>27</v>
      </c>
      <c r="B38" s="12"/>
      <c r="C38" s="12" t="s">
        <v>34</v>
      </c>
      <c r="D38" s="14">
        <v>39930</v>
      </c>
      <c r="E38" s="13">
        <v>2016</v>
      </c>
      <c r="G38" t="s">
        <v>36</v>
      </c>
    </row>
    <row r="39" spans="1:7" ht="13.8">
      <c r="A39" s="18" t="s">
        <v>30</v>
      </c>
      <c r="B39" s="12"/>
      <c r="C39" s="12" t="s">
        <v>31</v>
      </c>
      <c r="D39" s="14">
        <v>176800</v>
      </c>
      <c r="E39" s="13">
        <v>2016</v>
      </c>
      <c r="G39" t="s">
        <v>36</v>
      </c>
    </row>
    <row r="40" spans="1:7" ht="13.8">
      <c r="A40" s="18" t="s">
        <v>33</v>
      </c>
      <c r="B40" s="12"/>
      <c r="C40" s="12" t="s">
        <v>35</v>
      </c>
      <c r="D40" s="14">
        <f>1200320-300000</f>
        <v>900320</v>
      </c>
      <c r="E40" s="13">
        <v>2016</v>
      </c>
      <c r="G40" t="s">
        <v>36</v>
      </c>
    </row>
    <row r="41" spans="1:7" ht="13.8">
      <c r="A41" s="18" t="s">
        <v>38</v>
      </c>
      <c r="B41" s="12"/>
      <c r="C41" s="12" t="s">
        <v>40</v>
      </c>
      <c r="D41" s="14">
        <v>272400</v>
      </c>
      <c r="E41" s="13">
        <v>2017</v>
      </c>
      <c r="G41" t="s">
        <v>51</v>
      </c>
    </row>
    <row r="42" spans="1:7" ht="13.8">
      <c r="A42" s="18" t="s">
        <v>48</v>
      </c>
      <c r="B42" s="12"/>
      <c r="C42" s="12" t="s">
        <v>49</v>
      </c>
      <c r="D42" s="14">
        <v>181343</v>
      </c>
      <c r="E42" s="13">
        <v>2017</v>
      </c>
      <c r="G42" t="s">
        <v>36</v>
      </c>
    </row>
    <row r="43" spans="1:7" ht="13.8">
      <c r="A43" s="18" t="s">
        <v>59</v>
      </c>
      <c r="B43" s="12"/>
      <c r="C43" s="12" t="s">
        <v>97</v>
      </c>
      <c r="D43" s="14">
        <v>57475</v>
      </c>
      <c r="E43" s="13">
        <v>2018</v>
      </c>
      <c r="G43" t="s">
        <v>36</v>
      </c>
    </row>
    <row r="44" spans="1:7" ht="13.8">
      <c r="A44" s="18" t="s">
        <v>60</v>
      </c>
      <c r="B44" s="12"/>
      <c r="C44" s="12" t="s">
        <v>61</v>
      </c>
      <c r="D44" s="14">
        <v>31460</v>
      </c>
      <c r="E44" s="13">
        <v>2018</v>
      </c>
      <c r="G44" t="s">
        <v>36</v>
      </c>
    </row>
    <row r="45" spans="1:7" ht="13.8">
      <c r="A45" s="18" t="s">
        <v>65</v>
      </c>
      <c r="B45" s="12"/>
      <c r="C45" s="12" t="s">
        <v>66</v>
      </c>
      <c r="D45" s="14">
        <v>18150</v>
      </c>
      <c r="E45" s="13">
        <v>2018</v>
      </c>
      <c r="G45" t="s">
        <v>36</v>
      </c>
    </row>
    <row r="46" spans="1:7" ht="13.8">
      <c r="A46" s="18" t="s">
        <v>76</v>
      </c>
      <c r="B46" s="12"/>
      <c r="C46" s="12" t="s">
        <v>91</v>
      </c>
      <c r="D46" s="14">
        <v>21780</v>
      </c>
      <c r="E46" s="13">
        <v>2018</v>
      </c>
      <c r="G46" t="s">
        <v>36</v>
      </c>
    </row>
    <row r="47" spans="1:7" ht="13.8">
      <c r="A47" s="18" t="s">
        <v>80</v>
      </c>
      <c r="B47" s="12"/>
      <c r="C47" s="12" t="s">
        <v>85</v>
      </c>
      <c r="D47" s="14">
        <v>37026</v>
      </c>
      <c r="E47" s="13">
        <v>2018</v>
      </c>
      <c r="G47" t="s">
        <v>50</v>
      </c>
    </row>
    <row r="48" spans="1:7" ht="13.8">
      <c r="A48" s="18" t="s">
        <v>42</v>
      </c>
      <c r="B48" s="12"/>
      <c r="C48" s="12" t="s">
        <v>43</v>
      </c>
      <c r="D48" s="14">
        <v>1355675.41</v>
      </c>
      <c r="E48" s="13">
        <v>2017</v>
      </c>
      <c r="G48" t="s">
        <v>51</v>
      </c>
    </row>
    <row r="49" spans="1:7" ht="13.8">
      <c r="A49" s="18" t="s">
        <v>92</v>
      </c>
      <c r="B49" s="12"/>
      <c r="C49" s="12" t="s">
        <v>45</v>
      </c>
      <c r="D49" s="14">
        <v>-27113.68</v>
      </c>
      <c r="E49" s="13">
        <v>2017</v>
      </c>
      <c r="G49" t="s">
        <v>51</v>
      </c>
    </row>
    <row r="50" spans="1:7" ht="13.8">
      <c r="A50" s="18" t="s">
        <v>46</v>
      </c>
      <c r="B50" s="12"/>
      <c r="C50" s="12" t="s">
        <v>43</v>
      </c>
      <c r="D50" s="14">
        <v>908320.31</v>
      </c>
      <c r="E50" s="13">
        <v>2017</v>
      </c>
      <c r="G50" t="s">
        <v>51</v>
      </c>
    </row>
    <row r="51" spans="1:7" ht="13.8">
      <c r="A51" s="18" t="s">
        <v>56</v>
      </c>
      <c r="B51" s="12"/>
      <c r="C51" s="12" t="s">
        <v>45</v>
      </c>
      <c r="D51" s="14">
        <v>-18165.73</v>
      </c>
      <c r="E51" s="13">
        <v>2017</v>
      </c>
      <c r="G51" t="s">
        <v>51</v>
      </c>
    </row>
    <row r="52" spans="1:7" ht="13.8">
      <c r="A52" s="32" t="s">
        <v>93</v>
      </c>
      <c r="B52" s="33"/>
      <c r="C52" s="33" t="s">
        <v>95</v>
      </c>
      <c r="D52" s="34">
        <v>100</v>
      </c>
      <c r="E52" s="35">
        <v>2017</v>
      </c>
      <c r="F52" s="36"/>
      <c r="G52" s="36" t="s">
        <v>94</v>
      </c>
    </row>
    <row r="53" spans="1:7" ht="13.8">
      <c r="A53" s="18" t="s">
        <v>52</v>
      </c>
      <c r="B53" s="12"/>
      <c r="C53" s="12" t="s">
        <v>53</v>
      </c>
      <c r="D53" s="14">
        <v>299542.64</v>
      </c>
      <c r="E53" s="13">
        <v>2017</v>
      </c>
      <c r="G53" t="s">
        <v>36</v>
      </c>
    </row>
    <row r="54" spans="1:7" ht="13.8">
      <c r="A54" s="18" t="s">
        <v>55</v>
      </c>
      <c r="B54" s="12"/>
      <c r="C54" s="12" t="s">
        <v>43</v>
      </c>
      <c r="D54" s="14">
        <v>1362394.65</v>
      </c>
      <c r="E54" s="13">
        <v>2018</v>
      </c>
      <c r="G54" t="s">
        <v>51</v>
      </c>
    </row>
    <row r="55" spans="1:7" ht="13.8">
      <c r="A55" s="18" t="s">
        <v>54</v>
      </c>
      <c r="B55" s="12"/>
      <c r="C55" s="12" t="s">
        <v>43</v>
      </c>
      <c r="D55" s="14">
        <v>800206.7</v>
      </c>
      <c r="E55" s="13">
        <v>2018</v>
      </c>
      <c r="G55" t="s">
        <v>51</v>
      </c>
    </row>
    <row r="56" spans="1:7" ht="13.8">
      <c r="A56" s="18" t="s">
        <v>57</v>
      </c>
      <c r="B56" s="12"/>
      <c r="C56" s="12" t="s">
        <v>45</v>
      </c>
      <c r="D56" s="14">
        <v>-16004.58</v>
      </c>
      <c r="E56" s="13">
        <v>2018</v>
      </c>
      <c r="G56" t="s">
        <v>51</v>
      </c>
    </row>
    <row r="57" spans="1:7" ht="13.8">
      <c r="A57" s="18" t="s">
        <v>62</v>
      </c>
      <c r="B57" s="12"/>
      <c r="C57" s="12" t="s">
        <v>43</v>
      </c>
      <c r="D57" s="14">
        <v>401998.12</v>
      </c>
      <c r="E57" s="13">
        <v>2018</v>
      </c>
      <c r="G57" t="s">
        <v>51</v>
      </c>
    </row>
    <row r="58" spans="1:7" ht="13.8">
      <c r="A58" s="18" t="s">
        <v>63</v>
      </c>
      <c r="B58" s="12"/>
      <c r="C58" s="12" t="s">
        <v>43</v>
      </c>
      <c r="D58" s="14">
        <v>923664.25</v>
      </c>
      <c r="E58" s="13">
        <v>2018</v>
      </c>
      <c r="G58" t="s">
        <v>51</v>
      </c>
    </row>
    <row r="59" spans="1:7" ht="13.8">
      <c r="A59" s="18" t="s">
        <v>70</v>
      </c>
      <c r="B59" s="12"/>
      <c r="C59" s="12" t="s">
        <v>67</v>
      </c>
      <c r="D59" s="14">
        <v>731256.24</v>
      </c>
      <c r="E59" s="13">
        <v>2018</v>
      </c>
      <c r="G59" t="s">
        <v>51</v>
      </c>
    </row>
    <row r="60" spans="1:7" ht="13.8">
      <c r="A60" s="18" t="s">
        <v>71</v>
      </c>
      <c r="B60" s="12"/>
      <c r="C60" s="12" t="s">
        <v>72</v>
      </c>
      <c r="D60" s="14">
        <v>-14625.27</v>
      </c>
      <c r="E60" s="13">
        <v>2018</v>
      </c>
      <c r="G60" t="s">
        <v>51</v>
      </c>
    </row>
    <row r="61" spans="1:7" ht="13.8">
      <c r="A61" s="18" t="s">
        <v>73</v>
      </c>
      <c r="B61" s="12"/>
      <c r="C61" s="12" t="s">
        <v>43</v>
      </c>
      <c r="D61" s="14">
        <v>1013393.15</v>
      </c>
      <c r="E61" s="13">
        <v>2018</v>
      </c>
      <c r="G61" t="s">
        <v>51</v>
      </c>
    </row>
    <row r="62" spans="1:7" ht="13.8">
      <c r="A62" s="18" t="s">
        <v>74</v>
      </c>
      <c r="B62" s="12"/>
      <c r="C62" s="12" t="s">
        <v>45</v>
      </c>
      <c r="D62" s="14">
        <v>-20267.5</v>
      </c>
      <c r="E62" s="13">
        <v>2018</v>
      </c>
      <c r="G62" t="s">
        <v>51</v>
      </c>
    </row>
    <row r="63" spans="1:7" ht="13.8">
      <c r="A63" s="18" t="s">
        <v>78</v>
      </c>
      <c r="B63" s="12"/>
      <c r="C63" s="12" t="s">
        <v>79</v>
      </c>
      <c r="D63" s="14">
        <v>3386367.61</v>
      </c>
      <c r="E63" s="13">
        <v>2018</v>
      </c>
      <c r="G63" t="s">
        <v>50</v>
      </c>
    </row>
    <row r="64" spans="1:7" ht="13.8">
      <c r="A64" s="18" t="s">
        <v>81</v>
      </c>
      <c r="B64" s="12"/>
      <c r="C64" s="12" t="s">
        <v>43</v>
      </c>
      <c r="D64" s="14">
        <v>462843.06</v>
      </c>
      <c r="E64" s="13">
        <v>2018</v>
      </c>
      <c r="G64" t="s">
        <v>51</v>
      </c>
    </row>
    <row r="65" spans="1:7" ht="13.8">
      <c r="A65" s="18" t="s">
        <v>82</v>
      </c>
      <c r="B65" s="12"/>
      <c r="C65" s="12" t="s">
        <v>53</v>
      </c>
      <c r="D65" s="14">
        <v>135416.20000000001</v>
      </c>
      <c r="E65" s="13">
        <v>2018</v>
      </c>
      <c r="G65" t="s">
        <v>36</v>
      </c>
    </row>
    <row r="66" spans="1:7" ht="13.8">
      <c r="A66" s="18" t="s">
        <v>86</v>
      </c>
      <c r="B66" s="12"/>
      <c r="C66" s="12" t="s">
        <v>87</v>
      </c>
      <c r="D66" s="14">
        <v>623591.65</v>
      </c>
      <c r="E66" s="13">
        <v>2018</v>
      </c>
      <c r="G66" t="s">
        <v>36</v>
      </c>
    </row>
    <row r="67" spans="1:7" ht="13.8">
      <c r="A67" s="18" t="s">
        <v>89</v>
      </c>
      <c r="B67" s="12"/>
      <c r="C67" s="12" t="s">
        <v>90</v>
      </c>
      <c r="D67" s="14">
        <v>748389.84</v>
      </c>
      <c r="E67" s="13">
        <v>2018</v>
      </c>
      <c r="G67" t="s">
        <v>36</v>
      </c>
    </row>
    <row r="68" spans="1:7" ht="13.8">
      <c r="A68" s="18" t="s">
        <v>88</v>
      </c>
      <c r="B68" s="12"/>
      <c r="C68" s="12" t="s">
        <v>91</v>
      </c>
      <c r="D68" s="14">
        <v>237924.72</v>
      </c>
      <c r="E68" s="13">
        <v>2018</v>
      </c>
      <c r="G68" t="s">
        <v>36</v>
      </c>
    </row>
    <row r="69" spans="1:7" ht="13.8">
      <c r="A69" s="32" t="s">
        <v>98</v>
      </c>
      <c r="B69" s="33"/>
      <c r="C69" s="33" t="s">
        <v>101</v>
      </c>
      <c r="D69" s="34">
        <v>655859.44999999995</v>
      </c>
      <c r="E69" s="35">
        <v>2019</v>
      </c>
      <c r="F69" s="36"/>
      <c r="G69" s="36" t="s">
        <v>50</v>
      </c>
    </row>
    <row r="70" spans="1:7" ht="13.8">
      <c r="A70" s="18" t="s">
        <v>99</v>
      </c>
      <c r="B70" s="12"/>
      <c r="C70" s="12" t="s">
        <v>102</v>
      </c>
      <c r="D70" s="14">
        <v>537398.51</v>
      </c>
      <c r="E70" s="13">
        <v>2019</v>
      </c>
      <c r="G70" t="s">
        <v>51</v>
      </c>
    </row>
    <row r="71" spans="1:7" ht="13.8">
      <c r="A71" s="18" t="s">
        <v>100</v>
      </c>
      <c r="B71" s="12"/>
      <c r="C71" s="12" t="s">
        <v>103</v>
      </c>
      <c r="D71" s="14">
        <v>1795437.97</v>
      </c>
      <c r="E71" s="13">
        <v>2019</v>
      </c>
      <c r="G71" t="s">
        <v>50</v>
      </c>
    </row>
    <row r="72" spans="1:7" ht="14.4" thickBot="1">
      <c r="A72" s="18"/>
      <c r="B72" s="12"/>
      <c r="C72" s="12"/>
      <c r="D72" s="14"/>
      <c r="E72" s="13"/>
    </row>
    <row r="73" spans="1:7" ht="14.4" thickTop="1">
      <c r="A73" s="19"/>
      <c r="B73" s="19"/>
      <c r="C73" s="21" t="s">
        <v>7</v>
      </c>
      <c r="D73" s="22">
        <f>SUM(D25:D72)</f>
        <v>159668254.49999997</v>
      </c>
      <c r="E73" s="19"/>
    </row>
    <row r="74" spans="1:7" ht="13.8">
      <c r="A74" s="16"/>
      <c r="B74" s="16"/>
      <c r="C74" s="27"/>
      <c r="D74" s="28"/>
      <c r="E74" s="16"/>
    </row>
    <row r="75" spans="1:7" ht="13.8">
      <c r="A75" s="16"/>
      <c r="B75" s="16"/>
      <c r="C75" s="27"/>
      <c r="D75" s="28"/>
      <c r="E75" s="16"/>
    </row>
    <row r="76" spans="1:7">
      <c r="F76" s="16"/>
    </row>
    <row r="77" spans="1:7" ht="13.8">
      <c r="C77" s="3" t="s">
        <v>25</v>
      </c>
      <c r="F77" s="16"/>
    </row>
    <row r="78" spans="1:7" ht="13.8">
      <c r="A78" s="3" t="s">
        <v>28</v>
      </c>
    </row>
    <row r="79" spans="1:7" ht="13.8">
      <c r="A79" s="37" t="s">
        <v>41</v>
      </c>
      <c r="B79" s="37"/>
      <c r="C79" s="37"/>
      <c r="D79" s="37"/>
      <c r="E79" s="37"/>
    </row>
    <row r="80" spans="1:7" ht="13.8">
      <c r="A80" s="30"/>
      <c r="B80" s="31"/>
      <c r="C80" s="31"/>
      <c r="D80" s="31"/>
      <c r="E80" s="31"/>
    </row>
    <row r="81" spans="1:5" ht="13.8">
      <c r="A81" s="3"/>
    </row>
    <row r="82" spans="1:5" ht="13.8">
      <c r="D82" s="4" t="s">
        <v>13</v>
      </c>
    </row>
    <row r="83" spans="1:5" ht="13.8">
      <c r="D83" s="4" t="s">
        <v>17</v>
      </c>
    </row>
    <row r="87" spans="1:5" ht="13.8">
      <c r="E87" s="26"/>
    </row>
    <row r="88" spans="1:5" ht="13.8">
      <c r="A88" s="23"/>
      <c r="C88" s="24"/>
      <c r="D88" s="25"/>
      <c r="E88" s="26"/>
    </row>
    <row r="89" spans="1:5" ht="13.8">
      <c r="A89" s="23"/>
      <c r="C89" s="24"/>
      <c r="D89" s="25"/>
      <c r="E89" s="26"/>
    </row>
    <row r="90" spans="1:5" ht="13.8">
      <c r="A90" s="23"/>
      <c r="C90" s="24"/>
      <c r="D90" s="25"/>
      <c r="E90" s="26"/>
    </row>
    <row r="91" spans="1:5" ht="13.8">
      <c r="A91" s="23"/>
      <c r="C91" s="24"/>
      <c r="D91" s="25"/>
      <c r="E91" s="26"/>
    </row>
    <row r="92" spans="1:5" ht="13.8">
      <c r="A92" s="23"/>
      <c r="C92" s="24"/>
      <c r="D92" s="25"/>
      <c r="E92" s="26"/>
    </row>
    <row r="93" spans="1:5" ht="13.8">
      <c r="A93" s="23"/>
      <c r="C93" s="24"/>
      <c r="D93" s="25"/>
      <c r="E93" s="26"/>
    </row>
    <row r="94" spans="1:5" ht="13.8">
      <c r="A94" s="23"/>
      <c r="C94" s="24"/>
      <c r="D94" s="25"/>
      <c r="E94" s="26"/>
    </row>
    <row r="95" spans="1:5" ht="13.8">
      <c r="A95" s="23"/>
      <c r="C95" s="24"/>
      <c r="D95" s="25"/>
      <c r="E95" s="26"/>
    </row>
    <row r="98" spans="1:5">
      <c r="A98" s="29"/>
      <c r="B98" s="29"/>
      <c r="C98" s="29"/>
    </row>
    <row r="99" spans="1:5">
      <c r="A99" s="29"/>
      <c r="B99" s="29"/>
      <c r="C99" s="29"/>
    </row>
    <row r="102" spans="1:5" ht="13.8">
      <c r="A102" s="20"/>
      <c r="B102" s="3"/>
      <c r="E102" s="4"/>
    </row>
    <row r="112" spans="1:5">
      <c r="A112" s="16"/>
      <c r="B112" s="16"/>
    </row>
    <row r="113" spans="1:5" ht="13.8">
      <c r="A113" s="18"/>
      <c r="B113" s="12"/>
    </row>
    <row r="116" spans="1:5">
      <c r="A116" s="16"/>
      <c r="B116" s="16"/>
    </row>
    <row r="120" spans="1:5" ht="13.8">
      <c r="A120" s="17"/>
      <c r="B120" s="12"/>
      <c r="C120" s="12"/>
      <c r="D120" s="14"/>
      <c r="E120" s="13"/>
    </row>
    <row r="123" spans="1:5" ht="13.8">
      <c r="A123" s="17"/>
      <c r="B123" s="12"/>
      <c r="C123" s="12"/>
      <c r="D123" s="14"/>
      <c r="E123" s="13"/>
    </row>
    <row r="124" spans="1:5" ht="13.8">
      <c r="A124" s="17"/>
      <c r="B124" s="12"/>
      <c r="E124" s="13"/>
    </row>
    <row r="127" spans="1:5" ht="13.8">
      <c r="A127" s="3"/>
      <c r="B127" s="3"/>
      <c r="E127" s="10"/>
    </row>
    <row r="128" spans="1:5">
      <c r="D128" s="11"/>
    </row>
    <row r="132" spans="1:3" ht="13.8">
      <c r="A132" s="3"/>
    </row>
    <row r="133" spans="1:3" ht="13.8">
      <c r="A133" s="3"/>
    </row>
    <row r="136" spans="1:3" ht="13.8">
      <c r="A136" s="3"/>
      <c r="B136" s="3"/>
      <c r="C136" s="3"/>
    </row>
  </sheetData>
  <mergeCells count="1">
    <mergeCell ref="A79:E79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2" manualBreakCount="2">
    <brk id="66" max="6" man="1"/>
    <brk id="99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2019-02-14T11:57:10Z</cp:lastPrinted>
  <dcterms:created xsi:type="dcterms:W3CDTF">2001-02-23T06:57:29Z</dcterms:created>
  <dcterms:modified xsi:type="dcterms:W3CDTF">2019-02-15T05:07:13Z</dcterms:modified>
</cp:coreProperties>
</file>