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6"/>
  </bookViews>
  <sheets>
    <sheet name="2018" sheetId="11" r:id="rId1"/>
  </sheets>
  <definedNames>
    <definedName name="_xlnm.Print_Area" localSheetId="0">'2018'!$A$1:$G$91</definedName>
  </definedNames>
  <calcPr calcId="125725" calcMode="manual"/>
</workbook>
</file>

<file path=xl/calcChain.xml><?xml version="1.0" encoding="utf-8"?>
<calcChain xmlns="http://schemas.openxmlformats.org/spreadsheetml/2006/main">
  <c r="D70" i="11"/>
  <c r="D40"/>
</calcChain>
</file>

<file path=xl/comments1.xml><?xml version="1.0" encoding="utf-8"?>
<comments xmlns="http://schemas.openxmlformats.org/spreadsheetml/2006/main">
  <authors>
    <author>12260</author>
  </authors>
  <commentList>
    <comment ref="F2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2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2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2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29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Říha</t>
        </r>
      </text>
    </comment>
    <comment ref="F30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31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3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Říha</t>
        </r>
      </text>
    </comment>
    <comment ref="F3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34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35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OSB - Ing. J. Vaida
</t>
        </r>
      </text>
    </comment>
    <comment ref="F3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3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3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39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 Ing. Eyer</t>
        </r>
      </text>
    </comment>
    <comment ref="F40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41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4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4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44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4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4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4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OSB - Ing. Vaida</t>
        </r>
      </text>
    </comment>
    <comment ref="F48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49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50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51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5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53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54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55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56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57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58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59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60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61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62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6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64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Bude stornováno v 3/2019, nejedná se o investici ale o opravu.</t>
        </r>
      </text>
    </comment>
    <comment ref="F6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6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67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6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OSB - Ing. Vaida</t>
        </r>
      </text>
    </comment>
  </commentList>
</comments>
</file>

<file path=xl/sharedStrings.xml><?xml version="1.0" encoding="utf-8"?>
<sst xmlns="http://schemas.openxmlformats.org/spreadsheetml/2006/main" count="150" uniqueCount="98">
  <si>
    <t>Interní  sdělení</t>
  </si>
  <si>
    <t>pro:</t>
  </si>
  <si>
    <t>Věc:</t>
  </si>
  <si>
    <t>Investice stavební - nazeřazené do DHM</t>
  </si>
  <si>
    <t>Předáváme Vám soupis pořízených stavebních investic k 31.1.2001 dosud</t>
  </si>
  <si>
    <t>Žádáme o zpracování předávacích protokolů u ukončených akcí.</t>
  </si>
  <si>
    <t xml:space="preserve">Odesílá: </t>
  </si>
  <si>
    <t>Celkem</t>
  </si>
  <si>
    <t>dne:</t>
  </si>
  <si>
    <t xml:space="preserve">Investice  s t a v e b n í  nezařazené do DHM.                                             </t>
  </si>
  <si>
    <t>rok pořízení</t>
  </si>
  <si>
    <t>částka Kč</t>
  </si>
  <si>
    <t>název</t>
  </si>
  <si>
    <t>Eva Buzková</t>
  </si>
  <si>
    <t xml:space="preserve">                                         </t>
  </si>
  <si>
    <t>Rekonstrukce hlavní budovy</t>
  </si>
  <si>
    <t>Mgr. M. Volejníková</t>
  </si>
  <si>
    <t>vedoucí OUC</t>
  </si>
  <si>
    <t>Napojení areálu Hněvotínská</t>
  </si>
  <si>
    <t>21/25/14</t>
  </si>
  <si>
    <t>21/26/14</t>
  </si>
  <si>
    <t xml:space="preserve">Ing. Machalec - PD teplovod </t>
  </si>
  <si>
    <t>IDOP - PD vodovodní řád</t>
  </si>
  <si>
    <t>Výstavba TO</t>
  </si>
  <si>
    <t>Výstavba NTMC (nár.telemed.centrum)</t>
  </si>
  <si>
    <t>U ukončených akcí Vás žádáme o vystavení předávacích protokolů, aby mohly být</t>
  </si>
  <si>
    <t>NS/FP</t>
  </si>
  <si>
    <t>21/38/16</t>
  </si>
  <si>
    <t xml:space="preserve"> z nedokončených investic převedeny do dlouhodobého hmotného majetku FN Olomouc. Řádně</t>
  </si>
  <si>
    <t>Ing. J. Eyer</t>
  </si>
  <si>
    <t>21/76/16</t>
  </si>
  <si>
    <t>Elpremo - PD nouzové osvětlení  8 budov</t>
  </si>
  <si>
    <t>Ing. J. Vaida</t>
  </si>
  <si>
    <t>21/112/16</t>
  </si>
  <si>
    <t>Elpremo - studie úpravy NN trafostanice TS1</t>
  </si>
  <si>
    <t>Elpremo - PD rekonstrukce TS1 a TS3</t>
  </si>
  <si>
    <t>OE</t>
  </si>
  <si>
    <t>Parkoviště pod DK</t>
  </si>
  <si>
    <t>21/32/17</t>
  </si>
  <si>
    <t>Přístavba objektu P pro HOK</t>
  </si>
  <si>
    <t>Ing. Smolka - PD chlazení v D2</t>
  </si>
  <si>
    <t xml:space="preserve">vyplněné a podepsané je zašlete na OUC paní I. Hrbáčové. </t>
  </si>
  <si>
    <t>24/54/17</t>
  </si>
  <si>
    <t>Encofa - chlazení v budově D2</t>
  </si>
  <si>
    <t>I. Hrbáčová - referentka OUC</t>
  </si>
  <si>
    <t>Encofa - chlazení v budově D2 dobropis</t>
  </si>
  <si>
    <t>24/63/17</t>
  </si>
  <si>
    <t>SÚ - budova D2 umístění NIP a DIOP</t>
  </si>
  <si>
    <t>21/70/17</t>
  </si>
  <si>
    <t>Elpremo - PD rekonstrukce TS3</t>
  </si>
  <si>
    <t>OSM</t>
  </si>
  <si>
    <t>OEVH</t>
  </si>
  <si>
    <t>24/77/17</t>
  </si>
  <si>
    <t>Veolia Energie - přípojka páry budova WD1</t>
  </si>
  <si>
    <t>24/2/18</t>
  </si>
  <si>
    <t>24/1/18</t>
  </si>
  <si>
    <t>DP24/2/17</t>
  </si>
  <si>
    <t>DP24/1/18</t>
  </si>
  <si>
    <t>OI</t>
  </si>
  <si>
    <t>21/16/18</t>
  </si>
  <si>
    <t>21/19/18</t>
  </si>
  <si>
    <t>Elpremo - PD rekonstrukce osvětlení IPCHO</t>
  </si>
  <si>
    <t>24/15/18</t>
  </si>
  <si>
    <t>24/16/18</t>
  </si>
  <si>
    <t>SÚ - vstupy do budovy D1 a D2</t>
  </si>
  <si>
    <t>21/36/18</t>
  </si>
  <si>
    <t>Elmar Group - PD MaR budova L</t>
  </si>
  <si>
    <t>Encofa - chlazení VRV budova  J</t>
  </si>
  <si>
    <t>Ing. F. Valíček</t>
  </si>
  <si>
    <t>D. Srovnal</t>
  </si>
  <si>
    <t>24/28/18</t>
  </si>
  <si>
    <t>DP/24/3/18</t>
  </si>
  <si>
    <t>Encofa - chlazení VRV budova  J dobropis</t>
  </si>
  <si>
    <t>24/38/18</t>
  </si>
  <si>
    <t>DP/24/4/18</t>
  </si>
  <si>
    <t>Parkoviště u lékárny</t>
  </si>
  <si>
    <t>21/40/18</t>
  </si>
  <si>
    <t>Rekonstrukce zákrokovédo sálu ORTOP</t>
  </si>
  <si>
    <t>21/46/18</t>
  </si>
  <si>
    <t>24/50/18</t>
  </si>
  <si>
    <t>24/54/18</t>
  </si>
  <si>
    <t>15/770/18</t>
  </si>
  <si>
    <t>Merit Group - TZ stavby IČ 127</t>
  </si>
  <si>
    <t>GRAM - PD úprava OPS budova L</t>
  </si>
  <si>
    <t>24/60/18</t>
  </si>
  <si>
    <t>MIZ Olomouc - protipožární dveře v kolektoru</t>
  </si>
  <si>
    <t>24/67/18</t>
  </si>
  <si>
    <t>24/66/18</t>
  </si>
  <si>
    <t>Elpremo - rek.osvětlení  budova A - IPCHO</t>
  </si>
  <si>
    <t>Elpremo - rek.osvětlení OS - budova E</t>
  </si>
  <si>
    <t>DP24/1/17</t>
  </si>
  <si>
    <t xml:space="preserve">Elpremo - rozvaděč pro ORTOP </t>
  </si>
  <si>
    <t>24/3/19</t>
  </si>
  <si>
    <t>24/4/19</t>
  </si>
  <si>
    <t>JK new - větrání tkáňové banky budova L</t>
  </si>
  <si>
    <t>INTOP - rek.topného kanálu a OPS bubova L</t>
  </si>
  <si>
    <t>Stav nezařazených stavebních investi. 28.2.2019.</t>
  </si>
  <si>
    <t>odpovídá</t>
  </si>
</sst>
</file>

<file path=xl/styles.xml><?xml version="1.0" encoding="utf-8"?>
<styleSheet xmlns="http://schemas.openxmlformats.org/spreadsheetml/2006/main">
  <fonts count="12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color indexed="10"/>
      <name val="Arial CE"/>
      <family val="2"/>
      <charset val="238"/>
    </font>
    <font>
      <sz val="8"/>
      <name val="Arial CE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name val="Arial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1"/>
      <color rgb="FFFF000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indent="4"/>
    </xf>
    <xf numFmtId="0" fontId="3" fillId="0" borderId="0" xfId="0" applyFont="1" applyBorder="1" applyAlignment="1"/>
    <xf numFmtId="0" fontId="2" fillId="0" borderId="1" xfId="0" applyFont="1" applyBorder="1" applyAlignment="1">
      <alignment horizontal="center"/>
    </xf>
    <xf numFmtId="0" fontId="4" fillId="0" borderId="0" xfId="0" applyFont="1"/>
    <xf numFmtId="4" fontId="0" fillId="0" borderId="0" xfId="0" applyNumberForma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2" fillId="0" borderId="2" xfId="0" applyFont="1" applyBorder="1"/>
    <xf numFmtId="0" fontId="0" fillId="0" borderId="0" xfId="0" applyBorder="1"/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0" fillId="0" borderId="3" xfId="0" applyBorder="1"/>
    <xf numFmtId="49" fontId="2" fillId="0" borderId="0" xfId="0" applyNumberFormat="1" applyFont="1" applyAlignment="1">
      <alignment horizontal="left"/>
    </xf>
    <xf numFmtId="4" fontId="3" fillId="0" borderId="3" xfId="0" applyNumberFormat="1" applyFont="1" applyBorder="1"/>
    <xf numFmtId="4" fontId="3" fillId="0" borderId="3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4" fontId="3" fillId="0" borderId="0" xfId="0" applyNumberFormat="1" applyFont="1" applyBorder="1"/>
    <xf numFmtId="4" fontId="3" fillId="0" borderId="0" xfId="0" applyNumberFormat="1" applyFont="1" applyBorder="1" applyAlignment="1">
      <alignment horizontal="right"/>
    </xf>
    <xf numFmtId="0" fontId="8" fillId="0" borderId="0" xfId="0" applyFont="1"/>
    <xf numFmtId="0" fontId="2" fillId="0" borderId="0" xfId="0" applyFont="1" applyAlignment="1"/>
    <xf numFmtId="0" fontId="0" fillId="0" borderId="0" xfId="0" applyAlignment="1"/>
    <xf numFmtId="49" fontId="11" fillId="0" borderId="0" xfId="0" applyNumberFormat="1" applyFont="1" applyBorder="1" applyAlignment="1">
      <alignment horizontal="left"/>
    </xf>
    <xf numFmtId="0" fontId="11" fillId="0" borderId="0" xfId="0" applyFont="1" applyBorder="1"/>
    <xf numFmtId="4" fontId="11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7620</xdr:rowOff>
    </xdr:from>
    <xdr:to>
      <xdr:col>2</xdr:col>
      <xdr:colOff>556260</xdr:colOff>
      <xdr:row>3</xdr:row>
      <xdr:rowOff>15240</xdr:rowOff>
    </xdr:to>
    <xdr:pic>
      <xdr:nvPicPr>
        <xdr:cNvPr id="34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7620"/>
          <a:ext cx="131826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3"/>
  <sheetViews>
    <sheetView tabSelected="1" topLeftCell="A2" zoomScaleNormal="100" workbookViewId="0">
      <selection activeCell="I25" sqref="I25"/>
    </sheetView>
  </sheetViews>
  <sheetFormatPr defaultRowHeight="13.2"/>
  <cols>
    <col min="1" max="1" width="11.6640625" customWidth="1"/>
    <col min="2" max="2" width="2.88671875" hidden="1" customWidth="1"/>
    <col min="3" max="3" width="44.5546875" customWidth="1"/>
    <col min="4" max="4" width="15.33203125" bestFit="1" customWidth="1"/>
    <col min="5" max="5" width="13.33203125" customWidth="1"/>
    <col min="6" max="6" width="1.109375" customWidth="1"/>
    <col min="7" max="7" width="10.109375" customWidth="1"/>
  </cols>
  <sheetData>
    <row r="1" spans="1:5" hidden="1"/>
    <row r="3" spans="1:5" ht="15.75" customHeight="1"/>
    <row r="4" spans="1:5" ht="17.25" customHeight="1">
      <c r="A4" s="2"/>
      <c r="B4" s="2"/>
      <c r="D4" s="2" t="s">
        <v>1</v>
      </c>
      <c r="E4" s="3" t="s">
        <v>68</v>
      </c>
    </row>
    <row r="5" spans="1:5" ht="15" customHeight="1">
      <c r="A5" s="2"/>
      <c r="B5" s="2"/>
      <c r="D5" s="2"/>
      <c r="E5" s="3" t="s">
        <v>29</v>
      </c>
    </row>
    <row r="6" spans="1:5" ht="13.5" customHeight="1">
      <c r="A6" s="2"/>
      <c r="B6" s="2"/>
      <c r="D6" s="2"/>
      <c r="E6" s="3" t="s">
        <v>69</v>
      </c>
    </row>
    <row r="7" spans="1:5" ht="13.5" customHeight="1">
      <c r="A7" s="2"/>
      <c r="B7" s="2"/>
      <c r="D7" s="2"/>
      <c r="E7" s="3" t="s">
        <v>32</v>
      </c>
    </row>
    <row r="8" spans="1:5" ht="15.75" customHeight="1">
      <c r="A8" s="2" t="s">
        <v>0</v>
      </c>
      <c r="B8" s="2"/>
      <c r="D8" s="2"/>
      <c r="E8" s="3" t="s">
        <v>16</v>
      </c>
    </row>
    <row r="9" spans="1:5" ht="9" customHeight="1" thickBot="1">
      <c r="A9" s="15"/>
      <c r="B9" s="15"/>
      <c r="C9" s="15"/>
      <c r="D9" s="15"/>
      <c r="E9" s="15"/>
    </row>
    <row r="10" spans="1:5" ht="9.75" customHeight="1" thickTop="1"/>
    <row r="11" spans="1:5" hidden="1"/>
    <row r="12" spans="1:5" ht="17.399999999999999">
      <c r="A12" s="2" t="s">
        <v>6</v>
      </c>
      <c r="C12" s="3" t="s">
        <v>44</v>
      </c>
      <c r="D12" s="2" t="s">
        <v>8</v>
      </c>
      <c r="E12" s="6">
        <v>43537</v>
      </c>
    </row>
    <row r="13" spans="1:5" ht="7.5" customHeight="1">
      <c r="A13" s="1"/>
      <c r="B13" s="1"/>
      <c r="C13" s="1"/>
      <c r="D13" s="1"/>
      <c r="E13" s="1"/>
    </row>
    <row r="14" spans="1:5" ht="9" customHeight="1"/>
    <row r="15" spans="1:5" ht="17.399999999999999">
      <c r="A15" s="2" t="s">
        <v>2</v>
      </c>
      <c r="B15" s="3" t="s">
        <v>3</v>
      </c>
      <c r="C15" s="3" t="s">
        <v>9</v>
      </c>
      <c r="D15" s="3"/>
      <c r="E15" s="3"/>
    </row>
    <row r="16" spans="1:5" ht="9" customHeight="1">
      <c r="A16" s="1"/>
      <c r="B16" s="1"/>
      <c r="C16" s="1"/>
      <c r="D16" s="1"/>
      <c r="E16" s="1"/>
    </row>
    <row r="17" spans="1:7" ht="7.5" customHeight="1"/>
    <row r="18" spans="1:7" hidden="1"/>
    <row r="19" spans="1:7" hidden="1"/>
    <row r="20" spans="1:7" ht="13.8" hidden="1">
      <c r="A20" s="3"/>
      <c r="B20" s="3" t="s">
        <v>4</v>
      </c>
      <c r="C20" s="3"/>
      <c r="D20" s="3"/>
      <c r="E20" s="3"/>
    </row>
    <row r="21" spans="1:7" ht="13.8">
      <c r="A21" s="7"/>
      <c r="B21" s="7"/>
      <c r="C21" s="8" t="s">
        <v>96</v>
      </c>
      <c r="D21" s="8"/>
      <c r="E21" s="8"/>
    </row>
    <row r="22" spans="1:7" ht="13.8" hidden="1">
      <c r="A22" s="7"/>
      <c r="B22" s="7"/>
      <c r="C22" s="8"/>
      <c r="D22" s="8"/>
      <c r="E22" s="8"/>
    </row>
    <row r="23" spans="1:7" ht="6" customHeight="1">
      <c r="A23" s="7"/>
      <c r="B23" s="7"/>
      <c r="C23" s="8"/>
      <c r="D23" s="8"/>
      <c r="E23" s="8"/>
      <c r="G23" t="s">
        <v>14</v>
      </c>
    </row>
    <row r="24" spans="1:7" ht="13.8">
      <c r="A24" s="5" t="s">
        <v>26</v>
      </c>
      <c r="B24" s="5" t="s">
        <v>5</v>
      </c>
      <c r="C24" s="9" t="s">
        <v>12</v>
      </c>
      <c r="D24" s="9" t="s">
        <v>11</v>
      </c>
      <c r="E24" s="9" t="s">
        <v>10</v>
      </c>
      <c r="G24" s="26" t="s">
        <v>97</v>
      </c>
    </row>
    <row r="25" spans="1:7" ht="13.8">
      <c r="A25" s="23">
        <v>9702</v>
      </c>
      <c r="C25" s="24" t="s">
        <v>39</v>
      </c>
      <c r="D25" s="25">
        <v>4709780</v>
      </c>
      <c r="E25" s="26">
        <v>2017</v>
      </c>
      <c r="G25" t="s">
        <v>58</v>
      </c>
    </row>
    <row r="26" spans="1:7" ht="13.8">
      <c r="A26" s="23">
        <v>9705</v>
      </c>
      <c r="C26" s="24" t="s">
        <v>75</v>
      </c>
      <c r="D26" s="25">
        <v>121873.45</v>
      </c>
      <c r="E26" s="26">
        <v>2018</v>
      </c>
      <c r="G26" t="s">
        <v>58</v>
      </c>
    </row>
    <row r="27" spans="1:7" ht="13.8">
      <c r="A27" s="23">
        <v>9706</v>
      </c>
      <c r="C27" s="24" t="s">
        <v>77</v>
      </c>
      <c r="D27" s="25">
        <v>298628</v>
      </c>
      <c r="E27" s="26">
        <v>2018</v>
      </c>
      <c r="G27" t="s">
        <v>58</v>
      </c>
    </row>
    <row r="28" spans="1:7" ht="13.8">
      <c r="A28" s="23">
        <v>9710</v>
      </c>
      <c r="C28" s="24" t="s">
        <v>37</v>
      </c>
      <c r="D28" s="25">
        <v>520570</v>
      </c>
      <c r="E28" s="26">
        <v>2017</v>
      </c>
      <c r="G28" t="s">
        <v>58</v>
      </c>
    </row>
    <row r="29" spans="1:7" ht="13.8">
      <c r="A29" s="23">
        <v>9713</v>
      </c>
      <c r="C29" s="24" t="s">
        <v>18</v>
      </c>
      <c r="D29" s="25">
        <v>115500</v>
      </c>
      <c r="E29" s="26">
        <v>2013</v>
      </c>
      <c r="G29" t="s">
        <v>58</v>
      </c>
    </row>
    <row r="30" spans="1:7" ht="13.8">
      <c r="A30" s="23">
        <v>9715</v>
      </c>
      <c r="C30" s="24" t="s">
        <v>64</v>
      </c>
      <c r="D30" s="25">
        <v>5127069.93</v>
      </c>
      <c r="E30" s="26">
        <v>2018</v>
      </c>
      <c r="G30" t="s">
        <v>58</v>
      </c>
    </row>
    <row r="31" spans="1:7" ht="13.8">
      <c r="A31" s="23">
        <v>9763</v>
      </c>
      <c r="C31" s="24" t="s">
        <v>23</v>
      </c>
      <c r="D31" s="25">
        <v>1062985</v>
      </c>
      <c r="E31" s="26">
        <v>2014</v>
      </c>
      <c r="G31" t="s">
        <v>58</v>
      </c>
    </row>
    <row r="32" spans="1:7" ht="13.8">
      <c r="A32" s="23">
        <v>9765</v>
      </c>
      <c r="C32" s="24" t="s">
        <v>15</v>
      </c>
      <c r="D32" s="25">
        <v>76649359.799999997</v>
      </c>
      <c r="E32" s="26">
        <v>2009</v>
      </c>
      <c r="G32" t="s">
        <v>58</v>
      </c>
    </row>
    <row r="33" spans="1:7" ht="13.8">
      <c r="A33" s="23">
        <v>9769</v>
      </c>
      <c r="C33" s="24" t="s">
        <v>47</v>
      </c>
      <c r="D33" s="25">
        <v>40753228.719999999</v>
      </c>
      <c r="E33" s="26">
        <v>2015</v>
      </c>
      <c r="G33" t="s">
        <v>58</v>
      </c>
    </row>
    <row r="34" spans="1:7" ht="13.8">
      <c r="A34" s="23">
        <v>9777</v>
      </c>
      <c r="C34" s="24" t="s">
        <v>24</v>
      </c>
      <c r="D34" s="25">
        <v>12300935.5</v>
      </c>
      <c r="E34" s="26">
        <v>2015</v>
      </c>
      <c r="G34" t="s">
        <v>58</v>
      </c>
    </row>
    <row r="35" spans="1:7" ht="13.8">
      <c r="A35" s="23" t="s">
        <v>81</v>
      </c>
      <c r="C35" s="24" t="s">
        <v>82</v>
      </c>
      <c r="D35" s="25">
        <v>55566.83</v>
      </c>
      <c r="E35" s="26">
        <v>2018</v>
      </c>
      <c r="G35" t="s">
        <v>50</v>
      </c>
    </row>
    <row r="36" spans="1:7" ht="13.8">
      <c r="A36" s="23" t="s">
        <v>19</v>
      </c>
      <c r="C36" s="24" t="s">
        <v>22</v>
      </c>
      <c r="D36" s="25">
        <v>49513</v>
      </c>
      <c r="E36" s="26">
        <v>2014</v>
      </c>
      <c r="G36" t="s">
        <v>36</v>
      </c>
    </row>
    <row r="37" spans="1:7" ht="13.8">
      <c r="A37" s="23" t="s">
        <v>20</v>
      </c>
      <c r="C37" s="24" t="s">
        <v>21</v>
      </c>
      <c r="D37" s="25">
        <v>20800</v>
      </c>
      <c r="E37" s="26">
        <v>2014</v>
      </c>
      <c r="G37" t="s">
        <v>36</v>
      </c>
    </row>
    <row r="38" spans="1:7" ht="13.8">
      <c r="A38" s="18" t="s">
        <v>27</v>
      </c>
      <c r="B38" s="12"/>
      <c r="C38" s="12" t="s">
        <v>34</v>
      </c>
      <c r="D38" s="14">
        <v>39930</v>
      </c>
      <c r="E38" s="13">
        <v>2016</v>
      </c>
      <c r="G38" t="s">
        <v>36</v>
      </c>
    </row>
    <row r="39" spans="1:7" ht="13.8">
      <c r="A39" s="18" t="s">
        <v>30</v>
      </c>
      <c r="B39" s="12"/>
      <c r="C39" s="12" t="s">
        <v>31</v>
      </c>
      <c r="D39" s="14">
        <v>176800</v>
      </c>
      <c r="E39" s="13">
        <v>2016</v>
      </c>
      <c r="G39" t="s">
        <v>36</v>
      </c>
    </row>
    <row r="40" spans="1:7" ht="13.8">
      <c r="A40" s="18" t="s">
        <v>33</v>
      </c>
      <c r="B40" s="12"/>
      <c r="C40" s="12" t="s">
        <v>35</v>
      </c>
      <c r="D40" s="14">
        <f>1200320-300000</f>
        <v>900320</v>
      </c>
      <c r="E40" s="13">
        <v>2016</v>
      </c>
      <c r="G40" t="s">
        <v>36</v>
      </c>
    </row>
    <row r="41" spans="1:7" ht="13.8">
      <c r="A41" s="18" t="s">
        <v>38</v>
      </c>
      <c r="B41" s="12"/>
      <c r="C41" s="12" t="s">
        <v>40</v>
      </c>
      <c r="D41" s="14">
        <v>272400</v>
      </c>
      <c r="E41" s="13">
        <v>2017</v>
      </c>
      <c r="G41" t="s">
        <v>51</v>
      </c>
    </row>
    <row r="42" spans="1:7" ht="13.8">
      <c r="A42" s="18" t="s">
        <v>48</v>
      </c>
      <c r="B42" s="12"/>
      <c r="C42" s="12" t="s">
        <v>49</v>
      </c>
      <c r="D42" s="14">
        <v>181343</v>
      </c>
      <c r="E42" s="13">
        <v>2017</v>
      </c>
      <c r="G42" t="s">
        <v>36</v>
      </c>
    </row>
    <row r="43" spans="1:7" ht="13.8">
      <c r="A43" s="18" t="s">
        <v>59</v>
      </c>
      <c r="B43" s="12"/>
      <c r="C43" s="12" t="s">
        <v>91</v>
      </c>
      <c r="D43" s="14">
        <v>57475</v>
      </c>
      <c r="E43" s="13">
        <v>2018</v>
      </c>
      <c r="G43" t="s">
        <v>36</v>
      </c>
    </row>
    <row r="44" spans="1:7" ht="13.8">
      <c r="A44" s="18" t="s">
        <v>60</v>
      </c>
      <c r="B44" s="12"/>
      <c r="C44" s="12" t="s">
        <v>61</v>
      </c>
      <c r="D44" s="14">
        <v>31460</v>
      </c>
      <c r="E44" s="13">
        <v>2018</v>
      </c>
      <c r="G44" t="s">
        <v>36</v>
      </c>
    </row>
    <row r="45" spans="1:7" ht="13.8">
      <c r="A45" s="18" t="s">
        <v>65</v>
      </c>
      <c r="B45" s="12"/>
      <c r="C45" s="12" t="s">
        <v>66</v>
      </c>
      <c r="D45" s="14">
        <v>18150</v>
      </c>
      <c r="E45" s="13">
        <v>2018</v>
      </c>
      <c r="G45" t="s">
        <v>36</v>
      </c>
    </row>
    <row r="46" spans="1:7" ht="13.8">
      <c r="A46" s="18" t="s">
        <v>76</v>
      </c>
      <c r="B46" s="12"/>
      <c r="C46" s="12" t="s">
        <v>89</v>
      </c>
      <c r="D46" s="14">
        <v>21780</v>
      </c>
      <c r="E46" s="13">
        <v>2018</v>
      </c>
      <c r="G46" t="s">
        <v>36</v>
      </c>
    </row>
    <row r="47" spans="1:7" ht="13.8">
      <c r="A47" s="18" t="s">
        <v>78</v>
      </c>
      <c r="B47" s="12"/>
      <c r="C47" s="12" t="s">
        <v>83</v>
      </c>
      <c r="D47" s="14">
        <v>37026</v>
      </c>
      <c r="E47" s="13">
        <v>2018</v>
      </c>
      <c r="G47" t="s">
        <v>50</v>
      </c>
    </row>
    <row r="48" spans="1:7" ht="13.8">
      <c r="A48" s="18" t="s">
        <v>42</v>
      </c>
      <c r="B48" s="12"/>
      <c r="C48" s="12" t="s">
        <v>43</v>
      </c>
      <c r="D48" s="14">
        <v>1355675.41</v>
      </c>
      <c r="E48" s="13">
        <v>2017</v>
      </c>
      <c r="G48" t="s">
        <v>51</v>
      </c>
    </row>
    <row r="49" spans="1:7" ht="13.8">
      <c r="A49" s="18" t="s">
        <v>90</v>
      </c>
      <c r="B49" s="12"/>
      <c r="C49" s="12" t="s">
        <v>45</v>
      </c>
      <c r="D49" s="14">
        <v>-27113.68</v>
      </c>
      <c r="E49" s="13">
        <v>2017</v>
      </c>
      <c r="G49" t="s">
        <v>51</v>
      </c>
    </row>
    <row r="50" spans="1:7" ht="13.8">
      <c r="A50" s="18" t="s">
        <v>46</v>
      </c>
      <c r="B50" s="12"/>
      <c r="C50" s="12" t="s">
        <v>43</v>
      </c>
      <c r="D50" s="14">
        <v>908320.31</v>
      </c>
      <c r="E50" s="13">
        <v>2017</v>
      </c>
      <c r="G50" t="s">
        <v>51</v>
      </c>
    </row>
    <row r="51" spans="1:7" ht="13.8">
      <c r="A51" s="18" t="s">
        <v>56</v>
      </c>
      <c r="B51" s="12"/>
      <c r="C51" s="12" t="s">
        <v>45</v>
      </c>
      <c r="D51" s="14">
        <v>-18165.73</v>
      </c>
      <c r="E51" s="13">
        <v>2017</v>
      </c>
      <c r="G51" t="s">
        <v>51</v>
      </c>
    </row>
    <row r="52" spans="1:7" ht="13.8">
      <c r="A52" s="18" t="s">
        <v>52</v>
      </c>
      <c r="B52" s="12"/>
      <c r="C52" s="12" t="s">
        <v>53</v>
      </c>
      <c r="D52" s="14">
        <v>299542.64</v>
      </c>
      <c r="E52" s="13">
        <v>2017</v>
      </c>
      <c r="G52" t="s">
        <v>36</v>
      </c>
    </row>
    <row r="53" spans="1:7" ht="13.8">
      <c r="A53" s="18" t="s">
        <v>55</v>
      </c>
      <c r="B53" s="12"/>
      <c r="C53" s="12" t="s">
        <v>43</v>
      </c>
      <c r="D53" s="14">
        <v>1362394.65</v>
      </c>
      <c r="E53" s="13">
        <v>2018</v>
      </c>
      <c r="G53" t="s">
        <v>51</v>
      </c>
    </row>
    <row r="54" spans="1:7" ht="13.8">
      <c r="A54" s="18" t="s">
        <v>54</v>
      </c>
      <c r="B54" s="12"/>
      <c r="C54" s="12" t="s">
        <v>43</v>
      </c>
      <c r="D54" s="14">
        <v>800206.7</v>
      </c>
      <c r="E54" s="13">
        <v>2018</v>
      </c>
      <c r="G54" t="s">
        <v>51</v>
      </c>
    </row>
    <row r="55" spans="1:7" ht="13.8">
      <c r="A55" s="18" t="s">
        <v>57</v>
      </c>
      <c r="B55" s="12"/>
      <c r="C55" s="12" t="s">
        <v>45</v>
      </c>
      <c r="D55" s="14">
        <v>-16004.58</v>
      </c>
      <c r="E55" s="13">
        <v>2018</v>
      </c>
      <c r="G55" t="s">
        <v>51</v>
      </c>
    </row>
    <row r="56" spans="1:7" ht="13.8">
      <c r="A56" s="18" t="s">
        <v>62</v>
      </c>
      <c r="B56" s="12"/>
      <c r="C56" s="12" t="s">
        <v>43</v>
      </c>
      <c r="D56" s="14">
        <v>401998.12</v>
      </c>
      <c r="E56" s="13">
        <v>2018</v>
      </c>
      <c r="G56" t="s">
        <v>51</v>
      </c>
    </row>
    <row r="57" spans="1:7" ht="13.8">
      <c r="A57" s="18" t="s">
        <v>63</v>
      </c>
      <c r="B57" s="12"/>
      <c r="C57" s="12" t="s">
        <v>43</v>
      </c>
      <c r="D57" s="14">
        <v>923664.25</v>
      </c>
      <c r="E57" s="13">
        <v>2018</v>
      </c>
      <c r="G57" t="s">
        <v>51</v>
      </c>
    </row>
    <row r="58" spans="1:7" ht="13.8">
      <c r="A58" s="18" t="s">
        <v>70</v>
      </c>
      <c r="B58" s="12"/>
      <c r="C58" s="12" t="s">
        <v>67</v>
      </c>
      <c r="D58" s="14">
        <v>731256.24</v>
      </c>
      <c r="E58" s="13">
        <v>2018</v>
      </c>
      <c r="G58" t="s">
        <v>51</v>
      </c>
    </row>
    <row r="59" spans="1:7" ht="13.8">
      <c r="A59" s="18" t="s">
        <v>71</v>
      </c>
      <c r="B59" s="12"/>
      <c r="C59" s="12" t="s">
        <v>72</v>
      </c>
      <c r="D59" s="14">
        <v>-14625.27</v>
      </c>
      <c r="E59" s="13">
        <v>2018</v>
      </c>
      <c r="G59" t="s">
        <v>51</v>
      </c>
    </row>
    <row r="60" spans="1:7" ht="13.8">
      <c r="A60" s="18" t="s">
        <v>73</v>
      </c>
      <c r="B60" s="12"/>
      <c r="C60" s="12" t="s">
        <v>43</v>
      </c>
      <c r="D60" s="14">
        <v>1013393.15</v>
      </c>
      <c r="E60" s="13">
        <v>2018</v>
      </c>
      <c r="G60" t="s">
        <v>51</v>
      </c>
    </row>
    <row r="61" spans="1:7" ht="13.8">
      <c r="A61" s="18" t="s">
        <v>74</v>
      </c>
      <c r="B61" s="12"/>
      <c r="C61" s="12" t="s">
        <v>45</v>
      </c>
      <c r="D61" s="14">
        <v>-20267.5</v>
      </c>
      <c r="E61" s="13">
        <v>2018</v>
      </c>
      <c r="G61" t="s">
        <v>51</v>
      </c>
    </row>
    <row r="62" spans="1:7" ht="13.8">
      <c r="A62" s="18" t="s">
        <v>79</v>
      </c>
      <c r="B62" s="12"/>
      <c r="C62" s="12" t="s">
        <v>43</v>
      </c>
      <c r="D62" s="14">
        <v>462843.06</v>
      </c>
      <c r="E62" s="13">
        <v>2018</v>
      </c>
      <c r="G62" t="s">
        <v>51</v>
      </c>
    </row>
    <row r="63" spans="1:7" ht="13.8">
      <c r="A63" s="18" t="s">
        <v>80</v>
      </c>
      <c r="B63" s="12"/>
      <c r="C63" s="12" t="s">
        <v>53</v>
      </c>
      <c r="D63" s="14">
        <v>135416.20000000001</v>
      </c>
      <c r="E63" s="13">
        <v>2018</v>
      </c>
      <c r="G63" t="s">
        <v>36</v>
      </c>
    </row>
    <row r="64" spans="1:7" ht="13.8">
      <c r="A64" s="32" t="s">
        <v>84</v>
      </c>
      <c r="B64" s="33"/>
      <c r="C64" s="33" t="s">
        <v>85</v>
      </c>
      <c r="D64" s="34">
        <v>623591.65</v>
      </c>
      <c r="E64" s="35">
        <v>2018</v>
      </c>
      <c r="G64" t="s">
        <v>36</v>
      </c>
    </row>
    <row r="65" spans="1:7" ht="13.8">
      <c r="A65" s="18" t="s">
        <v>87</v>
      </c>
      <c r="B65" s="12"/>
      <c r="C65" s="12" t="s">
        <v>88</v>
      </c>
      <c r="D65" s="14">
        <v>748389.84</v>
      </c>
      <c r="E65" s="13">
        <v>2018</v>
      </c>
      <c r="G65" t="s">
        <v>36</v>
      </c>
    </row>
    <row r="66" spans="1:7" ht="13.8">
      <c r="A66" s="18" t="s">
        <v>86</v>
      </c>
      <c r="B66" s="12"/>
      <c r="C66" s="12" t="s">
        <v>89</v>
      </c>
      <c r="D66" s="14">
        <v>237924.72</v>
      </c>
      <c r="E66" s="13">
        <v>2018</v>
      </c>
      <c r="G66" t="s">
        <v>36</v>
      </c>
    </row>
    <row r="67" spans="1:7" ht="13.8">
      <c r="A67" s="18" t="s">
        <v>92</v>
      </c>
      <c r="B67" s="12"/>
      <c r="C67" s="12" t="s">
        <v>94</v>
      </c>
      <c r="D67" s="14">
        <v>537398.51</v>
      </c>
      <c r="E67" s="13">
        <v>2019</v>
      </c>
      <c r="G67" t="s">
        <v>51</v>
      </c>
    </row>
    <row r="68" spans="1:7" ht="13.8">
      <c r="A68" s="18" t="s">
        <v>93</v>
      </c>
      <c r="B68" s="12"/>
      <c r="C68" s="12" t="s">
        <v>95</v>
      </c>
      <c r="D68" s="14">
        <v>1795437.97</v>
      </c>
      <c r="E68" s="13">
        <v>2019</v>
      </c>
      <c r="G68" t="s">
        <v>50</v>
      </c>
    </row>
    <row r="69" spans="1:7" ht="14.4" thickBot="1">
      <c r="A69" s="18"/>
      <c r="B69" s="12"/>
      <c r="C69" s="12"/>
      <c r="D69" s="14"/>
      <c r="E69" s="13"/>
    </row>
    <row r="70" spans="1:7" ht="14.4" thickTop="1">
      <c r="A70" s="19"/>
      <c r="B70" s="19"/>
      <c r="C70" s="21" t="s">
        <v>7</v>
      </c>
      <c r="D70" s="22">
        <f>SUM(D25:D69)</f>
        <v>155763770.88999996</v>
      </c>
      <c r="E70" s="19"/>
    </row>
    <row r="71" spans="1:7" ht="13.8">
      <c r="A71" s="16"/>
      <c r="B71" s="16"/>
      <c r="C71" s="27"/>
      <c r="D71" s="28"/>
      <c r="E71" s="16"/>
    </row>
    <row r="72" spans="1:7" ht="13.8">
      <c r="A72" s="16"/>
      <c r="B72" s="16"/>
      <c r="C72" s="27"/>
      <c r="D72" s="28"/>
      <c r="E72" s="16"/>
    </row>
    <row r="73" spans="1:7">
      <c r="F73" s="16"/>
    </row>
    <row r="74" spans="1:7" ht="13.8">
      <c r="C74" s="3" t="s">
        <v>25</v>
      </c>
      <c r="F74" s="16"/>
    </row>
    <row r="75" spans="1:7" ht="13.8">
      <c r="A75" s="3" t="s">
        <v>28</v>
      </c>
    </row>
    <row r="76" spans="1:7" ht="13.8">
      <c r="A76" s="36" t="s">
        <v>41</v>
      </c>
      <c r="B76" s="36"/>
      <c r="C76" s="36"/>
      <c r="D76" s="36"/>
      <c r="E76" s="36"/>
    </row>
    <row r="77" spans="1:7" ht="13.8">
      <c r="A77" s="30"/>
      <c r="B77" s="31"/>
      <c r="C77" s="31"/>
      <c r="D77" s="31"/>
      <c r="E77" s="31"/>
    </row>
    <row r="78" spans="1:7" ht="13.8">
      <c r="A78" s="3"/>
    </row>
    <row r="79" spans="1:7" ht="13.8">
      <c r="D79" s="4" t="s">
        <v>13</v>
      </c>
    </row>
    <row r="80" spans="1:7" ht="13.8">
      <c r="D80" s="4" t="s">
        <v>17</v>
      </c>
    </row>
    <row r="84" spans="1:5" ht="13.8">
      <c r="E84" s="26"/>
    </row>
    <row r="85" spans="1:5" ht="13.8">
      <c r="A85" s="23"/>
      <c r="C85" s="24"/>
      <c r="D85" s="25"/>
      <c r="E85" s="26"/>
    </row>
    <row r="86" spans="1:5" ht="13.8">
      <c r="A86" s="23"/>
      <c r="C86" s="24"/>
      <c r="D86" s="25"/>
      <c r="E86" s="26"/>
    </row>
    <row r="87" spans="1:5" ht="13.8">
      <c r="A87" s="23"/>
      <c r="C87" s="24"/>
      <c r="D87" s="25"/>
      <c r="E87" s="26"/>
    </row>
    <row r="88" spans="1:5" ht="13.8">
      <c r="A88" s="23"/>
      <c r="C88" s="24"/>
      <c r="D88" s="25"/>
      <c r="E88" s="26"/>
    </row>
    <row r="89" spans="1:5" ht="13.8">
      <c r="A89" s="23"/>
      <c r="C89" s="24"/>
      <c r="D89" s="25"/>
      <c r="E89" s="26"/>
    </row>
    <row r="90" spans="1:5" ht="13.8">
      <c r="A90" s="23"/>
      <c r="C90" s="24"/>
      <c r="D90" s="25"/>
      <c r="E90" s="26"/>
    </row>
    <row r="91" spans="1:5" ht="13.8">
      <c r="A91" s="23"/>
      <c r="C91" s="24"/>
      <c r="D91" s="25"/>
      <c r="E91" s="26"/>
    </row>
    <row r="92" spans="1:5" ht="13.8">
      <c r="A92" s="23"/>
      <c r="C92" s="24"/>
      <c r="D92" s="25"/>
      <c r="E92" s="26"/>
    </row>
    <row r="95" spans="1:5">
      <c r="A95" s="29"/>
      <c r="B95" s="29"/>
      <c r="C95" s="29"/>
    </row>
    <row r="96" spans="1:5">
      <c r="A96" s="29"/>
      <c r="B96" s="29"/>
      <c r="C96" s="29"/>
    </row>
    <row r="99" spans="1:5" ht="13.8">
      <c r="A99" s="20"/>
      <c r="B99" s="3"/>
      <c r="E99" s="4"/>
    </row>
    <row r="109" spans="1:5">
      <c r="A109" s="16"/>
      <c r="B109" s="16"/>
    </row>
    <row r="110" spans="1:5" ht="13.8">
      <c r="A110" s="18"/>
      <c r="B110" s="12"/>
    </row>
    <row r="113" spans="1:5">
      <c r="A113" s="16"/>
      <c r="B113" s="16"/>
    </row>
    <row r="117" spans="1:5" ht="13.8">
      <c r="A117" s="17"/>
      <c r="B117" s="12"/>
      <c r="C117" s="12"/>
      <c r="D117" s="14"/>
      <c r="E117" s="13"/>
    </row>
    <row r="120" spans="1:5" ht="13.8">
      <c r="A120" s="17"/>
      <c r="B120" s="12"/>
      <c r="C120" s="12"/>
      <c r="D120" s="14"/>
      <c r="E120" s="13"/>
    </row>
    <row r="121" spans="1:5" ht="13.8">
      <c r="A121" s="17"/>
      <c r="B121" s="12"/>
      <c r="E121" s="13"/>
    </row>
    <row r="124" spans="1:5" ht="13.8">
      <c r="A124" s="3"/>
      <c r="B124" s="3"/>
      <c r="E124" s="10"/>
    </row>
    <row r="125" spans="1:5">
      <c r="D125" s="11"/>
    </row>
    <row r="129" spans="1:3" ht="13.8">
      <c r="A129" s="3"/>
    </row>
    <row r="130" spans="1:3" ht="13.8">
      <c r="A130" s="3"/>
    </row>
    <row r="133" spans="1:3" ht="13.8">
      <c r="A133" s="3"/>
      <c r="B133" s="3"/>
      <c r="C133" s="3"/>
    </row>
  </sheetData>
  <mergeCells count="1">
    <mergeCell ref="A76:E76"/>
  </mergeCells>
  <phoneticPr fontId="5" type="noConversion"/>
  <pageMargins left="0.62992125984251968" right="0.47244094488188981" top="0.70866141732283472" bottom="0.82677165354330717" header="0.51181102362204722" footer="0.51181102362204722"/>
  <pageSetup paperSize="9" scale="95" orientation="portrait" r:id="rId1"/>
  <headerFooter alignWithMargins="0"/>
  <rowBreaks count="2" manualBreakCount="2">
    <brk id="65" max="6" man="1"/>
    <brk id="96" max="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2018</vt:lpstr>
      <vt:lpstr>'2018'!Oblast_tisku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2019-03-13T08:20:17Z</cp:lastPrinted>
  <dcterms:created xsi:type="dcterms:W3CDTF">2001-02-23T06:57:29Z</dcterms:created>
  <dcterms:modified xsi:type="dcterms:W3CDTF">2019-03-14T07:41:40Z</dcterms:modified>
</cp:coreProperties>
</file>