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'2018'!$A$1:$G$78</definedName>
  </definedNames>
  <calcPr calcId="125725" calcMode="manual"/>
</workbook>
</file>

<file path=xl/calcChain.xml><?xml version="1.0" encoding="utf-8"?>
<calcChain xmlns="http://schemas.openxmlformats.org/spreadsheetml/2006/main">
  <c r="D67" i="11"/>
  <c r="D38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<sst xmlns="http://schemas.openxmlformats.org/spreadsheetml/2006/main" count="142" uniqueCount="93">
  <si>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</si>
  <si>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</si>
  <si>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</si>
  <si>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</si>
  <si>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</si>
  <si>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</si>
  <si>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</si>
  <si>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</si>
  <si>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</si>
  <si>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</si>
  <si>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</si>
  <si>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</si>
  <si>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</si>
  <si>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</si>
  <si>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</si>
  <si>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</si>
  <si>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</si>
  <si>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</si>
  <si>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</si>
  <si>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</si>
  <si>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</si>
  <si>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</si>
  <si>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</si>
  <si>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</si>
  <si>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</si>
  <si>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</si>
  <si>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</si>
  <si>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</si>
  <si>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</si>
  <si>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</si>
  <si>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</si>
  <si>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</si>
  <si>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</si>
  <si>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</si>
  <si>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</si>
  <si>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</si>
  <si>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</si>
  <si>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Parkoviště pod DK</t>
  </si>
  <si>
    <t>21/32/17</t>
  </si>
  <si>
    <t>Přístavba objektu P pro HOK</t>
  </si>
  <si>
    <t>Ing. Smolka - PD chlazení v D2</t>
  </si>
  <si>
    <t xml:space="preserve">vyplněné a podepsané je zašlete na OUC paní I. Hrbáčové. </t>
  </si>
  <si>
    <t>24/54/17</t>
  </si>
  <si>
    <t>Encofa - chlazení v budově D2</t>
  </si>
  <si>
    <t>I. Hrbáčová - referentka OUC</t>
  </si>
  <si>
    <t>Encofa - chlazení v budově D2 dobropis</t>
  </si>
  <si>
    <t>24/63/17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</si>
  <si>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</si>
  <si>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</si>
  <si>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</si>
  <si>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</si>
  <si>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</si>
  <si>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</si>
  <si>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24/2/18</t>
  </si>
  <si>
    <t>24/1/18</t>
  </si>
  <si>
    <t>DP24/2/17</t>
  </si>
  <si>
    <t>DP24/1/18</t>
  </si>
  <si>
    <t>OI</t>
  </si>
  <si>
    <t>21/16/18</t>
  </si>
  <si>
    <t>21/19/18</t>
  </si>
  <si>
    <t>Elpremo - PD rekonstrukce osvětlení IPCHO</t>
  </si>
  <si>
    <t>24/15/18</t>
  </si>
  <si>
    <t>24/16/18</t>
  </si>
  <si>
    <t>SÚ - vstupy do budovy D1 a D2</t>
  </si>
  <si>
    <t>21/36/18</t>
  </si>
  <si>
    <t>Elmar Group - PD MaR budova L</t>
  </si>
  <si>
    <t>Encofa - chlazení VRV budova  J</t>
  </si>
  <si>
    <t>Ing. F. Valíček</t>
  </si>
  <si>
    <t>D. Srovnal</t>
  </si>
  <si>
    <t>24/28/18</t>
  </si>
  <si>
    <t>DP/24/3/18</t>
  </si>
  <si>
    <t>Encofa - chlazení VRV budova  J dobropis</t>
  </si>
  <si>
    <t>24/38/18</t>
  </si>
  <si>
    <t>DP/24/4/18</t>
  </si>
  <si>
    <t>Parkoviště u lékárny</t>
  </si>
  <si>
    <t>21/40/18</t>
  </si>
  <si>
    <t>Rekonstrukce zákrokovédo sálu ORTOP</t>
  </si>
  <si>
    <t>21/46/18</t>
  </si>
  <si>
    <t>24/50/18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</si>
  <si>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</si>
  <si>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</si>
  <si>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</si>
  <si>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</si>
  <si>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</si>
  <si>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</si>
  <si>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>DP24/1/17</t>
  </si>
  <si>
    <t xml:space="preserve">Elpremo - rozvaděč pro ORTOP </t>
  </si>
  <si>
    <t>24/3/19</t>
  </si>
  <si>
    <t>24/4/19</t>
  </si>
  <si>
    <t>JK new - větrání tkáňové banky budova L</t>
  </si>
  <si>
    <t>INTOP - rek.topného kanálu a OPS bubova L</t>
  </si>
  <si>
    <t>Stav nezařazených stavebních investi. 31.3.2019.</t>
  </si>
  <si>
    <t>odpovídá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</si>
</sst>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topLeftCell="A2" zoomScaleNormal="100" workbookViewId="0">
      <selection activeCell="I29" sqref="I29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1.109375" customWidth="1"/>
    <col min="6" max="6" width="1.5546875" customWidth="1"/>
    <col min="7" max="7" width="8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67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68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44</v>
      </c>
      <c r="D12" s="2" t="s">
        <v>8</v>
      </c>
      <c r="E12" s="6">
        <v>43570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91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14</v>
      </c>
    </row>
    <row r="24" spans="1:7" ht="13.8">
      <c r="A24" s="5" t="s">
        <v>26</v>
      </c>
      <c r="B24" s="5" t="s">
        <v>5</v>
      </c>
      <c r="C24" s="9" t="s">
        <v>12</v>
      </c>
      <c r="D24" s="9" t="s">
        <v>11</v>
      </c>
      <c r="E24" s="9" t="s">
        <v>10</v>
      </c>
      <c r="G24" s="33" t="s">
        <v>92</v>
      </c>
    </row>
    <row r="25" spans="1:7" ht="13.8">
      <c r="A25" s="23">
        <v>9702</v>
      </c>
      <c r="C25" s="24" t="s">
        <v>39</v>
      </c>
      <c r="D25" s="25">
        <v>4715225</v>
      </c>
      <c r="E25" s="26">
        <v>2017</v>
      </c>
      <c r="G25" t="s">
        <v>57</v>
      </c>
    </row>
    <row r="26" spans="1:7" ht="13.8">
      <c r="A26" s="23">
        <v>9705</v>
      </c>
      <c r="C26" s="24" t="s">
        <v>74</v>
      </c>
      <c r="D26" s="25">
        <v>2426821.38</v>
      </c>
      <c r="E26" s="26">
        <v>2018</v>
      </c>
      <c r="G26" t="s">
        <v>57</v>
      </c>
    </row>
    <row r="27" spans="1:7" ht="13.8">
      <c r="A27" s="23">
        <v>9706</v>
      </c>
      <c r="C27" s="24" t="s">
        <v>76</v>
      </c>
      <c r="D27" s="25">
        <v>3890683.61</v>
      </c>
      <c r="E27" s="26">
        <v>2018</v>
      </c>
      <c r="G27" t="s">
        <v>57</v>
      </c>
    </row>
    <row r="28" spans="1:7" ht="13.8">
      <c r="A28" s="23">
        <v>9710</v>
      </c>
      <c r="C28" s="24" t="s">
        <v>37</v>
      </c>
      <c r="D28" s="25">
        <v>3995371.1</v>
      </c>
      <c r="E28" s="26">
        <v>2017</v>
      </c>
      <c r="G28" t="s">
        <v>57</v>
      </c>
    </row>
    <row r="29" spans="1:7" ht="13.8">
      <c r="A29" s="23">
        <v>9713</v>
      </c>
      <c r="C29" s="24" t="s">
        <v>18</v>
      </c>
      <c r="D29" s="25">
        <v>506800</v>
      </c>
      <c r="E29" s="26">
        <v>2013</v>
      </c>
      <c r="G29" t="s">
        <v>57</v>
      </c>
    </row>
    <row r="30" spans="1:7" ht="13.8">
      <c r="A30" s="23">
        <v>9715</v>
      </c>
      <c r="C30" s="24" t="s">
        <v>63</v>
      </c>
      <c r="D30" s="25">
        <v>5127069.93</v>
      </c>
      <c r="E30" s="26">
        <v>2018</v>
      </c>
      <c r="G30" t="s">
        <v>57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t="s">
        <v>57</v>
      </c>
    </row>
    <row r="32" spans="1:7" ht="13.8">
      <c r="A32" s="23">
        <v>9765</v>
      </c>
      <c r="C32" s="24" t="s">
        <v>15</v>
      </c>
      <c r="D32" s="25">
        <v>76649359.799999997</v>
      </c>
      <c r="E32" s="26">
        <v>2009</v>
      </c>
      <c r="G32" t="s">
        <v>57</v>
      </c>
    </row>
    <row r="33" spans="1:7" ht="13.8">
      <c r="A33" s="23">
        <v>9777</v>
      </c>
      <c r="C33" s="24" t="s">
        <v>24</v>
      </c>
      <c r="D33" s="25">
        <v>12300935.5</v>
      </c>
      <c r="E33" s="26">
        <v>2015</v>
      </c>
      <c r="G33" t="s">
        <v>57</v>
      </c>
    </row>
    <row r="34" spans="1:7" ht="13.8">
      <c r="A34" s="23" t="s">
        <v>19</v>
      </c>
      <c r="C34" s="24" t="s">
        <v>22</v>
      </c>
      <c r="D34" s="25">
        <v>49513</v>
      </c>
      <c r="E34" s="26">
        <v>2014</v>
      </c>
      <c r="G34" t="s">
        <v>36</v>
      </c>
    </row>
    <row r="35" spans="1:7" ht="13.8">
      <c r="A35" s="23" t="s">
        <v>20</v>
      </c>
      <c r="C35" s="24" t="s">
        <v>21</v>
      </c>
      <c r="D35" s="25">
        <v>20800</v>
      </c>
      <c r="E35" s="26">
        <v>2014</v>
      </c>
      <c r="G35" t="s">
        <v>36</v>
      </c>
    </row>
    <row r="36" spans="1:7" ht="13.8">
      <c r="A36" s="18" t="s">
        <v>27</v>
      </c>
      <c r="B36" s="12"/>
      <c r="C36" s="12" t="s">
        <v>34</v>
      </c>
      <c r="D36" s="14">
        <v>39930</v>
      </c>
      <c r="E36" s="13">
        <v>2016</v>
      </c>
      <c r="G36" t="s">
        <v>36</v>
      </c>
    </row>
    <row r="37" spans="1:7" ht="13.8">
      <c r="A37" s="18" t="s">
        <v>30</v>
      </c>
      <c r="B37" s="12"/>
      <c r="C37" s="12" t="s">
        <v>31</v>
      </c>
      <c r="D37" s="14">
        <v>176800</v>
      </c>
      <c r="E37" s="13">
        <v>2016</v>
      </c>
      <c r="G37" t="s">
        <v>36</v>
      </c>
    </row>
    <row r="38" spans="1:7" ht="13.8">
      <c r="A38" s="18" t="s">
        <v>33</v>
      </c>
      <c r="B38" s="12"/>
      <c r="C38" s="12" t="s">
        <v>35</v>
      </c>
      <c r="D38" s="14">
        <f>1200320-300000</f>
        <v>900320</v>
      </c>
      <c r="E38" s="13">
        <v>2016</v>
      </c>
      <c r="G38" t="s">
        <v>36</v>
      </c>
    </row>
    <row r="39" spans="1:7" ht="13.8">
      <c r="A39" s="18" t="s">
        <v>38</v>
      </c>
      <c r="B39" s="12"/>
      <c r="C39" s="12" t="s">
        <v>40</v>
      </c>
      <c r="D39" s="14">
        <v>272400</v>
      </c>
      <c r="E39" s="13">
        <v>2017</v>
      </c>
      <c r="G39" t="s">
        <v>50</v>
      </c>
    </row>
    <row r="40" spans="1:7" ht="13.8">
      <c r="A40" s="18" t="s">
        <v>47</v>
      </c>
      <c r="B40" s="12"/>
      <c r="C40" s="12" t="s">
        <v>48</v>
      </c>
      <c r="D40" s="14">
        <v>181343</v>
      </c>
      <c r="E40" s="13">
        <v>2017</v>
      </c>
      <c r="G40" t="s">
        <v>36</v>
      </c>
    </row>
    <row r="41" spans="1:7" ht="13.8">
      <c r="A41" s="18" t="s">
        <v>58</v>
      </c>
      <c r="B41" s="12"/>
      <c r="C41" s="12" t="s">
        <v>86</v>
      </c>
      <c r="D41" s="14">
        <v>57475</v>
      </c>
      <c r="E41" s="13">
        <v>2018</v>
      </c>
      <c r="G41" t="s">
        <v>36</v>
      </c>
    </row>
    <row r="42" spans="1:7" ht="13.8">
      <c r="A42" s="18" t="s">
        <v>59</v>
      </c>
      <c r="B42" s="12"/>
      <c r="C42" s="12" t="s">
        <v>60</v>
      </c>
      <c r="D42" s="14">
        <v>31460</v>
      </c>
      <c r="E42" s="13">
        <v>2018</v>
      </c>
      <c r="G42" t="s">
        <v>36</v>
      </c>
    </row>
    <row r="43" spans="1:7" ht="13.8">
      <c r="A43" s="18" t="s">
        <v>64</v>
      </c>
      <c r="B43" s="12"/>
      <c r="C43" s="12" t="s">
        <v>65</v>
      </c>
      <c r="D43" s="14">
        <v>18150</v>
      </c>
      <c r="E43" s="13">
        <v>2018</v>
      </c>
      <c r="G43" t="s">
        <v>36</v>
      </c>
    </row>
    <row r="44" spans="1:7" ht="13.8">
      <c r="A44" s="18" t="s">
        <v>75</v>
      </c>
      <c r="B44" s="12"/>
      <c r="C44" s="12" t="s">
        <v>84</v>
      </c>
      <c r="D44" s="14">
        <v>21780</v>
      </c>
      <c r="E44" s="13">
        <v>2018</v>
      </c>
      <c r="G44" t="s">
        <v>36</v>
      </c>
    </row>
    <row r="45" spans="1:7" ht="13.8">
      <c r="A45" s="18" t="s">
        <v>77</v>
      </c>
      <c r="B45" s="12"/>
      <c r="C45" s="12" t="s">
        <v>80</v>
      </c>
      <c r="D45" s="14">
        <v>37026</v>
      </c>
      <c r="E45" s="13">
        <v>2018</v>
      </c>
      <c r="G45" t="s">
        <v>49</v>
      </c>
    </row>
    <row r="46" spans="1:7" ht="13.8">
      <c r="A46" s="18" t="s">
        <v>42</v>
      </c>
      <c r="B46" s="12"/>
      <c r="C46" s="12" t="s">
        <v>43</v>
      </c>
      <c r="D46" s="14">
        <v>1355675.41</v>
      </c>
      <c r="E46" s="13">
        <v>2017</v>
      </c>
      <c r="G46" t="s">
        <v>50</v>
      </c>
    </row>
    <row r="47" spans="1:7" ht="13.8">
      <c r="A47" s="18" t="s">
        <v>85</v>
      </c>
      <c r="B47" s="12"/>
      <c r="C47" s="12" t="s">
        <v>45</v>
      </c>
      <c r="D47" s="14">
        <v>-27113.68</v>
      </c>
      <c r="E47" s="13">
        <v>2017</v>
      </c>
      <c r="G47" t="s">
        <v>50</v>
      </c>
    </row>
    <row r="48" spans="1:7" ht="13.8">
      <c r="A48" s="18" t="s">
        <v>46</v>
      </c>
      <c r="B48" s="12"/>
      <c r="C48" s="12" t="s">
        <v>43</v>
      </c>
      <c r="D48" s="14">
        <v>908320.31</v>
      </c>
      <c r="E48" s="13">
        <v>2017</v>
      </c>
      <c r="G48" t="s">
        <v>50</v>
      </c>
    </row>
    <row r="49" spans="1:7" ht="13.8">
      <c r="A49" s="18" t="s">
        <v>55</v>
      </c>
      <c r="B49" s="12"/>
      <c r="C49" s="12" t="s">
        <v>45</v>
      </c>
      <c r="D49" s="14">
        <v>-18165.73</v>
      </c>
      <c r="E49" s="13">
        <v>2017</v>
      </c>
      <c r="G49" t="s">
        <v>50</v>
      </c>
    </row>
    <row r="50" spans="1:7" ht="13.8">
      <c r="A50" s="18" t="s">
        <v>51</v>
      </c>
      <c r="B50" s="12"/>
      <c r="C50" s="12" t="s">
        <v>52</v>
      </c>
      <c r="D50" s="14">
        <v>299542.64</v>
      </c>
      <c r="E50" s="13">
        <v>2017</v>
      </c>
      <c r="G50" t="s">
        <v>36</v>
      </c>
    </row>
    <row r="51" spans="1:7" ht="13.8">
      <c r="A51" s="18" t="s">
        <v>54</v>
      </c>
      <c r="B51" s="12"/>
      <c r="C51" s="12" t="s">
        <v>43</v>
      </c>
      <c r="D51" s="14">
        <v>1362394.65</v>
      </c>
      <c r="E51" s="13">
        <v>2018</v>
      </c>
      <c r="G51" t="s">
        <v>50</v>
      </c>
    </row>
    <row r="52" spans="1:7" ht="13.8">
      <c r="A52" s="18" t="s">
        <v>53</v>
      </c>
      <c r="B52" s="12"/>
      <c r="C52" s="12" t="s">
        <v>43</v>
      </c>
      <c r="D52" s="14">
        <v>800206.7</v>
      </c>
      <c r="E52" s="13">
        <v>2018</v>
      </c>
      <c r="G52" t="s">
        <v>50</v>
      </c>
    </row>
    <row r="53" spans="1:7" ht="13.8">
      <c r="A53" s="18" t="s">
        <v>56</v>
      </c>
      <c r="B53" s="12"/>
      <c r="C53" s="12" t="s">
        <v>45</v>
      </c>
      <c r="D53" s="14">
        <v>-16004.58</v>
      </c>
      <c r="E53" s="13">
        <v>2018</v>
      </c>
      <c r="G53" t="s">
        <v>50</v>
      </c>
    </row>
    <row r="54" spans="1:7" ht="13.8">
      <c r="A54" s="18" t="s">
        <v>61</v>
      </c>
      <c r="B54" s="12"/>
      <c r="C54" s="12" t="s">
        <v>43</v>
      </c>
      <c r="D54" s="14">
        <v>401998.12</v>
      </c>
      <c r="E54" s="13">
        <v>2018</v>
      </c>
      <c r="G54" t="s">
        <v>50</v>
      </c>
    </row>
    <row r="55" spans="1:7" ht="13.8">
      <c r="A55" s="18" t="s">
        <v>62</v>
      </c>
      <c r="B55" s="12"/>
      <c r="C55" s="12" t="s">
        <v>43</v>
      </c>
      <c r="D55" s="14">
        <v>923664.25</v>
      </c>
      <c r="E55" s="13">
        <v>2018</v>
      </c>
      <c r="G55" t="s">
        <v>50</v>
      </c>
    </row>
    <row r="56" spans="1:7" ht="13.8">
      <c r="A56" s="18" t="s">
        <v>69</v>
      </c>
      <c r="B56" s="12"/>
      <c r="C56" s="12" t="s">
        <v>66</v>
      </c>
      <c r="D56" s="14">
        <v>731256.24</v>
      </c>
      <c r="E56" s="13">
        <v>2018</v>
      </c>
      <c r="G56" t="s">
        <v>50</v>
      </c>
    </row>
    <row r="57" spans="1:7" ht="13.8">
      <c r="A57" s="18" t="s">
        <v>70</v>
      </c>
      <c r="B57" s="12"/>
      <c r="C57" s="12" t="s">
        <v>71</v>
      </c>
      <c r="D57" s="14">
        <v>-14625.27</v>
      </c>
      <c r="E57" s="13">
        <v>2018</v>
      </c>
      <c r="G57" t="s">
        <v>50</v>
      </c>
    </row>
    <row r="58" spans="1:7" ht="13.8">
      <c r="A58" s="18" t="s">
        <v>72</v>
      </c>
      <c r="B58" s="12"/>
      <c r="C58" s="12" t="s">
        <v>43</v>
      </c>
      <c r="D58" s="14">
        <v>1013393.15</v>
      </c>
      <c r="E58" s="13">
        <v>2018</v>
      </c>
      <c r="G58" t="s">
        <v>50</v>
      </c>
    </row>
    <row r="59" spans="1:7" ht="13.8">
      <c r="A59" s="18" t="s">
        <v>73</v>
      </c>
      <c r="B59" s="12"/>
      <c r="C59" s="12" t="s">
        <v>45</v>
      </c>
      <c r="D59" s="14">
        <v>-20267.5</v>
      </c>
      <c r="E59" s="13">
        <v>2018</v>
      </c>
      <c r="G59" t="s">
        <v>50</v>
      </c>
    </row>
    <row r="60" spans="1:7" ht="13.8">
      <c r="A60" s="18" t="s">
        <v>78</v>
      </c>
      <c r="B60" s="12"/>
      <c r="C60" s="12" t="s">
        <v>43</v>
      </c>
      <c r="D60" s="14">
        <v>462843.06</v>
      </c>
      <c r="E60" s="13">
        <v>2018</v>
      </c>
      <c r="G60" t="s">
        <v>50</v>
      </c>
    </row>
    <row r="61" spans="1:7" ht="13.8">
      <c r="A61" s="18" t="s">
        <v>79</v>
      </c>
      <c r="B61" s="12"/>
      <c r="C61" s="12" t="s">
        <v>52</v>
      </c>
      <c r="D61" s="14">
        <v>135416.20000000001</v>
      </c>
      <c r="E61" s="13">
        <v>2018</v>
      </c>
      <c r="G61" t="s">
        <v>36</v>
      </c>
    </row>
    <row r="62" spans="1:7" ht="13.8">
      <c r="A62" s="18" t="s">
        <v>82</v>
      </c>
      <c r="B62" s="12"/>
      <c r="C62" s="12" t="s">
        <v>83</v>
      </c>
      <c r="D62" s="14">
        <v>748389.84</v>
      </c>
      <c r="E62" s="13">
        <v>2018</v>
      </c>
      <c r="G62" t="s">
        <v>36</v>
      </c>
    </row>
    <row r="63" spans="1:7" ht="13.8">
      <c r="A63" s="18" t="s">
        <v>81</v>
      </c>
      <c r="B63" s="12"/>
      <c r="C63" s="12" t="s">
        <v>84</v>
      </c>
      <c r="D63" s="14">
        <v>237924.72</v>
      </c>
      <c r="E63" s="13">
        <v>2018</v>
      </c>
      <c r="G63" t="s">
        <v>36</v>
      </c>
    </row>
    <row r="64" spans="1:7" ht="13.8">
      <c r="A64" s="18" t="s">
        <v>87</v>
      </c>
      <c r="B64" s="12"/>
      <c r="C64" s="12" t="s">
        <v>89</v>
      </c>
      <c r="D64" s="14">
        <v>537398.51</v>
      </c>
      <c r="E64" s="13">
        <v>2019</v>
      </c>
      <c r="G64" t="s">
        <v>50</v>
      </c>
    </row>
    <row r="65" spans="1:7" ht="13.8">
      <c r="A65" s="18" t="s">
        <v>88</v>
      </c>
      <c r="B65" s="12"/>
      <c r="C65" s="12" t="s">
        <v>90</v>
      </c>
      <c r="D65" s="14">
        <v>1795437.97</v>
      </c>
      <c r="E65" s="13">
        <v>2019</v>
      </c>
      <c r="G65" t="s">
        <v>49</v>
      </c>
    </row>
    <row r="66" spans="1:7" ht="14.4" thickBot="1">
      <c r="A66" s="18"/>
      <c r="B66" s="12"/>
      <c r="C66" s="12"/>
      <c r="D66" s="14"/>
      <c r="E66" s="13"/>
    </row>
    <row r="67" spans="1:7" ht="14.4" thickTop="1">
      <c r="A67" s="19"/>
      <c r="B67" s="19"/>
      <c r="C67" s="21" t="s">
        <v>7</v>
      </c>
      <c r="D67" s="22">
        <f>SUM(D25:D66)</f>
        <v>124099933.33000001</v>
      </c>
      <c r="E67" s="19"/>
    </row>
    <row r="68" spans="1:7" ht="13.8">
      <c r="A68" s="16"/>
      <c r="B68" s="16"/>
      <c r="C68" s="27"/>
      <c r="D68" s="28"/>
      <c r="E68" s="16"/>
    </row>
    <row r="69" spans="1:7" ht="13.8">
      <c r="A69" s="16"/>
      <c r="B69" s="16"/>
      <c r="C69" s="27"/>
      <c r="D69" s="28"/>
      <c r="E69" s="16"/>
    </row>
    <row r="70" spans="1:7">
      <c r="F70" s="16"/>
    </row>
    <row r="71" spans="1:7" ht="13.8">
      <c r="C71" s="3" t="s">
        <v>25</v>
      </c>
      <c r="F71" s="16"/>
    </row>
    <row r="72" spans="1:7" ht="13.8">
      <c r="A72" s="3" t="s">
        <v>28</v>
      </c>
    </row>
    <row r="73" spans="1:7" ht="13.8">
      <c r="A73" s="32" t="s">
        <v>41</v>
      </c>
      <c r="B73" s="32"/>
      <c r="C73" s="32"/>
      <c r="D73" s="32"/>
      <c r="E73" s="32"/>
    </row>
    <row r="74" spans="1:7" ht="13.8">
      <c r="A74" s="30"/>
      <c r="B74" s="31"/>
      <c r="C74" s="31"/>
      <c r="D74" s="31"/>
      <c r="E74" s="31"/>
    </row>
    <row r="75" spans="1:7" ht="13.8">
      <c r="A75" s="3"/>
    </row>
    <row r="76" spans="1:7" ht="13.8">
      <c r="D76" s="4" t="s">
        <v>13</v>
      </c>
    </row>
    <row r="77" spans="1:7" ht="13.8">
      <c r="D77" s="4" t="s">
        <v>17</v>
      </c>
    </row>
    <row r="81" spans="1:5" ht="13.8">
      <c r="E81" s="26"/>
    </row>
    <row r="82" spans="1:5" ht="13.8">
      <c r="A82" s="23"/>
      <c r="C82" s="24"/>
      <c r="D82" s="25"/>
      <c r="E82" s="26"/>
    </row>
    <row r="83" spans="1:5" ht="13.8">
      <c r="A83" s="23"/>
      <c r="C83" s="24"/>
      <c r="D83" s="25"/>
      <c r="E83" s="26"/>
    </row>
    <row r="84" spans="1:5" ht="13.8">
      <c r="A84" s="23"/>
      <c r="C84" s="24"/>
      <c r="D84" s="25"/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2" spans="1:5">
      <c r="A92" s="29"/>
      <c r="B92" s="29"/>
      <c r="C92" s="29"/>
    </row>
    <row r="93" spans="1:5">
      <c r="A93" s="29"/>
      <c r="B93" s="29"/>
      <c r="C93" s="29"/>
    </row>
    <row r="96" spans="1:5" ht="13.8">
      <c r="A96" s="20"/>
      <c r="B96" s="3"/>
      <c r="E96" s="4"/>
    </row>
    <row r="106" spans="1:2">
      <c r="A106" s="16"/>
      <c r="B106" s="16"/>
    </row>
    <row r="107" spans="1:2" ht="13.8">
      <c r="A107" s="18"/>
      <c r="B107" s="12"/>
    </row>
    <row r="110" spans="1:2">
      <c r="A110" s="16"/>
      <c r="B110" s="16"/>
    </row>
    <row r="114" spans="1:5" ht="13.8">
      <c r="A114" s="17"/>
      <c r="B114" s="12"/>
      <c r="C114" s="12"/>
      <c r="D114" s="14"/>
      <c r="E114" s="13"/>
    </row>
    <row r="117" spans="1:5" ht="13.8">
      <c r="A117" s="17"/>
      <c r="B117" s="12"/>
      <c r="C117" s="12"/>
      <c r="D117" s="14"/>
      <c r="E117" s="13"/>
    </row>
    <row r="118" spans="1:5" ht="13.8">
      <c r="A118" s="17"/>
      <c r="B118" s="12"/>
      <c r="E118" s="13"/>
    </row>
    <row r="121" spans="1:5" ht="13.8">
      <c r="A121" s="3"/>
      <c r="B121" s="3"/>
      <c r="E121" s="10"/>
    </row>
    <row r="122" spans="1:5">
      <c r="D122" s="11"/>
    </row>
    <row r="126" spans="1:5" ht="13.8">
      <c r="A126" s="3"/>
    </row>
    <row r="127" spans="1:5" ht="13.8">
      <c r="A127" s="3"/>
    </row>
    <row r="130" spans="1:3" ht="13.8">
      <c r="A130" s="3"/>
      <c r="B130" s="3"/>
      <c r="C130" s="3"/>
    </row>
  </sheetData>
  <mergeCells count="1">
    <mergeCell ref="A73:E73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80" orientation="portrait" r:id="rId1"/>
  <headerFooter alignWithMargins="0"/>
  <rowBreaks count="2" manualBreakCount="2">
    <brk id="78" max="6" man="1"/>
    <brk id="93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2019-04-15T11:52:27Z</cp:lastPrinted>
  <dcterms:created xsi:type="dcterms:W3CDTF">2001-02-23T06:57:29Z</dcterms:created>
  <dcterms:modified xsi:type="dcterms:W3CDTF">2019-04-17T05:32:52Z</dcterms:modified>
</cp:coreProperties>
</file>