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8" sheetId="11" r:id="rId1"/>
  </sheets>
  <definedNames>
    <definedName name="_xlnm.Print_Area" localSheetId="0">'2018'!$A$1:$G$64</definedName>
  </definedNames>
  <calcPr calcId="125725" calcMode="manual"/>
</workbook>
</file>

<file path=xl/calcChain.xml><?xml version="1.0" encoding="utf-8"?>
<calcChain xmlns="http://schemas.openxmlformats.org/spreadsheetml/2006/main">
  <c r="D40" i="11"/>
  <c r="D55"/>
</calcChain>
</file>

<file path=xl/comments1.xml><?xml version="1.0" encoding="utf-8"?>
<comments xmlns="http://schemas.openxmlformats.org/spreadsheetml/2006/main">
  <authors>
    <author>12260</author>
  </authors>
  <commentList>
    <comment ref="F2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Říha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Říha</t>
        </r>
      </text>
    </comment>
    <comment ref="F3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3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3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3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 Ing. Eyer</t>
        </r>
      </text>
    </comment>
    <comment ref="F4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7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48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F. Valíček</t>
        </r>
      </text>
    </comment>
    <comment ref="F49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0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 Ing. Eyer</t>
        </r>
      </text>
    </comment>
    <comment ref="F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OSB - Ing. Vaida</t>
        </r>
      </text>
    </comment>
    <comment ref="F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M. Hajčík</t>
        </r>
      </text>
    </comment>
  </commentList>
</comments>
</file>

<file path=xl/sharedStrings.xml><?xml version="1.0" encoding="utf-8"?>
<sst xmlns="http://schemas.openxmlformats.org/spreadsheetml/2006/main" count="111" uniqueCount="82">
  <si>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</si>
  <si>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</si>
  <si>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</si>
  <si>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</si>
  <si>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</si>
  <si>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</si>
  <si>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</si>
  <si>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</si>
  <si>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</si>
  <si>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</si>
  <si>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</si>
  <si>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</si>
  <si>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</si>
  <si>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</si>
  <si>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</si>
  <si>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</si>
  <si>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</si>
  <si>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</si>
  <si>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</si>
  <si>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21/25/14</t>
  </si>
  <si>
    <t>21/26/14</t>
  </si>
  <si>
    <t xml:space="preserve">Ing. Machalec - PD teplovod </t>
  </si>
  <si>
    <t>IDOP - PD vodovodní řád</t>
  </si>
  <si>
    <t>Výstavba TO</t>
  </si>
  <si>
    <t>Výstavba NTMC (nár.telemed.centrum)</t>
  </si>
  <si>
    <t>U ukončených akcí Vás žádáme o vystavení předávacích protokolů, aby mohly být</t>
  </si>
  <si>
    <t>NS/FP</t>
  </si>
  <si>
    <t>21/38/16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</si>
  <si>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</si>
  <si>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</si>
  <si>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</si>
  <si>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</si>
  <si>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</si>
  <si>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21/112/16</t>
  </si>
  <si>
    <t>Elpremo - studie úpravy NN trafostanice TS1</t>
  </si>
  <si>
    <t>Elpremo - PD rekonstrukce TS1 a TS3</t>
  </si>
  <si>
    <t>OE</t>
  </si>
  <si>
    <t>Parkoviště pod DK</t>
  </si>
  <si>
    <t>Přístavba objektu P pro HOK</t>
  </si>
  <si>
    <t xml:space="preserve">vyplněné a podepsané je zašlete na OUC paní I. Hrbáčové. </t>
  </si>
  <si>
    <t>I. Hrbáčová - referentka OUC</t>
  </si>
  <si>
    <t>21/70/17</t>
  </si>
  <si>
    <t>Elpremo - PD rekonstrukce TS3</t>
  </si>
  <si>
    <t>OSM</t>
  </si>
  <si>
    <t>OEVH</t>
  </si>
  <si>
    <t>24/77/17</t>
  </si>
  <si>
    <t>Veolia Energie - přípojka páry budova WD1</t>
  </si>
  <si>
    <t>OI</t>
  </si>
  <si>
    <t>21/16/18</t>
  </si>
  <si>
    <t>21/19/18</t>
  </si>
  <si>
    <t>Elpremo - PD rekonstrukce osvětlení IPCHO</t>
  </si>
  <si>
    <t>SÚ - vstupy do budovy D1 a D2</t>
  </si>
  <si>
    <t>21/36/18</t>
  </si>
  <si>
    <t>Elmar Group - PD MaR budova L</t>
  </si>
  <si>
    <t>Ing. F. Valíček</t>
  </si>
  <si>
    <t>D. Srovnal</t>
  </si>
  <si>
    <t>Parkoviště u lékárny</t>
  </si>
  <si>
    <t>21/40/18</t>
  </si>
  <si>
    <t>Rekonstrukce zákrokovédo sálu ORTOP</t>
  </si>
  <si>
    <t>21/46/18</t>
  </si>
  <si>
    <t>24/54/18</t>
  </si>
  <si>
    <t>GRAM - PD úprava OPS budova L</t>
  </si>
  <si>
    <t>24/67/18</t>
  </si>
  <si>
    <t>24/66/18</t>
  </si>
  <si>
    <t>Elpremo - rek.osvětlení  budova A - IPCHO</t>
  </si>
  <si>
    <t>Elpremo - rek.osvětlení OS - budova E</t>
  </si>
  <si>
    <t xml:space="preserve">Elpremo - rozvaděč pro ORTOP </t>
  </si>
  <si>
    <t>24/4/19</t>
  </si>
  <si>
    <t>INTOP - rek.topného kanálu a OPS bubova L</t>
  </si>
  <si>
    <t>15/207/19</t>
  </si>
  <si>
    <t>Elpremo - TZ stavby IČ 109 kožní</t>
  </si>
  <si>
    <t>15/216/19</t>
  </si>
  <si>
    <t>Elpremo - TZ stavby  IČ 22526</t>
  </si>
  <si>
    <t>21/45/18</t>
  </si>
  <si>
    <t>Adam Rujbr - PD rozšíření PP</t>
  </si>
  <si>
    <t>21/15/19</t>
  </si>
  <si>
    <t>Ing. Machalec - PD shromaždiště odpadu</t>
  </si>
  <si>
    <t>Dospávací hala budova A</t>
  </si>
  <si>
    <t>Stav nezařazených stavebních investic k 30.6.2019</t>
  </si>
  <si>
    <t>24/28/19</t>
  </si>
  <si>
    <t>Air-Klimont - chlazení budovy C a M1</t>
  </si>
  <si>
    <t>odpovídá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</si>
</sst>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topLeftCell="A2" zoomScaleNormal="100" workbookViewId="0">
      <selection activeCell="J14" sqref="J14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4" width="18.6640625" customWidth="1"/>
    <col min="5" max="5" width="15.77734375" customWidth="1"/>
    <col min="6" max="6" width="1.109375" customWidth="1"/>
    <col min="7" max="7" width="9.21875" style="34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54</v>
      </c>
    </row>
    <row r="5" spans="1:5" ht="15" customHeight="1">
      <c r="A5" s="2"/>
      <c r="B5" s="2"/>
      <c r="D5" s="2"/>
      <c r="E5" s="3" t="s">
        <v>29</v>
      </c>
    </row>
    <row r="6" spans="1:5" ht="13.5" customHeight="1">
      <c r="A6" s="2"/>
      <c r="B6" s="2"/>
      <c r="D6" s="2"/>
      <c r="E6" s="3" t="s">
        <v>55</v>
      </c>
    </row>
    <row r="7" spans="1:5" ht="13.5" customHeight="1">
      <c r="A7" s="2"/>
      <c r="B7" s="2"/>
      <c r="D7" s="2"/>
      <c r="E7" s="3" t="s">
        <v>32</v>
      </c>
    </row>
    <row r="8" spans="1:5" ht="15.75" customHeight="1">
      <c r="A8" s="2" t="s">
        <v>0</v>
      </c>
      <c r="B8" s="2"/>
      <c r="D8" s="2"/>
      <c r="E8" s="3" t="s">
        <v>16</v>
      </c>
    </row>
    <row r="9" spans="1:5" ht="9" customHeight="1" thickBot="1">
      <c r="A9" s="15"/>
      <c r="B9" s="15"/>
      <c r="C9" s="15"/>
      <c r="D9" s="15"/>
      <c r="E9" s="15"/>
    </row>
    <row r="10" spans="1:5" ht="9.75" customHeight="1" thickTop="1"/>
    <row r="11" spans="1:5" hidden="1"/>
    <row r="12" spans="1:5" ht="17.399999999999999">
      <c r="A12" s="2" t="s">
        <v>6</v>
      </c>
      <c r="C12" s="3" t="s">
        <v>40</v>
      </c>
      <c r="D12" s="2" t="s">
        <v>8</v>
      </c>
      <c r="E12" s="6">
        <v>43658</v>
      </c>
    </row>
    <row r="13" spans="1:5" ht="7.5" customHeight="1">
      <c r="A13" s="1"/>
      <c r="B13" s="1"/>
      <c r="C13" s="1"/>
      <c r="D13" s="1"/>
      <c r="E13" s="1"/>
    </row>
    <row r="14" spans="1:5" ht="17.399999999999999">
      <c r="A14" s="2" t="s">
        <v>2</v>
      </c>
      <c r="B14" s="3" t="s">
        <v>3</v>
      </c>
      <c r="C14" s="3" t="s">
        <v>9</v>
      </c>
      <c r="D14" s="3"/>
      <c r="E14" s="3"/>
    </row>
    <row r="15" spans="1:5" ht="4.5" customHeight="1">
      <c r="A15" s="1"/>
      <c r="B15" s="1"/>
      <c r="C15" s="1"/>
      <c r="D15" s="1"/>
      <c r="E15" s="1"/>
    </row>
    <row r="16" spans="1:5" ht="7.5" customHeight="1"/>
    <row r="17" spans="1:7" hidden="1"/>
    <row r="18" spans="1:7" hidden="1"/>
    <row r="19" spans="1:7" ht="13.8" hidden="1">
      <c r="A19" s="3"/>
      <c r="B19" s="3" t="s">
        <v>4</v>
      </c>
      <c r="C19" s="3"/>
      <c r="D19" s="3"/>
      <c r="E19" s="3"/>
    </row>
    <row r="20" spans="1:7" ht="13.8">
      <c r="A20" s="7"/>
      <c r="B20" s="7"/>
      <c r="C20" s="8" t="s">
        <v>78</v>
      </c>
      <c r="D20" s="8"/>
      <c r="E20" s="8"/>
    </row>
    <row r="21" spans="1:7" ht="13.8" hidden="1">
      <c r="A21" s="7"/>
      <c r="B21" s="7"/>
      <c r="C21" s="8"/>
      <c r="D21" s="8"/>
      <c r="E21" s="8"/>
    </row>
    <row r="22" spans="1:7" ht="6" customHeight="1">
      <c r="A22" s="7"/>
      <c r="B22" s="7"/>
      <c r="C22" s="8"/>
      <c r="D22" s="8"/>
      <c r="E22" s="8"/>
      <c r="G22" s="34" t="s">
        <v>14</v>
      </c>
    </row>
    <row r="23" spans="1:7" ht="13.8">
      <c r="A23" s="5" t="s">
        <v>26</v>
      </c>
      <c r="B23" s="5" t="s">
        <v>5</v>
      </c>
      <c r="C23" s="9" t="s">
        <v>12</v>
      </c>
      <c r="D23" s="9" t="s">
        <v>11</v>
      </c>
      <c r="E23" s="9" t="s">
        <v>10</v>
      </c>
      <c r="G23" s="33" t="s">
        <v>81</v>
      </c>
    </row>
    <row r="24" spans="1:7" ht="13.8">
      <c r="A24" s="23">
        <v>9702</v>
      </c>
      <c r="C24" s="24" t="s">
        <v>38</v>
      </c>
      <c r="D24" s="25">
        <v>6131622.8200000003</v>
      </c>
      <c r="E24" s="26">
        <v>2017</v>
      </c>
      <c r="G24" s="34" t="s">
        <v>47</v>
      </c>
    </row>
    <row r="25" spans="1:7" ht="13.8">
      <c r="A25" s="23">
        <v>9703</v>
      </c>
      <c r="C25" s="24" t="s">
        <v>77</v>
      </c>
      <c r="D25" s="25">
        <v>238370</v>
      </c>
      <c r="E25" s="26">
        <v>2019</v>
      </c>
      <c r="G25" s="34" t="s">
        <v>47</v>
      </c>
    </row>
    <row r="26" spans="1:7" ht="13.8">
      <c r="A26" s="23">
        <v>9705</v>
      </c>
      <c r="C26" s="24" t="s">
        <v>56</v>
      </c>
      <c r="D26" s="25">
        <v>2959479.09</v>
      </c>
      <c r="E26" s="26">
        <v>2018</v>
      </c>
      <c r="G26" s="34" t="s">
        <v>47</v>
      </c>
    </row>
    <row r="27" spans="1:7" ht="13.8">
      <c r="A27" s="23">
        <v>9706</v>
      </c>
      <c r="C27" s="24" t="s">
        <v>58</v>
      </c>
      <c r="D27" s="25">
        <v>10132069.359999999</v>
      </c>
      <c r="E27" s="26">
        <v>2018</v>
      </c>
      <c r="G27" s="34" t="s">
        <v>47</v>
      </c>
    </row>
    <row r="28" spans="1:7" ht="13.8">
      <c r="A28" s="23">
        <v>9710</v>
      </c>
      <c r="C28" s="24" t="s">
        <v>37</v>
      </c>
      <c r="D28" s="25">
        <v>11811505.85</v>
      </c>
      <c r="E28" s="26">
        <v>2017</v>
      </c>
      <c r="G28" s="34" t="s">
        <v>47</v>
      </c>
    </row>
    <row r="29" spans="1:7" ht="13.8">
      <c r="A29" s="23">
        <v>9713</v>
      </c>
      <c r="C29" s="24" t="s">
        <v>18</v>
      </c>
      <c r="D29" s="25">
        <v>510800</v>
      </c>
      <c r="E29" s="26">
        <v>2013</v>
      </c>
      <c r="G29" s="34" t="s">
        <v>47</v>
      </c>
    </row>
    <row r="30" spans="1:7" ht="13.8">
      <c r="A30" s="23">
        <v>9715</v>
      </c>
      <c r="C30" s="24" t="s">
        <v>51</v>
      </c>
      <c r="D30" s="25">
        <v>8048379.3399999999</v>
      </c>
      <c r="E30" s="26">
        <v>2018</v>
      </c>
      <c r="G30" s="34" t="s">
        <v>47</v>
      </c>
    </row>
    <row r="31" spans="1:7" ht="13.8">
      <c r="A31" s="23">
        <v>9763</v>
      </c>
      <c r="C31" s="24" t="s">
        <v>23</v>
      </c>
      <c r="D31" s="25">
        <v>1062985</v>
      </c>
      <c r="E31" s="26">
        <v>2014</v>
      </c>
      <c r="G31" s="34" t="s">
        <v>47</v>
      </c>
    </row>
    <row r="32" spans="1:7" ht="13.8">
      <c r="A32" s="23">
        <v>9765</v>
      </c>
      <c r="C32" s="24" t="s">
        <v>15</v>
      </c>
      <c r="D32" s="25">
        <v>78316908.549999997</v>
      </c>
      <c r="E32" s="26">
        <v>2009</v>
      </c>
      <c r="G32" s="34" t="s">
        <v>47</v>
      </c>
    </row>
    <row r="33" spans="1:7" ht="13.8">
      <c r="A33" s="23">
        <v>9777</v>
      </c>
      <c r="C33" s="24" t="s">
        <v>24</v>
      </c>
      <c r="D33" s="25">
        <v>12300935.5</v>
      </c>
      <c r="E33" s="26">
        <v>2015</v>
      </c>
      <c r="G33" s="34" t="s">
        <v>47</v>
      </c>
    </row>
    <row r="34" spans="1:7" ht="13.8">
      <c r="A34" s="23" t="s">
        <v>69</v>
      </c>
      <c r="C34" s="24" t="s">
        <v>70</v>
      </c>
      <c r="D34" s="25">
        <v>45039.83</v>
      </c>
      <c r="E34" s="26">
        <v>2019</v>
      </c>
      <c r="G34" s="34" t="s">
        <v>36</v>
      </c>
    </row>
    <row r="35" spans="1:7" ht="13.8">
      <c r="A35" s="23" t="s">
        <v>71</v>
      </c>
      <c r="C35" s="24" t="s">
        <v>72</v>
      </c>
      <c r="D35" s="25">
        <v>49158.69</v>
      </c>
      <c r="E35" s="26">
        <v>2019</v>
      </c>
      <c r="G35" s="34" t="s">
        <v>36</v>
      </c>
    </row>
    <row r="36" spans="1:7" ht="13.8">
      <c r="A36" s="23" t="s">
        <v>19</v>
      </c>
      <c r="C36" s="24" t="s">
        <v>22</v>
      </c>
      <c r="D36" s="25">
        <v>49513</v>
      </c>
      <c r="E36" s="26">
        <v>2014</v>
      </c>
      <c r="G36" s="34" t="s">
        <v>36</v>
      </c>
    </row>
    <row r="37" spans="1:7" ht="13.8">
      <c r="A37" s="23" t="s">
        <v>20</v>
      </c>
      <c r="C37" s="24" t="s">
        <v>21</v>
      </c>
      <c r="D37" s="25">
        <v>20800</v>
      </c>
      <c r="E37" s="26">
        <v>2014</v>
      </c>
      <c r="G37" s="34" t="s">
        <v>36</v>
      </c>
    </row>
    <row r="38" spans="1:7" ht="13.8">
      <c r="A38" s="18" t="s">
        <v>27</v>
      </c>
      <c r="B38" s="12"/>
      <c r="C38" s="12" t="s">
        <v>34</v>
      </c>
      <c r="D38" s="14">
        <v>39930</v>
      </c>
      <c r="E38" s="13">
        <v>2016</v>
      </c>
      <c r="G38" s="34" t="s">
        <v>36</v>
      </c>
    </row>
    <row r="39" spans="1:7" ht="13.8">
      <c r="A39" s="18" t="s">
        <v>30</v>
      </c>
      <c r="B39" s="12"/>
      <c r="C39" s="12" t="s">
        <v>31</v>
      </c>
      <c r="D39" s="14">
        <v>176800</v>
      </c>
      <c r="E39" s="13">
        <v>2016</v>
      </c>
      <c r="G39" s="34" t="s">
        <v>36</v>
      </c>
    </row>
    <row r="40" spans="1:7" ht="13.8">
      <c r="A40" s="18" t="s">
        <v>33</v>
      </c>
      <c r="B40" s="12"/>
      <c r="C40" s="12" t="s">
        <v>35</v>
      </c>
      <c r="D40" s="14">
        <f>1200320-300000</f>
        <v>900320</v>
      </c>
      <c r="E40" s="13">
        <v>2016</v>
      </c>
      <c r="G40" s="34" t="s">
        <v>36</v>
      </c>
    </row>
    <row r="41" spans="1:7" ht="13.8">
      <c r="A41" s="18" t="s">
        <v>41</v>
      </c>
      <c r="B41" s="12"/>
      <c r="C41" s="12" t="s">
        <v>42</v>
      </c>
      <c r="D41" s="14">
        <v>181343</v>
      </c>
      <c r="E41" s="13">
        <v>2017</v>
      </c>
      <c r="G41" s="34" t="s">
        <v>36</v>
      </c>
    </row>
    <row r="42" spans="1:7" ht="13.8">
      <c r="A42" s="18" t="s">
        <v>48</v>
      </c>
      <c r="B42" s="12"/>
      <c r="C42" s="12" t="s">
        <v>66</v>
      </c>
      <c r="D42" s="14">
        <v>57475</v>
      </c>
      <c r="E42" s="13">
        <v>2018</v>
      </c>
      <c r="G42" s="34" t="s">
        <v>36</v>
      </c>
    </row>
    <row r="43" spans="1:7" ht="13.8">
      <c r="A43" s="18" t="s">
        <v>49</v>
      </c>
      <c r="B43" s="12"/>
      <c r="C43" s="12" t="s">
        <v>50</v>
      </c>
      <c r="D43" s="14">
        <v>31460</v>
      </c>
      <c r="E43" s="13">
        <v>2018</v>
      </c>
      <c r="G43" s="34" t="s">
        <v>36</v>
      </c>
    </row>
    <row r="44" spans="1:7" ht="13.8">
      <c r="A44" s="18" t="s">
        <v>52</v>
      </c>
      <c r="B44" s="12"/>
      <c r="C44" s="12" t="s">
        <v>53</v>
      </c>
      <c r="D44" s="14">
        <v>18150</v>
      </c>
      <c r="E44" s="13">
        <v>2018</v>
      </c>
      <c r="G44" s="34" t="s">
        <v>36</v>
      </c>
    </row>
    <row r="45" spans="1:7" ht="13.8">
      <c r="A45" s="18" t="s">
        <v>57</v>
      </c>
      <c r="B45" s="12"/>
      <c r="C45" s="12" t="s">
        <v>65</v>
      </c>
      <c r="D45" s="14">
        <v>21780</v>
      </c>
      <c r="E45" s="13">
        <v>2018</v>
      </c>
      <c r="G45" s="34" t="s">
        <v>36</v>
      </c>
    </row>
    <row r="46" spans="1:7" ht="13.8">
      <c r="A46" s="18" t="s">
        <v>73</v>
      </c>
      <c r="B46" s="12"/>
      <c r="C46" s="12" t="s">
        <v>74</v>
      </c>
      <c r="D46" s="14">
        <v>547525</v>
      </c>
      <c r="E46" s="13">
        <v>2018</v>
      </c>
      <c r="G46" s="34" t="s">
        <v>47</v>
      </c>
    </row>
    <row r="47" spans="1:7" ht="13.8">
      <c r="A47" s="18" t="s">
        <v>59</v>
      </c>
      <c r="B47" s="12"/>
      <c r="C47" s="12" t="s">
        <v>61</v>
      </c>
      <c r="D47" s="14">
        <v>37026</v>
      </c>
      <c r="E47" s="13">
        <v>2018</v>
      </c>
      <c r="G47" s="34" t="s">
        <v>43</v>
      </c>
    </row>
    <row r="48" spans="1:7" ht="13.8">
      <c r="A48" s="18" t="s">
        <v>75</v>
      </c>
      <c r="B48" s="12"/>
      <c r="C48" s="12" t="s">
        <v>76</v>
      </c>
      <c r="D48" s="14">
        <v>21780</v>
      </c>
      <c r="E48" s="13">
        <v>2019</v>
      </c>
      <c r="G48" s="34" t="s">
        <v>47</v>
      </c>
    </row>
    <row r="49" spans="1:7" ht="13.8">
      <c r="A49" s="18" t="s">
        <v>45</v>
      </c>
      <c r="B49" s="12"/>
      <c r="C49" s="12" t="s">
        <v>46</v>
      </c>
      <c r="D49" s="14">
        <v>299542.64</v>
      </c>
      <c r="E49" s="13">
        <v>2017</v>
      </c>
      <c r="G49" s="34" t="s">
        <v>36</v>
      </c>
    </row>
    <row r="50" spans="1:7" ht="13.8">
      <c r="A50" s="18" t="s">
        <v>60</v>
      </c>
      <c r="B50" s="12"/>
      <c r="C50" s="12" t="s">
        <v>46</v>
      </c>
      <c r="D50" s="14">
        <v>135416.20000000001</v>
      </c>
      <c r="E50" s="13">
        <v>2018</v>
      </c>
      <c r="G50" s="34" t="s">
        <v>36</v>
      </c>
    </row>
    <row r="51" spans="1:7" ht="13.8">
      <c r="A51" s="18" t="s">
        <v>63</v>
      </c>
      <c r="B51" s="12"/>
      <c r="C51" s="12" t="s">
        <v>64</v>
      </c>
      <c r="D51" s="14">
        <v>748389.84</v>
      </c>
      <c r="E51" s="13">
        <v>2018</v>
      </c>
      <c r="G51" s="34" t="s">
        <v>36</v>
      </c>
    </row>
    <row r="52" spans="1:7" ht="13.8">
      <c r="A52" s="18" t="s">
        <v>62</v>
      </c>
      <c r="B52" s="12"/>
      <c r="C52" s="12" t="s">
        <v>65</v>
      </c>
      <c r="D52" s="14">
        <v>237924.72</v>
      </c>
      <c r="E52" s="13">
        <v>2018</v>
      </c>
      <c r="G52" s="34" t="s">
        <v>36</v>
      </c>
    </row>
    <row r="53" spans="1:7" ht="13.8">
      <c r="A53" s="18" t="s">
        <v>67</v>
      </c>
      <c r="B53" s="12"/>
      <c r="C53" s="12" t="s">
        <v>68</v>
      </c>
      <c r="D53" s="14">
        <v>1795437.97</v>
      </c>
      <c r="E53" s="13">
        <v>2019</v>
      </c>
      <c r="G53" s="34" t="s">
        <v>43</v>
      </c>
    </row>
    <row r="54" spans="1:7" ht="14.4" thickBot="1">
      <c r="A54" s="18" t="s">
        <v>79</v>
      </c>
      <c r="B54" s="12"/>
      <c r="C54" s="12" t="s">
        <v>80</v>
      </c>
      <c r="D54" s="14">
        <v>669405.88</v>
      </c>
      <c r="E54" s="13">
        <v>2019</v>
      </c>
      <c r="G54" s="34" t="s">
        <v>44</v>
      </c>
    </row>
    <row r="55" spans="1:7" ht="14.4" thickTop="1">
      <c r="A55" s="19"/>
      <c r="B55" s="19"/>
      <c r="C55" s="21" t="s">
        <v>7</v>
      </c>
      <c r="D55" s="22">
        <f>SUM(D24:D54)</f>
        <v>137597273.27999997</v>
      </c>
      <c r="E55" s="19"/>
    </row>
    <row r="56" spans="1:7" ht="13.8">
      <c r="A56" s="16"/>
      <c r="B56" s="16"/>
      <c r="C56" s="30"/>
      <c r="D56" s="31"/>
      <c r="E56" s="16"/>
    </row>
    <row r="57" spans="1:7">
      <c r="F57" s="16"/>
    </row>
    <row r="58" spans="1:7" ht="13.8">
      <c r="C58" s="3" t="s">
        <v>25</v>
      </c>
      <c r="F58" s="16"/>
    </row>
    <row r="59" spans="1:7" ht="13.8">
      <c r="A59" s="3" t="s">
        <v>28</v>
      </c>
    </row>
    <row r="60" spans="1:7" ht="13.8">
      <c r="A60" s="32" t="s">
        <v>39</v>
      </c>
      <c r="B60" s="32"/>
      <c r="C60" s="32"/>
      <c r="D60" s="32"/>
      <c r="E60" s="32"/>
    </row>
    <row r="61" spans="1:7" ht="13.8">
      <c r="A61" s="28"/>
      <c r="B61" s="29"/>
      <c r="C61" s="29"/>
      <c r="D61" s="29"/>
      <c r="E61" s="29"/>
    </row>
    <row r="62" spans="1:7" ht="13.8">
      <c r="D62" s="4" t="s">
        <v>13</v>
      </c>
    </row>
    <row r="63" spans="1:7" ht="13.8">
      <c r="D63" s="4" t="s">
        <v>17</v>
      </c>
    </row>
    <row r="67" spans="1:5" ht="13.8">
      <c r="E67" s="26"/>
    </row>
    <row r="68" spans="1:5" ht="13.8">
      <c r="A68" s="23"/>
      <c r="C68" s="24"/>
      <c r="D68" s="25"/>
      <c r="E68" s="26"/>
    </row>
    <row r="69" spans="1:5" ht="13.8">
      <c r="A69" s="23"/>
      <c r="C69" s="24"/>
      <c r="D69" s="25"/>
      <c r="E69" s="26"/>
    </row>
    <row r="70" spans="1:5" ht="13.8">
      <c r="A70" s="23"/>
      <c r="C70" s="24"/>
      <c r="D70" s="25"/>
      <c r="E70" s="26"/>
    </row>
    <row r="71" spans="1:5" ht="13.8">
      <c r="A71" s="23"/>
      <c r="C71" s="24"/>
      <c r="D71" s="25"/>
      <c r="E71" s="26"/>
    </row>
    <row r="72" spans="1:5" ht="13.8">
      <c r="A72" s="23"/>
      <c r="C72" s="24"/>
      <c r="D72" s="25"/>
      <c r="E72" s="26"/>
    </row>
    <row r="73" spans="1:5" ht="13.8">
      <c r="A73" s="23"/>
      <c r="C73" s="24"/>
      <c r="D73" s="25"/>
      <c r="E73" s="26"/>
    </row>
    <row r="74" spans="1:5" ht="13.8">
      <c r="A74" s="23"/>
      <c r="C74" s="24"/>
      <c r="D74" s="25"/>
      <c r="E74" s="26"/>
    </row>
    <row r="75" spans="1:5" ht="13.8">
      <c r="A75" s="23"/>
      <c r="C75" s="24"/>
      <c r="D75" s="25"/>
      <c r="E75" s="26"/>
    </row>
    <row r="78" spans="1:5">
      <c r="A78" s="27"/>
      <c r="B78" s="27"/>
      <c r="C78" s="27"/>
    </row>
    <row r="79" spans="1:5">
      <c r="A79" s="27"/>
      <c r="B79" s="27"/>
      <c r="C79" s="27"/>
    </row>
    <row r="82" spans="1:5" ht="13.8">
      <c r="A82" s="20"/>
      <c r="B82" s="3"/>
      <c r="E82" s="4"/>
    </row>
    <row r="92" spans="1:5">
      <c r="A92" s="16"/>
      <c r="B92" s="16"/>
    </row>
    <row r="93" spans="1:5" ht="13.8">
      <c r="A93" s="18"/>
      <c r="B93" s="12"/>
    </row>
    <row r="96" spans="1:5">
      <c r="A96" s="16"/>
      <c r="B96" s="16"/>
    </row>
    <row r="100" spans="1:5" ht="13.8">
      <c r="A100" s="17"/>
      <c r="B100" s="12"/>
      <c r="C100" s="12"/>
      <c r="D100" s="14"/>
      <c r="E100" s="13"/>
    </row>
    <row r="103" spans="1:5" ht="13.8">
      <c r="A103" s="17"/>
      <c r="B103" s="12"/>
      <c r="C103" s="12"/>
      <c r="D103" s="14"/>
      <c r="E103" s="13"/>
    </row>
    <row r="104" spans="1:5" ht="13.8">
      <c r="A104" s="17"/>
      <c r="B104" s="12"/>
      <c r="E104" s="13"/>
    </row>
    <row r="107" spans="1:5" ht="13.8">
      <c r="A107" s="3"/>
      <c r="B107" s="3"/>
      <c r="E107" s="10"/>
    </row>
    <row r="108" spans="1:5">
      <c r="D108" s="11"/>
    </row>
    <row r="112" spans="1:5" ht="13.8">
      <c r="A112" s="3"/>
    </row>
    <row r="113" spans="1:3" ht="13.8">
      <c r="A113" s="3"/>
    </row>
    <row r="116" spans="1:3" ht="13.8">
      <c r="A116" s="3"/>
      <c r="B116" s="3"/>
      <c r="C116" s="3"/>
    </row>
  </sheetData>
  <mergeCells count="1">
    <mergeCell ref="A60:E60"/>
  </mergeCells>
  <phoneticPr fontId="5" type="noConversion"/>
  <pageMargins left="0.62992125984251968" right="7.874015748031496E-2" top="0.70866141732283472" bottom="0.82677165354330717" header="0.51181102362204722" footer="0.51181102362204722"/>
  <pageSetup paperSize="9" scale="95" orientation="portrait" r:id="rId1"/>
  <headerFooter alignWithMargins="0"/>
  <rowBreaks count="1" manualBreakCount="1">
    <brk id="79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2018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2019-07-15T04:03:09Z</cp:lastPrinted>
  <dcterms:created xsi:type="dcterms:W3CDTF">2001-02-23T06:57:29Z</dcterms:created>
  <dcterms:modified xsi:type="dcterms:W3CDTF">2019-07-15T04:03:10Z</dcterms:modified>
</cp:coreProperties>
</file>