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9" sheetId="13" r:id="rId3"/>
  </sheets>
  <definedNames>
    <definedName name="_xlnm.Print_Area" localSheetId="1">'2003'!$A$1:$F$426</definedName>
    <definedName name="_xlnm.Print_Area" localSheetId="2">'2019'!$A$1:$H$99</definedName>
  </definedNames>
  <calcPr calcId="125725"/>
</workbook>
</file>

<file path=xl/calcChain.xml><?xml version="1.0" encoding="utf-8"?>
<calcChain xmlns="http://schemas.openxmlformats.org/spreadsheetml/2006/main">
  <c r="E80" i="13"/>
  <c r="E32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
Bude zařazeno až po
schválení MZ ČR o
použití  finančních prostředků k konta darů.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
Bude zařazeno až po
schválení MZ ČR o
použití  finančních prostředků k konta darů.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7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7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7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Valíčekl</t>
        </r>
      </text>
    </comment>
    <comment ref="G7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7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7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7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7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7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O. Spáčil</t>
        </r>
      </text>
    </comment>
    <comment ref="G7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</commentList>
</comments>
</file>

<file path=xl/sharedStrings.xml><?xml version="1.0" encoding="utf-8"?>
<sst xmlns="http://schemas.openxmlformats.org/spreadsheetml/2006/main" count="388" uniqueCount="229">
  <si>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</si>
  <si>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</si>
  <si>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</si>
  <si>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</si>
  <si>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</si>
  <si>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</si>
  <si>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</si>
  <si>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</si>
  <si>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</si>
  <si>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</si>
  <si>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</si>
  <si>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</si>
  <si>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</si>
  <si>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</si>
  <si>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</si>
  <si>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</si>
  <si>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</si>
  <si>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</si>
  <si>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</si>
  <si>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</si>
  <si>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</si>
  <si>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</si>
  <si>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</si>
  <si>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</si>
  <si>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</si>
  <si>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</si>
  <si>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</si>
  <si>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</si>
  <si>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</si>
  <si>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</si>
  <si>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</si>
  <si>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</si>
  <si>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</si>
  <si>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</si>
  <si>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</si>
  <si>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</si>
  <si>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</si>
  <si>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</si>
  <si>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</si>
  <si>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</si>
  <si>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</si>
  <si>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</si>
  <si>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</si>
  <si>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</si>
  <si>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</si>
  <si>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</si>
  <si>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</si>
  <si>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</si>
  <si>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</si>
  <si>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</si>
  <si>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</si>
  <si>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</si>
  <si>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</si>
  <si>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</si>
  <si>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</si>
  <si>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</si>
  <si>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</si>
  <si>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</si>
  <si>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</si>
  <si>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</si>
  <si>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</si>
  <si>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</si>
  <si>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</si>
  <si>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</si>
  <si>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</si>
  <si>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</si>
  <si>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</si>
  <si>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</si>
  <si>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</si>
  <si>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</si>
  <si>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</si>
  <si>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</si>
  <si>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</si>
  <si>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</si>
  <si>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</si>
  <si>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</si>
  <si>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</si>
  <si>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</si>
  <si>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</si>
  <si>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</si>
  <si>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</si>
  <si>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</si>
  <si>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</si>
  <si>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</si>
  <si>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</si>
  <si>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</si>
  <si>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</si>
  <si>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</si>
  <si>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</si>
  <si>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</si>
  <si>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</si>
  <si>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</si>
  <si>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</si>
  <si>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</si>
  <si>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</si>
  <si>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</si>
  <si>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</si>
  <si>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</si>
  <si>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</si>
  <si>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</si>
  <si>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</si>
  <si>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</si>
  <si>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</si>
  <si>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</si>
  <si>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</si>
  <si>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</si>
  <si>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</si>
  <si>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</si>
  <si>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</si>
  <si>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</si>
  <si>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</si>
  <si>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</si>
  <si>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</si>
  <si>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</si>
  <si>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</si>
  <si>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</si>
  <si>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</si>
  <si>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IN-01/2018</t>
  </si>
  <si>
    <t>ResMed CZ - AirCurve 10 Vauto</t>
  </si>
  <si>
    <t>VD</t>
  </si>
  <si>
    <t>21/000038/18</t>
  </si>
  <si>
    <t>Ing. Smolka - PD dochlazování  D1</t>
  </si>
  <si>
    <t>IN-02/2018</t>
  </si>
  <si>
    <t>Crospoint z.s. - analyzátor a mikroskop</t>
  </si>
  <si>
    <t>24/000041/18</t>
  </si>
  <si>
    <t>Bosch termotechnika - kotel plynový</t>
  </si>
  <si>
    <t>Alien technik s.r.o. - EEG hlavice AT32</t>
  </si>
  <si>
    <t>IN-03/2018</t>
  </si>
  <si>
    <t>IN-04/2018</t>
  </si>
  <si>
    <t>IN-05/2018</t>
  </si>
  <si>
    <t>Šance Olomouic - Mini Rithmic PN s držákem</t>
  </si>
  <si>
    <t>HAIMAOM - přístroj sonografický 2HD</t>
  </si>
  <si>
    <t>Life Technologies CR - sekvenátor</t>
  </si>
  <si>
    <t>22/000085/18</t>
  </si>
  <si>
    <t>Celkem věcné dary</t>
  </si>
  <si>
    <t>IROP</t>
  </si>
  <si>
    <t>DARY</t>
  </si>
  <si>
    <t>22/000010/19</t>
  </si>
  <si>
    <t>Ing. D. Miklík</t>
  </si>
  <si>
    <t>ORST</t>
  </si>
  <si>
    <t>22/000013/19</t>
  </si>
  <si>
    <t>MediCom - digitální dermatoskop</t>
  </si>
  <si>
    <t>IN-01/2019</t>
  </si>
  <si>
    <t>MEDIFINE - el.vrtací systém neurochirurgicjý</t>
  </si>
  <si>
    <t>24/000049/18</t>
  </si>
  <si>
    <t>OHL ŽS - NIP a DIOP technologie SK</t>
  </si>
  <si>
    <t>24/000059/18</t>
  </si>
  <si>
    <t>OHL ŽS - NIP a DIOP dorozumívací zařízení</t>
  </si>
  <si>
    <t>OSM</t>
  </si>
  <si>
    <t>OHL ŽS - NIP a DIOP technologie EKV</t>
  </si>
  <si>
    <t>OHL ŽS . NIP a DIOP technologie CCTV</t>
  </si>
  <si>
    <t>Ing. J. Vaida</t>
  </si>
  <si>
    <t>ORSA</t>
  </si>
  <si>
    <t>22/000021/19</t>
  </si>
  <si>
    <t>MEDISTA - tromboelastograf</t>
  </si>
  <si>
    <t>22/000023/19</t>
  </si>
  <si>
    <t>Medisap - resuscitační technika</t>
  </si>
  <si>
    <t>22/000024/19</t>
  </si>
  <si>
    <t>Unimed - chladící zařízení</t>
  </si>
  <si>
    <t>22/000025/19</t>
  </si>
  <si>
    <t>Olympus - ureteroskop a cytoskop</t>
  </si>
  <si>
    <t>22/000026/19</t>
  </si>
  <si>
    <t>MSM - monitory životních funkcí</t>
  </si>
  <si>
    <t>21/000010/18</t>
  </si>
  <si>
    <t>BACH systems - podpora prograu WISPI</t>
  </si>
  <si>
    <t>22/000028/19</t>
  </si>
  <si>
    <r>
      <t>S</t>
    </r>
    <r>
      <rPr>
        <sz val="12"/>
        <color indexed="60"/>
        <rFont val="Times New Roman"/>
        <family val="1"/>
        <charset val="238"/>
      </rPr>
      <t>&amp;</t>
    </r>
    <r>
      <rPr>
        <sz val="12"/>
        <color indexed="60"/>
        <rFont val="Arial CE"/>
        <family val="2"/>
        <charset val="238"/>
      </rPr>
      <t>T Plus - monitory životních funkcí</t>
    </r>
  </si>
  <si>
    <t>22/000029/19</t>
  </si>
  <si>
    <t>22/000030/19</t>
  </si>
  <si>
    <t>Bamed - chirurgická pila</t>
  </si>
  <si>
    <t>22/000031/19</t>
  </si>
  <si>
    <t>B. Braun - elektrokoagulace</t>
  </si>
  <si>
    <t>22/000032/19</t>
  </si>
  <si>
    <t>22/000033/19</t>
  </si>
  <si>
    <t>RADIX CZ - instrumentária</t>
  </si>
  <si>
    <t>22/000034/19</t>
  </si>
  <si>
    <t>22/000035/19</t>
  </si>
  <si>
    <t>24/000020/19</t>
  </si>
  <si>
    <t>OHL ŽS - operační světlo ORTOP</t>
  </si>
  <si>
    <t>10/002039/19</t>
  </si>
  <si>
    <t>STAPRO - TZ SW IČ 22953</t>
  </si>
  <si>
    <t>10/002555/19</t>
  </si>
  <si>
    <t>22/000036/19</t>
  </si>
  <si>
    <t>DARTIN - monitory životních funkcí</t>
  </si>
  <si>
    <t>OHL ŽS - zdroj UPS ORTOP</t>
  </si>
  <si>
    <t>10/003150/19</t>
  </si>
  <si>
    <t>ANETE - TZ SW IČ 23602</t>
  </si>
  <si>
    <t>21/000021/19</t>
  </si>
  <si>
    <t>22/000039/19</t>
  </si>
  <si>
    <t>Carl Zeiss - operační mikroskop</t>
  </si>
  <si>
    <t>Centrum pro podp.arch. - rozšíření SW</t>
  </si>
  <si>
    <t>IN-03/2019</t>
  </si>
  <si>
    <t>Crosspoint Olomouc z.s. - bronchoskop</t>
  </si>
  <si>
    <t>24/000029/19</t>
  </si>
  <si>
    <t>SWIETELSKY - závorový systém u DK</t>
  </si>
  <si>
    <t>Saegeling Medizin. - plicní ventilace</t>
  </si>
  <si>
    <t>DEYMED - EEG</t>
  </si>
  <si>
    <t>22/000040/19</t>
  </si>
  <si>
    <t>22/000041/19</t>
  </si>
  <si>
    <t>Medisap - monitory život.funkcí</t>
  </si>
  <si>
    <t>22/000043/19</t>
  </si>
  <si>
    <t>Trigon Plus - centrifugy</t>
  </si>
  <si>
    <t>22/000044/19</t>
  </si>
  <si>
    <t>Schoeller Instruments - centrtifugy</t>
  </si>
  <si>
    <t>22000045/19</t>
  </si>
  <si>
    <t>22/000047/19</t>
  </si>
  <si>
    <t>RQL - stůl operační</t>
  </si>
  <si>
    <t>22/000048/19</t>
  </si>
  <si>
    <t>Merck - přípravna vody</t>
  </si>
  <si>
    <t>22/000049/19</t>
  </si>
  <si>
    <t>DARTIN - řízená hypotermie</t>
  </si>
  <si>
    <t>22/000050/19</t>
  </si>
  <si>
    <t>B. Braun - infuzní pumpa mobilní</t>
  </si>
  <si>
    <t>22/000051/19</t>
  </si>
  <si>
    <t>Prodispa - sterilizátor stolní</t>
  </si>
  <si>
    <t>22/000052/19</t>
  </si>
  <si>
    <t>DEYMED - EEG přenosné</t>
  </si>
  <si>
    <t>22/000053/19</t>
  </si>
  <si>
    <t>AMEDIS - chromatograf kapalinový</t>
  </si>
  <si>
    <t>22/000054/19</t>
  </si>
  <si>
    <t>Surgipa Medical - systém vrtací</t>
  </si>
  <si>
    <t>Stav nezařazených strojních investic k 31.7.2019</t>
  </si>
  <si>
    <t>22/000037/19</t>
  </si>
  <si>
    <t>Mettler-Totedo - váha pro cytostatika</t>
  </si>
  <si>
    <t>21/000030/19</t>
  </si>
  <si>
    <t>Profiterm Proczech - rozšíření tšchnologie PP</t>
  </si>
  <si>
    <t>OI</t>
  </si>
  <si>
    <t>Ing. F. Valíček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</si>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</sst>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4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u/>
      <sz val="10"/>
      <name val="Arial CE"/>
      <charset val="238"/>
    </font>
    <font>
      <sz val="12"/>
      <color indexed="60"/>
      <name val="Arial CE"/>
      <family val="2"/>
      <charset val="238"/>
    </font>
    <font>
      <sz val="12"/>
      <color indexed="60"/>
      <name val="Times New Roman"/>
      <family val="1"/>
      <charset val="238"/>
    </font>
    <font>
      <sz val="12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sz val="12"/>
      <color rgb="FFC00000"/>
      <name val="Arial CE"/>
      <family val="2"/>
      <charset val="238"/>
    </font>
    <font>
      <sz val="10"/>
      <color rgb="FFC00000"/>
      <name val="Arial CE"/>
      <family val="2"/>
      <charset val="238"/>
    </font>
    <font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6" fillId="0" borderId="0" xfId="0" applyFont="1" applyAlignment="1"/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/>
    <xf numFmtId="0" fontId="18" fillId="0" borderId="0" xfId="0" applyFont="1" applyFill="1" applyBorder="1"/>
    <xf numFmtId="43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5" fillId="0" borderId="0" xfId="0" applyFont="1"/>
    <xf numFmtId="49" fontId="20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Border="1"/>
    <xf numFmtId="0" fontId="20" fillId="0" borderId="0" xfId="0" applyFont="1" applyFill="1" applyBorder="1"/>
    <xf numFmtId="43" fontId="20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/>
    <xf numFmtId="49" fontId="22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Border="1"/>
    <xf numFmtId="0" fontId="22" fillId="0" borderId="0" xfId="0" applyFont="1" applyFill="1" applyBorder="1"/>
    <xf numFmtId="43" fontId="22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7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103" t="s">
        <v>15</v>
      </c>
      <c r="B70" s="103"/>
      <c r="C70" s="103"/>
      <c r="D70" s="103"/>
      <c r="E70" s="103"/>
      <c r="F70" s="103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8"/>
  <sheetViews>
    <sheetView tabSelected="1" topLeftCell="A72" zoomScaleNormal="100" zoomScaleSheetLayoutView="50" workbookViewId="0">
      <selection activeCell="L47" sqref="L47:L48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.33203125" customWidth="1"/>
    <col min="5" max="5" width="21.6640625" bestFit="1" customWidth="1"/>
    <col min="6" max="6" width="12.44140625" customWidth="1"/>
    <col min="7" max="7" width="1.5546875" customWidth="1"/>
    <col min="8" max="8" width="8.33203125" style="106" bestFit="1" customWidth="1"/>
  </cols>
  <sheetData>
    <row r="1" spans="1:7" ht="9.75" customHeight="1"/>
    <row r="2" spans="1:7" ht="19.5" customHeight="1"/>
    <row r="3" spans="1:7" ht="16.5" customHeight="1">
      <c r="A3" s="3" t="s">
        <v>6</v>
      </c>
      <c r="E3" s="14" t="s">
        <v>0</v>
      </c>
      <c r="F3" s="47" t="s">
        <v>109</v>
      </c>
    </row>
    <row r="4" spans="1:7" ht="16.5" customHeight="1">
      <c r="A4" s="3"/>
      <c r="E4" s="14"/>
      <c r="F4" s="47" t="s">
        <v>114</v>
      </c>
    </row>
    <row r="5" spans="1:7" ht="16.5" customHeight="1">
      <c r="A5" s="3"/>
      <c r="E5" s="14"/>
      <c r="F5" s="47" t="s">
        <v>138</v>
      </c>
    </row>
    <row r="6" spans="1:7" ht="16.5" customHeight="1">
      <c r="A6" s="3"/>
      <c r="E6" s="14"/>
      <c r="F6" s="47" t="s">
        <v>116</v>
      </c>
    </row>
    <row r="7" spans="1:7" ht="16.5" customHeight="1">
      <c r="A7" s="3"/>
      <c r="E7" s="14"/>
      <c r="F7" s="47" t="s">
        <v>227</v>
      </c>
    </row>
    <row r="8" spans="1:7" ht="16.5" customHeight="1">
      <c r="A8" s="3"/>
      <c r="E8" s="14"/>
      <c r="F8" s="47" t="s">
        <v>151</v>
      </c>
    </row>
    <row r="9" spans="1:7" ht="15.6" thickBot="1">
      <c r="A9" s="2"/>
      <c r="B9" s="2"/>
      <c r="C9" s="2"/>
      <c r="D9" s="2"/>
      <c r="E9" s="2"/>
      <c r="F9" s="50" t="s">
        <v>105</v>
      </c>
    </row>
    <row r="10" spans="1:7" ht="3.75" customHeight="1" thickTop="1"/>
    <row r="11" spans="1:7" ht="3" customHeight="1"/>
    <row r="12" spans="1:7" hidden="1"/>
    <row r="13" spans="1:7" ht="4.5" customHeight="1"/>
    <row r="14" spans="1:7" ht="15.75" customHeight="1">
      <c r="A14" s="3" t="s">
        <v>7</v>
      </c>
      <c r="B14" s="3"/>
      <c r="D14" s="47" t="s">
        <v>111</v>
      </c>
      <c r="E14" s="14" t="s">
        <v>2</v>
      </c>
      <c r="F14" s="51">
        <v>43690</v>
      </c>
    </row>
    <row r="15" spans="1:7" ht="9.75" customHeight="1">
      <c r="A15" s="48"/>
      <c r="B15" s="48"/>
      <c r="C15" s="1"/>
      <c r="D15" s="1"/>
      <c r="E15" s="1"/>
      <c r="F15" s="1"/>
      <c r="G15" s="89"/>
    </row>
    <row r="16" spans="1:7" ht="12" customHeight="1">
      <c r="A16" s="3"/>
      <c r="B16" s="3"/>
    </row>
    <row r="17" spans="1:8" ht="15.75" customHeight="1">
      <c r="A17" s="3" t="s">
        <v>1</v>
      </c>
      <c r="B17" s="3"/>
      <c r="D17" s="47" t="s">
        <v>8</v>
      </c>
      <c r="E17" s="47"/>
      <c r="F17" s="79"/>
    </row>
    <row r="18" spans="1:8" ht="7.5" customHeight="1">
      <c r="A18" s="1"/>
      <c r="B18" s="1"/>
      <c r="C18" s="1"/>
      <c r="D18" s="1"/>
      <c r="E18" s="1"/>
      <c r="F18" s="1"/>
    </row>
    <row r="19" spans="1:8" ht="11.25" customHeight="1"/>
    <row r="20" spans="1:8" hidden="1"/>
    <row r="21" spans="1:8" ht="16.5" customHeight="1">
      <c r="A21" s="4"/>
      <c r="B21" s="4"/>
      <c r="C21" s="4"/>
      <c r="D21" s="49" t="s">
        <v>221</v>
      </c>
      <c r="E21" s="49"/>
      <c r="F21" s="4"/>
    </row>
    <row r="22" spans="1:8" ht="9" customHeight="1">
      <c r="A22" s="4"/>
      <c r="B22" s="4"/>
      <c r="C22" s="4"/>
      <c r="D22" s="4"/>
      <c r="E22" s="4"/>
      <c r="F22" s="4"/>
    </row>
    <row r="23" spans="1:8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  <c r="H23" s="106" t="s">
        <v>228</v>
      </c>
    </row>
    <row r="25" spans="1:8" ht="15">
      <c r="A25" s="81" t="s">
        <v>117</v>
      </c>
      <c r="B25" s="82"/>
      <c r="C25" s="83"/>
      <c r="D25" s="84" t="s">
        <v>118</v>
      </c>
      <c r="E25" s="85">
        <v>60000</v>
      </c>
      <c r="F25" s="86" t="s">
        <v>119</v>
      </c>
      <c r="H25" s="106" t="s">
        <v>112</v>
      </c>
    </row>
    <row r="26" spans="1:8" ht="15">
      <c r="A26" s="81" t="s">
        <v>122</v>
      </c>
      <c r="B26" s="82"/>
      <c r="C26" s="83"/>
      <c r="D26" s="84" t="s">
        <v>123</v>
      </c>
      <c r="E26" s="85">
        <v>1810841</v>
      </c>
      <c r="F26" s="86" t="s">
        <v>119</v>
      </c>
      <c r="H26" s="106" t="s">
        <v>112</v>
      </c>
    </row>
    <row r="27" spans="1:8" ht="15">
      <c r="A27" s="81" t="s">
        <v>127</v>
      </c>
      <c r="B27" s="82"/>
      <c r="C27" s="83"/>
      <c r="D27" s="84" t="s">
        <v>126</v>
      </c>
      <c r="E27" s="85">
        <v>96000</v>
      </c>
      <c r="F27" s="86" t="s">
        <v>119</v>
      </c>
      <c r="H27" s="106" t="s">
        <v>112</v>
      </c>
    </row>
    <row r="28" spans="1:8" ht="15">
      <c r="A28" s="81" t="s">
        <v>128</v>
      </c>
      <c r="B28" s="82"/>
      <c r="C28" s="83"/>
      <c r="D28" s="84" t="s">
        <v>130</v>
      </c>
      <c r="E28" s="85">
        <v>82280</v>
      </c>
      <c r="F28" s="86" t="s">
        <v>119</v>
      </c>
      <c r="H28" s="106" t="s">
        <v>112</v>
      </c>
    </row>
    <row r="29" spans="1:8" ht="15">
      <c r="A29" s="81" t="s">
        <v>129</v>
      </c>
      <c r="B29" s="82"/>
      <c r="C29" s="83"/>
      <c r="D29" s="84" t="s">
        <v>131</v>
      </c>
      <c r="E29" s="85">
        <v>140600</v>
      </c>
      <c r="F29" s="86" t="s">
        <v>119</v>
      </c>
      <c r="H29" s="106" t="s">
        <v>112</v>
      </c>
    </row>
    <row r="30" spans="1:8" ht="15">
      <c r="A30" s="81" t="s">
        <v>142</v>
      </c>
      <c r="B30" s="82"/>
      <c r="C30" s="83"/>
      <c r="D30" s="84" t="s">
        <v>143</v>
      </c>
      <c r="E30" s="85">
        <v>547500</v>
      </c>
      <c r="F30" s="86" t="s">
        <v>119</v>
      </c>
      <c r="H30" s="106" t="s">
        <v>112</v>
      </c>
    </row>
    <row r="31" spans="1:8" ht="15">
      <c r="A31" s="81" t="s">
        <v>191</v>
      </c>
      <c r="B31" s="82"/>
      <c r="C31" s="83"/>
      <c r="D31" s="84" t="s">
        <v>192</v>
      </c>
      <c r="E31" s="85">
        <v>630000</v>
      </c>
      <c r="F31" s="86" t="s">
        <v>119</v>
      </c>
      <c r="H31" s="106" t="s">
        <v>112</v>
      </c>
    </row>
    <row r="32" spans="1:8" ht="15">
      <c r="A32" s="81"/>
      <c r="B32" s="82"/>
      <c r="C32" s="83"/>
      <c r="D32" s="84" t="s">
        <v>134</v>
      </c>
      <c r="E32" s="85">
        <f>SUM(E25:E31)</f>
        <v>3367221</v>
      </c>
      <c r="F32" s="86"/>
    </row>
    <row r="33" spans="1:8" ht="15">
      <c r="A33" s="75" t="s">
        <v>179</v>
      </c>
      <c r="B33" s="76"/>
      <c r="C33" s="18"/>
      <c r="D33" s="63" t="s">
        <v>180</v>
      </c>
      <c r="E33" s="60">
        <v>109771.2</v>
      </c>
      <c r="F33" s="64" t="s">
        <v>108</v>
      </c>
      <c r="H33" s="106" t="s">
        <v>152</v>
      </c>
    </row>
    <row r="34" spans="1:8" ht="15">
      <c r="A34" s="75" t="s">
        <v>181</v>
      </c>
      <c r="B34" s="76"/>
      <c r="C34" s="18"/>
      <c r="D34" s="63" t="s">
        <v>180</v>
      </c>
      <c r="E34" s="60">
        <v>68607</v>
      </c>
      <c r="F34" s="64" t="s">
        <v>108</v>
      </c>
      <c r="H34" s="106" t="s">
        <v>152</v>
      </c>
    </row>
    <row r="35" spans="1:8" ht="15">
      <c r="A35" s="75" t="s">
        <v>185</v>
      </c>
      <c r="B35" s="76"/>
      <c r="C35" s="18"/>
      <c r="D35" s="63" t="s">
        <v>186</v>
      </c>
      <c r="E35" s="60">
        <v>66792</v>
      </c>
      <c r="F35" s="64" t="s">
        <v>108</v>
      </c>
      <c r="H35" s="106" t="s">
        <v>152</v>
      </c>
    </row>
    <row r="36" spans="1:8" ht="15">
      <c r="A36" s="75" t="s">
        <v>163</v>
      </c>
      <c r="B36" s="76"/>
      <c r="C36" s="18"/>
      <c r="D36" s="63" t="s">
        <v>164</v>
      </c>
      <c r="E36" s="60">
        <v>202070</v>
      </c>
      <c r="F36" s="64" t="s">
        <v>108</v>
      </c>
      <c r="H36" s="106" t="s">
        <v>152</v>
      </c>
    </row>
    <row r="37" spans="1:8" ht="15">
      <c r="A37" s="75" t="s">
        <v>187</v>
      </c>
      <c r="B37" s="76"/>
      <c r="C37" s="18"/>
      <c r="D37" s="63" t="s">
        <v>190</v>
      </c>
      <c r="E37" s="60">
        <v>109674.4</v>
      </c>
      <c r="F37" s="64" t="s">
        <v>108</v>
      </c>
      <c r="H37" s="106" t="s">
        <v>152</v>
      </c>
    </row>
    <row r="38" spans="1:8" ht="15">
      <c r="A38" s="75" t="s">
        <v>133</v>
      </c>
      <c r="B38" s="76"/>
      <c r="C38" s="18"/>
      <c r="D38" s="63" t="s">
        <v>132</v>
      </c>
      <c r="E38" s="60">
        <v>4345809.6500000004</v>
      </c>
      <c r="F38" s="64" t="s">
        <v>136</v>
      </c>
      <c r="H38" s="106" t="s">
        <v>112</v>
      </c>
    </row>
    <row r="39" spans="1:8" ht="15">
      <c r="A39" s="75" t="s">
        <v>137</v>
      </c>
      <c r="B39" s="76"/>
      <c r="C39" s="18"/>
      <c r="D39" s="63" t="s">
        <v>195</v>
      </c>
      <c r="E39" s="60">
        <v>332189</v>
      </c>
      <c r="F39" s="64" t="s">
        <v>136</v>
      </c>
      <c r="H39" s="106" t="s">
        <v>112</v>
      </c>
    </row>
    <row r="40" spans="1:8" ht="15">
      <c r="A40" s="75" t="s">
        <v>140</v>
      </c>
      <c r="B40" s="76"/>
      <c r="C40" s="18"/>
      <c r="D40" s="63" t="s">
        <v>141</v>
      </c>
      <c r="E40" s="60">
        <v>1178540</v>
      </c>
      <c r="F40" s="64" t="s">
        <v>108</v>
      </c>
      <c r="H40" s="106" t="s">
        <v>112</v>
      </c>
    </row>
    <row r="41" spans="1:8" ht="15">
      <c r="A41" s="90" t="s">
        <v>153</v>
      </c>
      <c r="B41" s="91"/>
      <c r="C41" s="92"/>
      <c r="D41" s="93" t="s">
        <v>154</v>
      </c>
      <c r="E41" s="94">
        <v>1149500</v>
      </c>
      <c r="F41" s="95" t="s">
        <v>135</v>
      </c>
      <c r="G41" s="96"/>
      <c r="H41" s="107" t="s">
        <v>112</v>
      </c>
    </row>
    <row r="42" spans="1:8" ht="15">
      <c r="A42" s="90" t="s">
        <v>155</v>
      </c>
      <c r="B42" s="91"/>
      <c r="C42" s="92"/>
      <c r="D42" s="93" t="s">
        <v>156</v>
      </c>
      <c r="E42" s="94">
        <v>883300</v>
      </c>
      <c r="F42" s="95" t="s">
        <v>135</v>
      </c>
      <c r="G42" s="96"/>
      <c r="H42" s="107" t="s">
        <v>112</v>
      </c>
    </row>
    <row r="43" spans="1:8" ht="15">
      <c r="A43" s="75" t="s">
        <v>157</v>
      </c>
      <c r="B43" s="87"/>
      <c r="C43" s="88"/>
      <c r="D43" s="63" t="s">
        <v>158</v>
      </c>
      <c r="E43" s="60">
        <v>167702.37</v>
      </c>
      <c r="F43" s="64" t="s">
        <v>108</v>
      </c>
      <c r="G43" s="96"/>
      <c r="H43" s="107" t="s">
        <v>112</v>
      </c>
    </row>
    <row r="44" spans="1:8" ht="15">
      <c r="A44" s="75" t="s">
        <v>159</v>
      </c>
      <c r="B44" s="87"/>
      <c r="C44" s="88"/>
      <c r="D44" s="63" t="s">
        <v>160</v>
      </c>
      <c r="E44" s="60">
        <v>747776</v>
      </c>
      <c r="F44" s="64" t="s">
        <v>108</v>
      </c>
      <c r="G44" s="96"/>
      <c r="H44" s="107" t="s">
        <v>112</v>
      </c>
    </row>
    <row r="45" spans="1:8" ht="15">
      <c r="A45" s="90" t="s">
        <v>161</v>
      </c>
      <c r="B45" s="91"/>
      <c r="C45" s="92"/>
      <c r="D45" s="93" t="s">
        <v>162</v>
      </c>
      <c r="E45" s="94">
        <v>3487034</v>
      </c>
      <c r="F45" s="95" t="s">
        <v>135</v>
      </c>
      <c r="G45" s="96"/>
      <c r="H45" s="107" t="s">
        <v>112</v>
      </c>
    </row>
    <row r="46" spans="1:8" ht="15.6">
      <c r="A46" s="90" t="s">
        <v>165</v>
      </c>
      <c r="B46" s="91"/>
      <c r="C46" s="92"/>
      <c r="D46" s="93" t="s">
        <v>166</v>
      </c>
      <c r="E46" s="94">
        <v>3163182</v>
      </c>
      <c r="F46" s="95" t="s">
        <v>135</v>
      </c>
      <c r="G46" s="96"/>
      <c r="H46" s="107" t="s">
        <v>112</v>
      </c>
    </row>
    <row r="47" spans="1:8" ht="15.6">
      <c r="A47" s="90" t="s">
        <v>167</v>
      </c>
      <c r="B47" s="91"/>
      <c r="C47" s="92"/>
      <c r="D47" s="93" t="s">
        <v>166</v>
      </c>
      <c r="E47" s="94">
        <v>1264450</v>
      </c>
      <c r="F47" s="95" t="s">
        <v>135</v>
      </c>
      <c r="G47" s="96"/>
      <c r="H47" s="107" t="s">
        <v>112</v>
      </c>
    </row>
    <row r="48" spans="1:8" ht="15">
      <c r="A48" s="75" t="s">
        <v>168</v>
      </c>
      <c r="B48" s="87"/>
      <c r="C48" s="88"/>
      <c r="D48" s="63" t="s">
        <v>169</v>
      </c>
      <c r="E48" s="60">
        <v>134043.79999999999</v>
      </c>
      <c r="F48" s="64" t="s">
        <v>108</v>
      </c>
      <c r="G48" s="96"/>
      <c r="H48" s="107" t="s">
        <v>112</v>
      </c>
    </row>
    <row r="49" spans="1:8" ht="15">
      <c r="A49" s="75" t="s">
        <v>170</v>
      </c>
      <c r="B49" s="87"/>
      <c r="C49" s="88"/>
      <c r="D49" s="63" t="s">
        <v>171</v>
      </c>
      <c r="E49" s="60">
        <v>243983.19</v>
      </c>
      <c r="F49" s="64" t="s">
        <v>108</v>
      </c>
      <c r="G49" s="96"/>
      <c r="H49" s="107" t="s">
        <v>112</v>
      </c>
    </row>
    <row r="50" spans="1:8" ht="15.6">
      <c r="A50" s="90" t="s">
        <v>172</v>
      </c>
      <c r="B50" s="91"/>
      <c r="C50" s="92"/>
      <c r="D50" s="93" t="s">
        <v>166</v>
      </c>
      <c r="E50" s="94">
        <v>6036690</v>
      </c>
      <c r="F50" s="95" t="s">
        <v>135</v>
      </c>
      <c r="G50" s="96"/>
      <c r="H50" s="107" t="s">
        <v>112</v>
      </c>
    </row>
    <row r="51" spans="1:8" ht="15">
      <c r="A51" s="90" t="s">
        <v>173</v>
      </c>
      <c r="B51" s="91"/>
      <c r="C51" s="92"/>
      <c r="D51" s="93" t="s">
        <v>174</v>
      </c>
      <c r="E51" s="94">
        <v>1681459.56</v>
      </c>
      <c r="F51" s="95" t="s">
        <v>135</v>
      </c>
      <c r="G51" s="96"/>
      <c r="H51" s="107" t="s">
        <v>112</v>
      </c>
    </row>
    <row r="52" spans="1:8" ht="15">
      <c r="A52" s="90" t="s">
        <v>175</v>
      </c>
      <c r="B52" s="91"/>
      <c r="C52" s="92"/>
      <c r="D52" s="93" t="s">
        <v>174</v>
      </c>
      <c r="E52" s="94">
        <v>1930165.38</v>
      </c>
      <c r="F52" s="95" t="s">
        <v>135</v>
      </c>
      <c r="G52" s="96"/>
      <c r="H52" s="107" t="s">
        <v>112</v>
      </c>
    </row>
    <row r="53" spans="1:8" ht="15">
      <c r="A53" s="90" t="s">
        <v>176</v>
      </c>
      <c r="B53" s="91"/>
      <c r="C53" s="92"/>
      <c r="D53" s="93" t="s">
        <v>174</v>
      </c>
      <c r="E53" s="94">
        <v>1693758</v>
      </c>
      <c r="F53" s="95" t="s">
        <v>135</v>
      </c>
      <c r="G53" s="96"/>
      <c r="H53" s="107" t="s">
        <v>112</v>
      </c>
    </row>
    <row r="54" spans="1:8" ht="15">
      <c r="A54" s="90" t="s">
        <v>182</v>
      </c>
      <c r="B54" s="91"/>
      <c r="C54" s="92"/>
      <c r="D54" s="93" t="s">
        <v>183</v>
      </c>
      <c r="E54" s="94">
        <v>596862.75</v>
      </c>
      <c r="F54" s="95" t="s">
        <v>135</v>
      </c>
      <c r="G54" s="96"/>
      <c r="H54" s="107" t="s">
        <v>112</v>
      </c>
    </row>
    <row r="55" spans="1:8" ht="15">
      <c r="A55" s="75" t="s">
        <v>222</v>
      </c>
      <c r="B55" s="87"/>
      <c r="C55" s="88"/>
      <c r="D55" s="63" t="s">
        <v>223</v>
      </c>
      <c r="E55" s="60">
        <v>150336.45000000001</v>
      </c>
      <c r="F55" s="64" t="s">
        <v>108</v>
      </c>
      <c r="G55" s="96"/>
      <c r="H55" s="107" t="s">
        <v>112</v>
      </c>
    </row>
    <row r="56" spans="1:8" ht="15">
      <c r="A56" s="75" t="s">
        <v>188</v>
      </c>
      <c r="B56" s="87"/>
      <c r="C56" s="88"/>
      <c r="D56" s="63" t="s">
        <v>189</v>
      </c>
      <c r="E56" s="60">
        <v>2389750</v>
      </c>
      <c r="F56" s="64" t="s">
        <v>108</v>
      </c>
      <c r="G56" s="96"/>
      <c r="H56" s="107" t="s">
        <v>112</v>
      </c>
    </row>
    <row r="57" spans="1:8" ht="15">
      <c r="A57" s="97" t="s">
        <v>197</v>
      </c>
      <c r="B57" s="98"/>
      <c r="C57" s="99"/>
      <c r="D57" s="100" t="s">
        <v>196</v>
      </c>
      <c r="E57" s="101">
        <v>411400</v>
      </c>
      <c r="F57" s="102" t="s">
        <v>135</v>
      </c>
      <c r="G57" s="96"/>
      <c r="H57" s="107" t="s">
        <v>112</v>
      </c>
    </row>
    <row r="58" spans="1:8" ht="15">
      <c r="A58" s="97" t="s">
        <v>198</v>
      </c>
      <c r="B58" s="98"/>
      <c r="C58" s="99"/>
      <c r="D58" s="100" t="s">
        <v>199</v>
      </c>
      <c r="E58" s="101">
        <v>3993000</v>
      </c>
      <c r="F58" s="102" t="s">
        <v>135</v>
      </c>
      <c r="G58" s="96"/>
      <c r="H58" s="107" t="s">
        <v>112</v>
      </c>
    </row>
    <row r="59" spans="1:8" ht="15">
      <c r="A59" s="75" t="s">
        <v>200</v>
      </c>
      <c r="B59" s="87"/>
      <c r="C59" s="88"/>
      <c r="D59" s="63" t="s">
        <v>201</v>
      </c>
      <c r="E59" s="60">
        <v>224213</v>
      </c>
      <c r="F59" s="64" t="s">
        <v>108</v>
      </c>
      <c r="G59" s="96"/>
      <c r="H59" s="107" t="s">
        <v>112</v>
      </c>
    </row>
    <row r="60" spans="1:8" ht="15">
      <c r="A60" s="75" t="s">
        <v>202</v>
      </c>
      <c r="B60" s="87"/>
      <c r="C60" s="88"/>
      <c r="D60" s="63" t="s">
        <v>203</v>
      </c>
      <c r="E60" s="60">
        <v>158389</v>
      </c>
      <c r="F60" s="64" t="s">
        <v>108</v>
      </c>
      <c r="G60" s="96"/>
      <c r="H60" s="107" t="s">
        <v>112</v>
      </c>
    </row>
    <row r="61" spans="1:8" ht="15">
      <c r="A61" s="75" t="s">
        <v>204</v>
      </c>
      <c r="B61" s="87"/>
      <c r="C61" s="88"/>
      <c r="D61" s="63" t="s">
        <v>203</v>
      </c>
      <c r="E61" s="60">
        <v>184283</v>
      </c>
      <c r="F61" s="64" t="s">
        <v>108</v>
      </c>
      <c r="G61" s="96"/>
      <c r="H61" s="107" t="s">
        <v>112</v>
      </c>
    </row>
    <row r="62" spans="1:8" ht="15">
      <c r="A62" s="97" t="s">
        <v>205</v>
      </c>
      <c r="B62" s="98"/>
      <c r="C62" s="99"/>
      <c r="D62" s="100" t="s">
        <v>206</v>
      </c>
      <c r="E62" s="101">
        <v>215983.79</v>
      </c>
      <c r="F62" s="102" t="s">
        <v>135</v>
      </c>
      <c r="G62" s="96"/>
      <c r="H62" s="107" t="s">
        <v>112</v>
      </c>
    </row>
    <row r="63" spans="1:8" ht="15">
      <c r="A63" s="75" t="s">
        <v>207</v>
      </c>
      <c r="B63" s="87"/>
      <c r="C63" s="88"/>
      <c r="D63" s="63" t="s">
        <v>208</v>
      </c>
      <c r="E63" s="60">
        <v>68607</v>
      </c>
      <c r="F63" s="64" t="s">
        <v>108</v>
      </c>
      <c r="G63" s="96"/>
      <c r="H63" s="107" t="s">
        <v>112</v>
      </c>
    </row>
    <row r="64" spans="1:8" ht="15">
      <c r="A64" s="97" t="s">
        <v>209</v>
      </c>
      <c r="B64" s="98"/>
      <c r="C64" s="99"/>
      <c r="D64" s="100" t="s">
        <v>210</v>
      </c>
      <c r="E64" s="101">
        <v>602663.49</v>
      </c>
      <c r="F64" s="102" t="s">
        <v>135</v>
      </c>
      <c r="G64" s="96"/>
      <c r="H64" s="107" t="s">
        <v>112</v>
      </c>
    </row>
    <row r="65" spans="1:9" ht="15">
      <c r="A65" s="75" t="s">
        <v>211</v>
      </c>
      <c r="B65" s="87"/>
      <c r="C65" s="88"/>
      <c r="D65" s="63" t="s">
        <v>212</v>
      </c>
      <c r="E65" s="60">
        <v>83489.64</v>
      </c>
      <c r="F65" s="64" t="s">
        <v>108</v>
      </c>
      <c r="G65" s="96"/>
      <c r="H65" s="107" t="s">
        <v>112</v>
      </c>
    </row>
    <row r="66" spans="1:9" ht="15">
      <c r="A66" s="75" t="s">
        <v>213</v>
      </c>
      <c r="B66" s="87"/>
      <c r="C66" s="88"/>
      <c r="D66" s="63" t="s">
        <v>214</v>
      </c>
      <c r="E66" s="60">
        <v>346036</v>
      </c>
      <c r="F66" s="64" t="s">
        <v>108</v>
      </c>
      <c r="G66" s="96"/>
      <c r="H66" s="107" t="s">
        <v>112</v>
      </c>
    </row>
    <row r="67" spans="1:9" ht="15">
      <c r="A67" s="75" t="s">
        <v>215</v>
      </c>
      <c r="B67" s="87"/>
      <c r="C67" s="88"/>
      <c r="D67" s="63" t="s">
        <v>216</v>
      </c>
      <c r="E67" s="60">
        <v>244420</v>
      </c>
      <c r="F67" s="64" t="s">
        <v>108</v>
      </c>
      <c r="G67" s="96"/>
      <c r="H67" s="107" t="s">
        <v>112</v>
      </c>
    </row>
    <row r="68" spans="1:9" ht="15">
      <c r="A68" s="75" t="s">
        <v>217</v>
      </c>
      <c r="B68" s="87"/>
      <c r="C68" s="88"/>
      <c r="D68" s="63" t="s">
        <v>218</v>
      </c>
      <c r="E68" s="60">
        <v>7983580</v>
      </c>
      <c r="F68" s="64" t="s">
        <v>108</v>
      </c>
      <c r="G68" s="96"/>
      <c r="H68" s="107" t="s">
        <v>112</v>
      </c>
    </row>
    <row r="69" spans="1:9" ht="15">
      <c r="A69" s="75" t="s">
        <v>219</v>
      </c>
      <c r="B69" s="87"/>
      <c r="C69" s="88"/>
      <c r="D69" s="63" t="s">
        <v>220</v>
      </c>
      <c r="E69" s="60">
        <v>514163.86</v>
      </c>
      <c r="F69" s="64" t="s">
        <v>108</v>
      </c>
      <c r="G69" s="96"/>
      <c r="H69" s="107" t="s">
        <v>112</v>
      </c>
    </row>
    <row r="70" spans="1:9" ht="15">
      <c r="A70" s="75" t="s">
        <v>177</v>
      </c>
      <c r="B70" s="87"/>
      <c r="C70" s="88"/>
      <c r="D70" s="63" t="s">
        <v>178</v>
      </c>
      <c r="E70" s="60">
        <v>547888</v>
      </c>
      <c r="F70" s="64" t="s">
        <v>108</v>
      </c>
      <c r="G70" s="96"/>
      <c r="H70" s="107" t="s">
        <v>112</v>
      </c>
    </row>
    <row r="71" spans="1:9" ht="15">
      <c r="A71" s="75" t="s">
        <v>120</v>
      </c>
      <c r="B71" s="76"/>
      <c r="C71" s="18"/>
      <c r="D71" s="63" t="s">
        <v>121</v>
      </c>
      <c r="E71" s="60">
        <v>302742</v>
      </c>
      <c r="F71" s="64" t="s">
        <v>108</v>
      </c>
      <c r="H71" s="106" t="s">
        <v>115</v>
      </c>
    </row>
    <row r="72" spans="1:9" ht="15">
      <c r="A72" s="75" t="s">
        <v>224</v>
      </c>
      <c r="B72" s="76"/>
      <c r="C72" s="18"/>
      <c r="D72" s="63" t="s">
        <v>225</v>
      </c>
      <c r="E72" s="60">
        <v>226567.66</v>
      </c>
      <c r="F72" s="64" t="s">
        <v>108</v>
      </c>
      <c r="H72" s="106" t="s">
        <v>226</v>
      </c>
    </row>
    <row r="73" spans="1:9" ht="15">
      <c r="A73" s="75" t="s">
        <v>124</v>
      </c>
      <c r="B73" s="76"/>
      <c r="C73" s="18"/>
      <c r="D73" s="63" t="s">
        <v>125</v>
      </c>
      <c r="E73" s="60">
        <v>3896841.3</v>
      </c>
      <c r="F73" s="64" t="s">
        <v>108</v>
      </c>
      <c r="H73" s="106" t="s">
        <v>113</v>
      </c>
    </row>
    <row r="74" spans="1:9" ht="15">
      <c r="A74" s="75" t="s">
        <v>146</v>
      </c>
      <c r="B74" s="76"/>
      <c r="C74" s="18"/>
      <c r="D74" s="63" t="s">
        <v>147</v>
      </c>
      <c r="E74" s="60">
        <v>419456.79</v>
      </c>
      <c r="F74" s="64" t="s">
        <v>108</v>
      </c>
      <c r="H74" s="106" t="s">
        <v>148</v>
      </c>
    </row>
    <row r="75" spans="1:9" ht="15">
      <c r="A75" s="75" t="s">
        <v>146</v>
      </c>
      <c r="B75" s="76"/>
      <c r="C75" s="18"/>
      <c r="D75" s="63" t="s">
        <v>150</v>
      </c>
      <c r="E75" s="60">
        <v>151264.16</v>
      </c>
      <c r="F75" s="64" t="s">
        <v>108</v>
      </c>
      <c r="H75" s="106" t="s">
        <v>148</v>
      </c>
    </row>
    <row r="76" spans="1:9" ht="15">
      <c r="A76" s="75" t="s">
        <v>146</v>
      </c>
      <c r="B76" s="76"/>
      <c r="C76" s="18"/>
      <c r="D76" s="63" t="s">
        <v>149</v>
      </c>
      <c r="E76" s="60">
        <v>63852.18</v>
      </c>
      <c r="F76" s="64" t="s">
        <v>108</v>
      </c>
      <c r="H76" s="106" t="s">
        <v>148</v>
      </c>
    </row>
    <row r="77" spans="1:9" ht="15">
      <c r="A77" s="75" t="s">
        <v>177</v>
      </c>
      <c r="B77" s="87"/>
      <c r="C77" s="88"/>
      <c r="D77" s="63" t="s">
        <v>184</v>
      </c>
      <c r="E77" s="60">
        <v>273339</v>
      </c>
      <c r="F77" s="64" t="s">
        <v>108</v>
      </c>
      <c r="H77" s="106" t="s">
        <v>113</v>
      </c>
    </row>
    <row r="78" spans="1:9" ht="15">
      <c r="A78" s="75" t="s">
        <v>193</v>
      </c>
      <c r="B78" s="87"/>
      <c r="C78" s="88"/>
      <c r="D78" s="63" t="s">
        <v>194</v>
      </c>
      <c r="E78" s="60">
        <v>1145455</v>
      </c>
      <c r="F78" s="64" t="s">
        <v>108</v>
      </c>
      <c r="H78" s="106" t="s">
        <v>226</v>
      </c>
    </row>
    <row r="79" spans="1:9" ht="15.6" thickBot="1">
      <c r="A79" s="75" t="s">
        <v>144</v>
      </c>
      <c r="B79" s="87"/>
      <c r="C79" s="88"/>
      <c r="D79" s="63" t="s">
        <v>145</v>
      </c>
      <c r="E79" s="60">
        <v>214692.72</v>
      </c>
      <c r="F79" s="64" t="s">
        <v>108</v>
      </c>
      <c r="H79" s="106" t="s">
        <v>139</v>
      </c>
    </row>
    <row r="80" spans="1:9" ht="16.2" thickTop="1">
      <c r="A80" s="56"/>
      <c r="B80" s="56"/>
      <c r="C80" s="56"/>
      <c r="D80" s="57" t="s">
        <v>14</v>
      </c>
      <c r="E80" s="58">
        <f>SUM(E33:E79)</f>
        <v>54405774.339999989</v>
      </c>
      <c r="F80" s="56"/>
      <c r="H80" s="108"/>
      <c r="I80" s="18"/>
    </row>
    <row r="81" spans="1:9" ht="15.6">
      <c r="A81" s="59"/>
      <c r="B81" s="59"/>
      <c r="C81" s="59"/>
      <c r="D81" s="73"/>
      <c r="E81" s="74"/>
      <c r="F81" s="59"/>
    </row>
    <row r="82" spans="1:9" ht="15.6">
      <c r="A82" s="59"/>
      <c r="B82" s="59"/>
      <c r="C82" s="59"/>
      <c r="D82" s="73"/>
      <c r="E82" s="74"/>
      <c r="F82" s="59"/>
      <c r="I82" s="18"/>
    </row>
    <row r="83" spans="1:9" ht="15">
      <c r="A83" s="104" t="s">
        <v>15</v>
      </c>
      <c r="B83" s="104"/>
      <c r="C83" s="104"/>
      <c r="D83" s="104"/>
      <c r="E83" s="104"/>
      <c r="F83" s="104"/>
    </row>
    <row r="84" spans="1:9" ht="15">
      <c r="A84" s="47" t="s">
        <v>107</v>
      </c>
      <c r="B84" s="47"/>
      <c r="C84" s="47"/>
      <c r="D84" s="47"/>
      <c r="E84" s="47"/>
      <c r="F84" s="47"/>
    </row>
    <row r="85" spans="1:9" ht="15">
      <c r="A85" s="105" t="s">
        <v>110</v>
      </c>
      <c r="B85" s="105"/>
      <c r="C85" s="105"/>
      <c r="D85" s="105"/>
      <c r="E85" s="105"/>
      <c r="F85" s="105"/>
    </row>
    <row r="86" spans="1:9" ht="15">
      <c r="A86" s="80"/>
      <c r="B86" s="80"/>
      <c r="C86" s="80"/>
      <c r="D86" s="80"/>
      <c r="E86" s="80"/>
      <c r="F86" s="80"/>
    </row>
    <row r="87" spans="1:9" ht="15">
      <c r="A87" s="80"/>
      <c r="B87" s="80"/>
      <c r="C87" s="80"/>
      <c r="D87" s="80"/>
      <c r="E87" s="80"/>
      <c r="F87" s="80"/>
    </row>
    <row r="88" spans="1:9" ht="15">
      <c r="A88" s="80"/>
      <c r="B88" s="80"/>
      <c r="C88" s="80"/>
      <c r="D88" s="80"/>
      <c r="E88" s="80"/>
      <c r="F88" s="80"/>
    </row>
    <row r="89" spans="1:9" ht="15">
      <c r="E89" s="55" t="s">
        <v>102</v>
      </c>
    </row>
    <row r="90" spans="1:9" ht="15">
      <c r="E90" s="55" t="s">
        <v>106</v>
      </c>
    </row>
    <row r="92" spans="1:9" ht="15">
      <c r="A92" s="77"/>
      <c r="B92" s="78"/>
      <c r="C92" s="18"/>
      <c r="D92" s="63"/>
      <c r="E92" s="60"/>
      <c r="F92" s="64"/>
    </row>
    <row r="93" spans="1:9" ht="15">
      <c r="A93" s="62"/>
      <c r="B93" s="18"/>
      <c r="C93" s="18"/>
      <c r="D93" s="63"/>
      <c r="E93" s="60"/>
      <c r="F93" s="64"/>
    </row>
    <row r="94" spans="1:9" ht="15">
      <c r="A94" s="61"/>
      <c r="D94" s="63"/>
      <c r="E94" s="54"/>
      <c r="F94" s="55"/>
    </row>
    <row r="95" spans="1:9" ht="15">
      <c r="A95" s="61"/>
      <c r="D95" s="63"/>
      <c r="E95" s="54"/>
      <c r="F95" s="55"/>
    </row>
    <row r="96" spans="1:9" ht="15.6">
      <c r="A96" s="65"/>
      <c r="B96" s="66"/>
      <c r="C96" s="66"/>
      <c r="D96" s="67"/>
      <c r="E96" s="68"/>
      <c r="F96" s="69"/>
    </row>
    <row r="101" spans="1:6" ht="15.6">
      <c r="A101" s="59"/>
      <c r="B101" s="59"/>
      <c r="C101" s="59"/>
      <c r="D101" s="73"/>
      <c r="E101" s="74"/>
      <c r="F101" s="59"/>
    </row>
    <row r="106" spans="1:6">
      <c r="F106" t="s">
        <v>104</v>
      </c>
    </row>
    <row r="110" spans="1:6" ht="15.6">
      <c r="A110" s="59"/>
      <c r="B110" s="59"/>
      <c r="C110" s="59"/>
      <c r="D110" s="73"/>
      <c r="F110" s="59"/>
    </row>
    <row r="123" spans="1:6" ht="15">
      <c r="A123" s="61"/>
      <c r="D123" s="63"/>
      <c r="E123" s="54"/>
      <c r="F123" s="55"/>
    </row>
    <row r="125" spans="1:6" ht="15">
      <c r="A125" s="61"/>
      <c r="D125" s="63"/>
      <c r="F125" s="55"/>
    </row>
    <row r="129" spans="1:6" ht="15">
      <c r="A129" s="61"/>
      <c r="D129" s="63"/>
      <c r="E129" s="54"/>
      <c r="F129" s="55"/>
    </row>
    <row r="130" spans="1:6" ht="15">
      <c r="A130" s="61"/>
      <c r="D130" s="63"/>
      <c r="E130" s="54"/>
      <c r="F130" s="55"/>
    </row>
    <row r="131" spans="1:6" ht="15">
      <c r="A131" s="61"/>
      <c r="D131" s="63"/>
      <c r="E131" s="54"/>
      <c r="F131" s="55"/>
    </row>
    <row r="134" spans="1:6" ht="15">
      <c r="A134" s="61"/>
      <c r="D134" s="63"/>
      <c r="E134" s="54"/>
      <c r="F134" s="55"/>
    </row>
    <row r="135" spans="1:6" ht="15">
      <c r="A135" s="61"/>
      <c r="D135" s="63"/>
      <c r="E135" s="54"/>
      <c r="F135" s="55"/>
    </row>
    <row r="136" spans="1:6" ht="15">
      <c r="A136" s="61"/>
      <c r="D136" s="63"/>
      <c r="E136" s="54"/>
      <c r="F136" s="55"/>
    </row>
    <row r="147" spans="1:6" ht="15">
      <c r="A147" s="61"/>
      <c r="D147" s="63"/>
      <c r="E147" s="54"/>
      <c r="F147" s="55"/>
    </row>
    <row r="148" spans="1:6" ht="15">
      <c r="A148" s="61"/>
      <c r="D148" s="63"/>
      <c r="E148" s="54"/>
      <c r="F148" s="55"/>
    </row>
    <row r="149" spans="1:6" ht="15">
      <c r="A149" s="61"/>
      <c r="D149" s="63"/>
      <c r="E149" s="54"/>
      <c r="F149" s="55"/>
    </row>
    <row r="150" spans="1:6" ht="15">
      <c r="A150" s="61"/>
      <c r="D150" s="63"/>
      <c r="E150" s="54"/>
      <c r="F150" s="55"/>
    </row>
    <row r="151" spans="1:6" ht="15">
      <c r="A151" s="61"/>
      <c r="D151" s="63"/>
      <c r="E151" s="54"/>
      <c r="F151" s="55"/>
    </row>
    <row r="152" spans="1:6" ht="15">
      <c r="A152" s="61"/>
      <c r="D152" s="63"/>
      <c r="E152" s="54"/>
      <c r="F152" s="55"/>
    </row>
    <row r="157" spans="1:6" ht="15">
      <c r="A157" s="61"/>
      <c r="D157" s="63"/>
      <c r="E157" s="54"/>
      <c r="F157" s="55"/>
    </row>
    <row r="158" spans="1:6" ht="15">
      <c r="A158" s="61"/>
      <c r="D158" s="63"/>
      <c r="E158" s="54"/>
      <c r="F158" s="55"/>
    </row>
    <row r="163" spans="1:6" ht="15">
      <c r="A163" s="61"/>
      <c r="D163" s="63"/>
      <c r="E163" s="54"/>
      <c r="F163" s="55"/>
    </row>
    <row r="164" spans="1:6" ht="15">
      <c r="A164" s="61"/>
      <c r="D164" s="63"/>
      <c r="F164" s="55"/>
    </row>
    <row r="165" spans="1:6" ht="15">
      <c r="A165" s="61"/>
      <c r="D165" s="63"/>
      <c r="F165" s="55"/>
    </row>
    <row r="166" spans="1:6" ht="15">
      <c r="A166" s="61"/>
      <c r="D166" s="63"/>
      <c r="E166" s="54"/>
      <c r="F166" s="55"/>
    </row>
    <row r="167" spans="1:6" ht="15">
      <c r="A167" s="61"/>
      <c r="D167" s="63"/>
      <c r="E167" s="54"/>
      <c r="F167" s="55"/>
    </row>
    <row r="168" spans="1:6" ht="17.25" customHeight="1"/>
    <row r="169" spans="1:6" ht="17.25" customHeight="1">
      <c r="A169" s="61"/>
      <c r="D169" s="63"/>
      <c r="E169" s="54"/>
      <c r="F169" s="55"/>
    </row>
    <row r="170" spans="1:6" ht="17.25" customHeight="1"/>
    <row r="171" spans="1:6" ht="17.25" customHeight="1">
      <c r="A171" s="61"/>
      <c r="D171" s="63"/>
      <c r="E171" s="54"/>
      <c r="F171" s="55"/>
    </row>
    <row r="172" spans="1:6" ht="17.25" customHeight="1"/>
    <row r="173" spans="1:6" ht="17.25" customHeight="1"/>
    <row r="191" spans="8:8">
      <c r="H191" s="106" t="s">
        <v>103</v>
      </c>
    </row>
    <row r="194" spans="1:6" ht="15">
      <c r="A194" s="62"/>
      <c r="B194" s="18"/>
      <c r="C194" s="18"/>
      <c r="D194" s="63"/>
      <c r="E194" s="60"/>
      <c r="F194" s="64"/>
    </row>
    <row r="195" spans="1:6" ht="15">
      <c r="A195" s="61"/>
    </row>
    <row r="196" spans="1:6" ht="15">
      <c r="A196" s="61"/>
      <c r="D196" s="63"/>
      <c r="F196" s="72"/>
    </row>
    <row r="198" spans="1:6" ht="15">
      <c r="A198" s="61"/>
      <c r="D198" s="63"/>
      <c r="E198" s="54"/>
      <c r="F198" s="55"/>
    </row>
    <row r="199" spans="1:6" ht="15">
      <c r="A199" s="61"/>
      <c r="D199" s="63"/>
      <c r="E199" s="54"/>
      <c r="F199" s="55"/>
    </row>
    <row r="202" spans="1:6" ht="15">
      <c r="A202" s="61"/>
      <c r="D202" s="63"/>
      <c r="E202" s="54"/>
      <c r="F202" s="55"/>
    </row>
    <row r="203" spans="1:6" ht="15">
      <c r="A203" s="61"/>
      <c r="D203" s="63"/>
      <c r="E203" s="54"/>
      <c r="F203" s="55"/>
    </row>
    <row r="204" spans="1:6" ht="15">
      <c r="A204" s="61"/>
      <c r="D204" s="63"/>
      <c r="E204" s="54"/>
      <c r="F204" s="55"/>
    </row>
    <row r="207" spans="1:6" ht="15">
      <c r="A207" s="61"/>
      <c r="D207" s="63"/>
      <c r="E207" s="54"/>
      <c r="F207" s="55"/>
    </row>
    <row r="208" spans="1:6" ht="15">
      <c r="A208" s="61"/>
      <c r="D208" s="63"/>
      <c r="E208" s="54"/>
      <c r="F208" s="55"/>
    </row>
    <row r="209" spans="1:6" ht="15">
      <c r="A209" s="61"/>
      <c r="D209" s="63"/>
      <c r="E209" s="54"/>
      <c r="F209" s="55"/>
    </row>
    <row r="210" spans="1:6" ht="15">
      <c r="A210" s="61"/>
      <c r="D210" s="63"/>
      <c r="E210" s="54"/>
      <c r="F210" s="55"/>
    </row>
    <row r="211" spans="1:6" ht="15.6">
      <c r="A211" s="65"/>
      <c r="B211" s="66"/>
      <c r="C211" s="66"/>
      <c r="D211" s="67"/>
      <c r="E211" s="68"/>
      <c r="F211" s="69"/>
    </row>
    <row r="212" spans="1:6" ht="15">
      <c r="A212" s="61"/>
      <c r="D212" s="63"/>
      <c r="E212" s="54"/>
      <c r="F212" s="55"/>
    </row>
    <row r="215" spans="1:6" ht="15">
      <c r="A215" s="61"/>
      <c r="D215" s="63"/>
      <c r="E215" s="54"/>
      <c r="F215" s="55"/>
    </row>
    <row r="218" spans="1:6" ht="15">
      <c r="A218" s="61"/>
      <c r="D218" s="63"/>
      <c r="E218" s="54"/>
      <c r="F218" s="55"/>
    </row>
    <row r="220" spans="1:6" ht="15">
      <c r="A220" s="61"/>
      <c r="D220" s="63"/>
      <c r="E220" s="54"/>
      <c r="F220" s="55"/>
    </row>
    <row r="222" spans="1:6" ht="15">
      <c r="A222" s="70"/>
    </row>
    <row r="236" spans="1:6" ht="15">
      <c r="A236" s="61"/>
      <c r="D236" s="63"/>
      <c r="E236" s="54"/>
      <c r="F236" s="55"/>
    </row>
    <row r="244" spans="1:6" ht="15">
      <c r="A244" s="70"/>
      <c r="D244" s="63"/>
      <c r="E244" s="71"/>
      <c r="F244" s="72"/>
    </row>
    <row r="255" spans="1:6" ht="15">
      <c r="A255" s="61"/>
      <c r="D255" s="63"/>
      <c r="F255" s="55"/>
    </row>
    <row r="256" spans="1:6" ht="15">
      <c r="A256" s="62"/>
      <c r="B256" s="18"/>
      <c r="C256" s="18"/>
      <c r="D256" s="63"/>
      <c r="F256" s="64"/>
    </row>
    <row r="260" spans="1:6" ht="15">
      <c r="A260" s="61"/>
      <c r="D260" s="63"/>
      <c r="E260" s="54"/>
      <c r="F260" s="55"/>
    </row>
    <row r="263" spans="1:6" ht="15">
      <c r="D263" s="47"/>
      <c r="F263" s="47"/>
    </row>
    <row r="264" spans="1:6" ht="15">
      <c r="D264" s="47"/>
      <c r="F264" s="55"/>
    </row>
    <row r="267" spans="1:6" ht="15" hidden="1">
      <c r="A267" s="62"/>
      <c r="B267" s="18"/>
      <c r="C267" s="18"/>
      <c r="D267" s="63"/>
      <c r="E267" s="60"/>
      <c r="F267" s="64"/>
    </row>
    <row r="268" spans="1:6" ht="15.6">
      <c r="A268" s="65"/>
      <c r="B268" s="66"/>
      <c r="C268" s="66"/>
      <c r="D268" s="67"/>
      <c r="E268" s="68"/>
      <c r="F268" s="69"/>
    </row>
    <row r="269" spans="1:6" ht="15">
      <c r="A269" s="61"/>
      <c r="D269" s="63"/>
      <c r="E269" s="54"/>
      <c r="F269" s="55"/>
    </row>
    <row r="278" spans="1:6" ht="15">
      <c r="A278" s="61"/>
      <c r="D278" s="63"/>
      <c r="E278" s="54"/>
      <c r="F278" s="55"/>
    </row>
    <row r="282" spans="1:6" ht="15">
      <c r="A282" s="61"/>
      <c r="B282" s="61"/>
      <c r="C282" s="47"/>
      <c r="D282" s="47"/>
      <c r="E282" s="54"/>
      <c r="F282" s="55"/>
    </row>
    <row r="283" spans="1:6" ht="15">
      <c r="A283" s="61"/>
      <c r="D283" s="63"/>
      <c r="E283" s="54"/>
      <c r="F283" s="55"/>
    </row>
    <row r="296" spans="1:6" ht="15">
      <c r="A296" s="61"/>
      <c r="B296" s="61"/>
      <c r="C296" s="47"/>
    </row>
    <row r="297" spans="1:6" ht="15">
      <c r="A297" s="61"/>
      <c r="B297" s="61"/>
      <c r="C297" s="47"/>
    </row>
    <row r="298" spans="1:6" ht="15">
      <c r="A298" s="61"/>
      <c r="B298" s="61"/>
      <c r="C298" s="47"/>
      <c r="D298" s="47"/>
      <c r="E298" s="54"/>
      <c r="F298" s="55"/>
    </row>
    <row r="325" spans="1:6" ht="13.8">
      <c r="A325" s="4"/>
      <c r="B325" s="4"/>
      <c r="C325" s="4"/>
      <c r="D325" s="4"/>
      <c r="E325" s="31"/>
      <c r="F325" s="6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30" spans="1:6" ht="13.8">
      <c r="A330" s="4"/>
      <c r="B330" s="4"/>
      <c r="C330" s="4"/>
    </row>
    <row r="331" spans="1:6" ht="13.8">
      <c r="A331" s="4"/>
      <c r="B331" s="4"/>
      <c r="C331" s="4"/>
    </row>
    <row r="332" spans="1:6" ht="13.8">
      <c r="A332" s="4"/>
      <c r="B332" s="4"/>
      <c r="C332" s="4"/>
      <c r="D332" s="4"/>
      <c r="E332" s="4"/>
      <c r="F332" s="4"/>
    </row>
    <row r="333" spans="1:6" ht="13.8">
      <c r="A333" s="4"/>
      <c r="B333" s="4"/>
      <c r="C333" s="4"/>
      <c r="D333" s="4"/>
      <c r="E333" s="4"/>
      <c r="F333" s="4"/>
    </row>
    <row r="334" spans="1:6" ht="13.8">
      <c r="A334" s="4"/>
      <c r="B334" s="4"/>
      <c r="C334" s="4"/>
      <c r="D334" s="4"/>
      <c r="E334" s="4"/>
      <c r="F334" s="4"/>
    </row>
    <row r="335" spans="1:6" ht="13.8">
      <c r="A335" s="4"/>
      <c r="B335" s="4"/>
      <c r="C335" s="4"/>
      <c r="D335" s="4"/>
      <c r="E335" s="4"/>
      <c r="F335" s="4"/>
    </row>
    <row r="336" spans="1:6" ht="13.8">
      <c r="A336" s="4"/>
      <c r="B336" s="4"/>
      <c r="C336" s="4"/>
      <c r="D336" s="4"/>
      <c r="E336" s="4"/>
      <c r="F336" s="4"/>
    </row>
    <row r="337" spans="1:6" ht="13.8">
      <c r="A337" s="4"/>
      <c r="B337" s="4"/>
      <c r="C337" s="4"/>
    </row>
    <row r="338" spans="1:6" ht="13.8">
      <c r="A338" s="4"/>
      <c r="B338" s="4"/>
      <c r="C338" s="4"/>
    </row>
    <row r="339" spans="1:6" ht="13.8">
      <c r="A339" s="4"/>
      <c r="B339" s="4"/>
      <c r="C339" s="4"/>
      <c r="D339" s="4"/>
      <c r="E339" s="4"/>
      <c r="F339" s="4"/>
    </row>
    <row r="340" spans="1:6" ht="13.8">
      <c r="A340" s="4"/>
      <c r="B340" s="4"/>
      <c r="C340" s="4"/>
      <c r="D340" s="4"/>
      <c r="E340" s="4"/>
      <c r="F340" s="4"/>
    </row>
    <row r="341" spans="1:6" ht="13.8">
      <c r="A341" s="4"/>
      <c r="B341" s="4"/>
      <c r="C341" s="4"/>
      <c r="D341" s="4"/>
      <c r="E341" s="4"/>
      <c r="F341" s="4"/>
    </row>
    <row r="342" spans="1:6" ht="13.8">
      <c r="A342" s="4"/>
      <c r="B342" s="4"/>
      <c r="C342" s="4"/>
      <c r="D342" s="4"/>
      <c r="E342" s="4"/>
      <c r="F342" s="4"/>
    </row>
    <row r="343" spans="1:6" ht="13.8">
      <c r="A343" s="4"/>
      <c r="B343" s="4"/>
      <c r="C343" s="4"/>
      <c r="D343" s="4"/>
      <c r="E343" s="4"/>
      <c r="F343" s="4"/>
    </row>
    <row r="344" spans="1:6" ht="13.8">
      <c r="A344" s="4"/>
      <c r="B344" s="4"/>
      <c r="C344" s="4"/>
      <c r="D344" s="4"/>
      <c r="E344" s="4"/>
      <c r="F344" s="4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4"/>
      <c r="B346" s="4"/>
      <c r="C346" s="4"/>
      <c r="D346" s="4"/>
      <c r="E346" s="4"/>
      <c r="F346" s="4"/>
    </row>
    <row r="347" spans="1:6" ht="13.8">
      <c r="A347" s="4"/>
      <c r="B347" s="4"/>
      <c r="C347" s="4"/>
      <c r="D347" s="4"/>
      <c r="E347" s="4"/>
      <c r="F347" s="4"/>
    </row>
    <row r="348" spans="1:6" ht="13.8">
      <c r="A348" s="4"/>
      <c r="B348" s="4"/>
      <c r="C348" s="4"/>
      <c r="D348" s="4"/>
      <c r="E348" s="4"/>
      <c r="F348" s="4"/>
    </row>
    <row r="349" spans="1:6" ht="13.8">
      <c r="A349" s="4"/>
      <c r="B349" s="4"/>
      <c r="C349" s="4"/>
      <c r="D349" s="4"/>
      <c r="E349" s="4"/>
      <c r="F349" s="4"/>
    </row>
    <row r="350" spans="1:6" ht="13.8">
      <c r="A350" s="4"/>
      <c r="B350" s="4"/>
      <c r="C350" s="4"/>
      <c r="D350" s="4"/>
      <c r="E350" s="4"/>
      <c r="F350" s="4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4"/>
      <c r="F352" s="4"/>
    </row>
    <row r="353" spans="1:6" ht="13.8">
      <c r="A353" s="4"/>
      <c r="B353" s="4"/>
      <c r="C353" s="4"/>
      <c r="D353" s="4"/>
      <c r="E353" s="4"/>
      <c r="F353" s="4"/>
    </row>
    <row r="354" spans="1:6" ht="13.8">
      <c r="A354" s="4"/>
      <c r="B354" s="4"/>
      <c r="C354" s="4"/>
      <c r="D354" s="4"/>
      <c r="E354" s="4"/>
      <c r="F354" s="4"/>
    </row>
    <row r="355" spans="1:6" ht="13.8">
      <c r="A355" s="4"/>
      <c r="B355" s="4"/>
      <c r="C355" s="4"/>
      <c r="D355" s="4"/>
      <c r="E355" s="4"/>
      <c r="F355" s="4"/>
    </row>
    <row r="356" spans="1:6" ht="15">
      <c r="A356" s="47"/>
      <c r="B356" s="47"/>
      <c r="C356" s="47"/>
      <c r="D356" s="47"/>
      <c r="E356" s="47"/>
      <c r="F356" s="47"/>
    </row>
    <row r="357" spans="1:6" ht="15">
      <c r="A357" s="47"/>
      <c r="B357" s="47"/>
      <c r="C357" s="47"/>
      <c r="D357" s="47"/>
      <c r="E357" s="47"/>
      <c r="F357" s="47"/>
    </row>
    <row r="358" spans="1:6" ht="15">
      <c r="A358" s="47"/>
      <c r="B358" s="47"/>
      <c r="C358" s="47"/>
      <c r="D358" s="47"/>
      <c r="E358" s="47"/>
      <c r="F358" s="47"/>
    </row>
  </sheetData>
  <mergeCells count="2">
    <mergeCell ref="A83:F83"/>
    <mergeCell ref="A85:F85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2019</vt:lpstr>
      <vt:lpstr>'2003'!Oblast_tisku</vt:lpstr>
      <vt:lpstr>'2019'!Oblast_tisku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2019-08-14T10:50:44Z</cp:lastPrinted>
  <dcterms:created xsi:type="dcterms:W3CDTF">2001-02-23T06:57:29Z</dcterms:created>
  <dcterms:modified xsi:type="dcterms:W3CDTF">2019-08-14T10:51:25Z</dcterms:modified>
</cp:coreProperties>
</file>