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1-8.19" sheetId="2" r:id="rId4"/>
    <sheet name="Podklad 8.19" sheetId="1" r:id="rId5"/>
  </sheets>
  <calcPr calcId="125725"/>
  <pivotCaches>
    <pivotCache cacheId="9" r:id="rId6"/>
  </pivotCaches>
</workbook>
</file>

<file path=xl/calcChain.xml><?xml version="1.0" encoding="utf-8"?>
<calcChain xmlns="http://schemas.openxmlformats.org/spreadsheetml/2006/main">
  <c r="B320" i="2"/>
  <c r="O33" i="1"/>
  <c r="B33"/>
</calcChain>
</file>

<file path=xl/sharedStrings.xml><?xml version="1.0" encoding="utf-8"?>
<sst xmlns="http://schemas.openxmlformats.org/spreadsheetml/2006/main" count="3608" uniqueCount="619">
  <si>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</si>
  <si>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</si>
  <si>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</si>
  <si>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</si>
  <si>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</si>
  <si>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</si>
  <si>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</si>
  <si>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</si>
  <si>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</si>
  <si>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Pro.med 2q/2019</t>
  </si>
  <si>
    <t>Buzková Eva</t>
  </si>
  <si>
    <t>50113300</t>
  </si>
  <si>
    <t>32110700</t>
  </si>
  <si>
    <t>DP-2019-707-000099</t>
  </si>
  <si>
    <t>PHARMOS, a.s.</t>
  </si>
  <si>
    <t>2011195313</t>
  </si>
  <si>
    <t>Neuplatněná DPH - Pro.med 2q/2019</t>
  </si>
  <si>
    <t>4 Lifepharma Cz 1q/2019</t>
  </si>
  <si>
    <t>DP-2019-707-000101</t>
  </si>
  <si>
    <t>Alliance Healthcare s.r.o.</t>
  </si>
  <si>
    <t>3919006527</t>
  </si>
  <si>
    <t>Neuplatněná DPH - 4 Lifepharma Cz 1q/2019</t>
  </si>
  <si>
    <t>Abbvie 2q/2019</t>
  </si>
  <si>
    <t>DP-2019-707-000102</t>
  </si>
  <si>
    <t>3919007239</t>
  </si>
  <si>
    <t>Neuplatněná DPH - Abbvie 2q/2019</t>
  </si>
  <si>
    <t>GEdeon Richter 2q/2019 a Pro.Med 2q/2019</t>
  </si>
  <si>
    <t>DP-2019-707-000105</t>
  </si>
  <si>
    <t>PHOENIX lékárenský velkoobchod, s.r.o.</t>
  </si>
  <si>
    <t>9991905397</t>
  </si>
  <si>
    <t>Neuplatněná DPH - GEdeon Richter 2q/2019 a Pro.Med 2q/2019</t>
  </si>
  <si>
    <t>Novartis 2q/2019</t>
  </si>
  <si>
    <t>FP-2019-707-000038</t>
  </si>
  <si>
    <t>Novartis s.r.o.</t>
  </si>
  <si>
    <t>2000050299</t>
  </si>
  <si>
    <t>Neuplatněná DPH - Novartis 2q/2019</t>
  </si>
  <si>
    <t>Servier 2q/2019</t>
  </si>
  <si>
    <t>FP-2019-707-000041</t>
  </si>
  <si>
    <t>SERVIER s.r.o.</t>
  </si>
  <si>
    <t>2019000091</t>
  </si>
  <si>
    <t>Neuplatněná DPH - Servier 2q/2019</t>
  </si>
  <si>
    <t>Pfizer 3-5/2019</t>
  </si>
  <si>
    <t>FP-2019-707-000039</t>
  </si>
  <si>
    <t>Pfizer, spol. s r.o.</t>
  </si>
  <si>
    <t>9749502002</t>
  </si>
  <si>
    <t>Neuplatněná DPH - Pfizer 3-5/2019</t>
  </si>
  <si>
    <t>Boehringer 2q/2019</t>
  </si>
  <si>
    <t>FP-2019-707-000043</t>
  </si>
  <si>
    <t>Boehringer Ingelheim, spol. s r.o.</t>
  </si>
  <si>
    <t>9621006271</t>
  </si>
  <si>
    <t>Neuplatněná DPH - Boehringer 2q/2019</t>
  </si>
  <si>
    <t>Diagnostic Pharmaceuticals 2q/2019</t>
  </si>
  <si>
    <t>DP-2019-707-000106</t>
  </si>
  <si>
    <t>Diagnostic Pharmaceuticals a.s.</t>
  </si>
  <si>
    <t>21900721</t>
  </si>
  <si>
    <t>Neuplatněná DPH - Diagnostic Pharmaceuticals 2q/2019</t>
  </si>
  <si>
    <t>finanční bonus</t>
  </si>
  <si>
    <t>50115300</t>
  </si>
  <si>
    <t>32130000</t>
  </si>
  <si>
    <t>FP-2019-25-000026</t>
  </si>
  <si>
    <t>BEZNOSKA, s.r.o.</t>
  </si>
  <si>
    <t>1904679</t>
  </si>
  <si>
    <t>Neuplatněná DPH - finanční bonus</t>
  </si>
  <si>
    <t>Haléřové vyrovnání</t>
  </si>
  <si>
    <t>Abbvie 2q/2019 a Pro.med 2q/2019</t>
  </si>
  <si>
    <t>50490360</t>
  </si>
  <si>
    <t>DP-2019-707-000097</t>
  </si>
  <si>
    <t>2011195323</t>
  </si>
  <si>
    <t>DP-2019-707-000098</t>
  </si>
  <si>
    <t>2011195316</t>
  </si>
  <si>
    <t>AOP Orphan 1q/2019</t>
  </si>
  <si>
    <t>DP-2019-707-000100</t>
  </si>
  <si>
    <t>3919005352</t>
  </si>
  <si>
    <t>Team 4 you 1-7/2019, Pro.med 4-6/2019</t>
  </si>
  <si>
    <t>DP-2019-707-000103</t>
  </si>
  <si>
    <t>9991905315</t>
  </si>
  <si>
    <t>DP-2019-707-000104</t>
  </si>
  <si>
    <t>9991905281</t>
  </si>
  <si>
    <t>FP-2019-707-000037</t>
  </si>
  <si>
    <t>2000050302</t>
  </si>
  <si>
    <t>FP-2019-707-000040</t>
  </si>
  <si>
    <t>9749502001</t>
  </si>
  <si>
    <t>FP-2019-707-000042</t>
  </si>
  <si>
    <t>2019000090</t>
  </si>
  <si>
    <t>FP-2019-707-000044</t>
  </si>
  <si>
    <t>9621006272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</si>
  <si>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</si>
  <si>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</si>
  <si>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</si>
  <si>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</si>
  <si>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</si>
  <si>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</si>
  <si>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</si>
  <si>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</si>
  <si>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7 / 19</t>
  </si>
  <si>
    <t>červenec</t>
  </si>
  <si>
    <t>8 / 19</t>
  </si>
  <si>
    <t>srpen</t>
  </si>
  <si>
    <t>ZDRAV.MAT.</t>
  </si>
  <si>
    <t>ZBOŽÍ</t>
  </si>
  <si>
    <t>DP-2019-707-000001</t>
  </si>
  <si>
    <t>9991810498</t>
  </si>
  <si>
    <t>Mylan 1-9/2018</t>
  </si>
  <si>
    <t>1 / 2019</t>
  </si>
  <si>
    <t>leden</t>
  </si>
  <si>
    <t>DP-2019-707-000002</t>
  </si>
  <si>
    <t>9991810558</t>
  </si>
  <si>
    <t>Neuplatněná DPH - Mylan 1-9/2018</t>
  </si>
  <si>
    <t>DP-2019-707-000003</t>
  </si>
  <si>
    <t>Grifols s.r.o.</t>
  </si>
  <si>
    <t>5616009412</t>
  </si>
  <si>
    <t>Grifols 7-12/2018</t>
  </si>
  <si>
    <t>Neuplatněná DPH - Grifols 7-12/2018</t>
  </si>
  <si>
    <t>DP-2019-707-000004</t>
  </si>
  <si>
    <t>32111700</t>
  </si>
  <si>
    <t>SHIRE CZECH s.r.o.</t>
  </si>
  <si>
    <t>1600000287</t>
  </si>
  <si>
    <t>Shire 10-12/2018</t>
  </si>
  <si>
    <t>Neuplatněná DPH - Shire 10-12/2018</t>
  </si>
  <si>
    <t>DP-2019-707-000005</t>
  </si>
  <si>
    <t>PROMEDICA PRAHA GROUP, a.s.</t>
  </si>
  <si>
    <t>1584313</t>
  </si>
  <si>
    <t>Promedica 10-12/2018</t>
  </si>
  <si>
    <t>Neuplatněná DPH - Promedica 10-12/2018</t>
  </si>
  <si>
    <t>DP-2019-707-000006</t>
  </si>
  <si>
    <t>ROCHE s.r.o.</t>
  </si>
  <si>
    <t>34000041</t>
  </si>
  <si>
    <t>Roche 10-12/2018</t>
  </si>
  <si>
    <t>Neuplatněná DPH - Roche 10-12/2018</t>
  </si>
  <si>
    <t>DP-2019-707-000007</t>
  </si>
  <si>
    <t>4650005001</t>
  </si>
  <si>
    <t>DP-2019-707-000008</t>
  </si>
  <si>
    <t>ViaPharma s.r.o.</t>
  </si>
  <si>
    <t>1976500206</t>
  </si>
  <si>
    <t>Richter Gedeon 10-12/2018</t>
  </si>
  <si>
    <t>FP-2019-25-000001</t>
  </si>
  <si>
    <t>ALINEX - Kácovská, s.r.o.</t>
  </si>
  <si>
    <t>605190002</t>
  </si>
  <si>
    <t>FP-2019-25-000002</t>
  </si>
  <si>
    <t>1900091</t>
  </si>
  <si>
    <t>FP-2019-25-000003</t>
  </si>
  <si>
    <t>Johnson  &amp; Johnson, s.r.o.</t>
  </si>
  <si>
    <t>172205728</t>
  </si>
  <si>
    <t>FP-2019-25-000004</t>
  </si>
  <si>
    <t>FP-2019-25-000005</t>
  </si>
  <si>
    <t>MEDIFINE a.s.</t>
  </si>
  <si>
    <t>1808152</t>
  </si>
  <si>
    <t>FP-2019-25-000006</t>
  </si>
  <si>
    <t>1808151</t>
  </si>
  <si>
    <t>FP-2019-25-000007</t>
  </si>
  <si>
    <t>EP SERVICES s.r.o.</t>
  </si>
  <si>
    <t>70011831</t>
  </si>
  <si>
    <t>FP-2019-25-000008</t>
  </si>
  <si>
    <t>CARDION s.r.o.</t>
  </si>
  <si>
    <t>90097724</t>
  </si>
  <si>
    <t>FP-2019-25-000009</t>
  </si>
  <si>
    <t>90097725</t>
  </si>
  <si>
    <t>FP-2019-25-000010</t>
  </si>
  <si>
    <t>BS PRAGUE MEDICAL CS, spol. s r.o.</t>
  </si>
  <si>
    <t>966190002</t>
  </si>
  <si>
    <t>FP-2019-25-000011</t>
  </si>
  <si>
    <t>966190003</t>
  </si>
  <si>
    <t>FP-2019-25-000012</t>
  </si>
  <si>
    <t>966190004</t>
  </si>
  <si>
    <t>FP-2019-25-000013</t>
  </si>
  <si>
    <t>BIOMEDICA ČS, s.r.o.</t>
  </si>
  <si>
    <t>18416427</t>
  </si>
  <si>
    <t>FP-2019-707-000001</t>
  </si>
  <si>
    <t>2000049108</t>
  </si>
  <si>
    <t>Novartis 10-12/2018</t>
  </si>
  <si>
    <t>FP-2019-707-000002</t>
  </si>
  <si>
    <t>2000049109</t>
  </si>
  <si>
    <t>Neuplatněná DPH - Novartis 10-12/2018</t>
  </si>
  <si>
    <t>FP-2019-707-000003</t>
  </si>
  <si>
    <t>Sandoz s.r.o.</t>
  </si>
  <si>
    <t>4280033848</t>
  </si>
  <si>
    <t>Sandoz 10-12/2018</t>
  </si>
  <si>
    <t>FP-2019-707-000004</t>
  </si>
  <si>
    <t>4280033847</t>
  </si>
  <si>
    <t>Neuplatněná DPH - Sandoz 10-12/2018</t>
  </si>
  <si>
    <t>FP-2019-707-000005</t>
  </si>
  <si>
    <t>2019000036</t>
  </si>
  <si>
    <t>Servier 10-12/2018</t>
  </si>
  <si>
    <t>Neuplatněná DPH - Servier 10-12/2018</t>
  </si>
  <si>
    <t>FP-2019-707-000006</t>
  </si>
  <si>
    <t>2019000035</t>
  </si>
  <si>
    <t>FP-2019-707-000007</t>
  </si>
  <si>
    <t>Octapharma AG</t>
  </si>
  <si>
    <t>7</t>
  </si>
  <si>
    <t>Octapharma 10-12/2018</t>
  </si>
  <si>
    <t>Neuplatněná DPH - Octapharma 10-12/2018</t>
  </si>
  <si>
    <t>ID-2019-01-000053</t>
  </si>
  <si>
    <t>39520000</t>
  </si>
  <si>
    <t>Fakultní nemocnice Olomouc</t>
  </si>
  <si>
    <t>Částečné storno dohad.pol.2018 - neadresné bonusy (léky)</t>
  </si>
  <si>
    <t>DP-2019-707-000009</t>
  </si>
  <si>
    <t>7991802296</t>
  </si>
  <si>
    <t>Aspen 10-12/2018</t>
  </si>
  <si>
    <t>2 / 2019</t>
  </si>
  <si>
    <t>únor</t>
  </si>
  <si>
    <t>DP-2019-707-000010</t>
  </si>
  <si>
    <t>7991802304</t>
  </si>
  <si>
    <t>Neuplatněná DPH - Aspen 10-12/2018</t>
  </si>
  <si>
    <t>DP-2019-707-000011</t>
  </si>
  <si>
    <t>3919000405</t>
  </si>
  <si>
    <t>4 Life Pharma 7-9/2018</t>
  </si>
  <si>
    <t>Neuplatněná DPH - 4 Life Pharma 7-9/2018</t>
  </si>
  <si>
    <t>DP-2019-707-000012</t>
  </si>
  <si>
    <t>3919000506</t>
  </si>
  <si>
    <t>ProMed 10-12/2018</t>
  </si>
  <si>
    <t>DP-2019-707-000013</t>
  </si>
  <si>
    <t>3919000714</t>
  </si>
  <si>
    <t>GL Pharma 10-12/2018</t>
  </si>
  <si>
    <t>DP-2019-707-000014</t>
  </si>
  <si>
    <t>3919000848</t>
  </si>
  <si>
    <t>Neuplatněná DPH - GL Pharma 10-12/2018</t>
  </si>
  <si>
    <t>DP-2019-707-000015</t>
  </si>
  <si>
    <t>3919000966</t>
  </si>
  <si>
    <t>GlaxoSmithKline 10-12/2018</t>
  </si>
  <si>
    <t>DP-2019-707-000016</t>
  </si>
  <si>
    <t>3919000390</t>
  </si>
  <si>
    <t>Accord 10-12/2018</t>
  </si>
  <si>
    <t>DP-2019-707-000017</t>
  </si>
  <si>
    <t>3919000398</t>
  </si>
  <si>
    <t>DP-2019-707-000018</t>
  </si>
  <si>
    <t>2011190727</t>
  </si>
  <si>
    <t>DP-2019-707-000019</t>
  </si>
  <si>
    <t>2011190734</t>
  </si>
  <si>
    <t>Abbvie, ProMed a SD Pharma 10-12/2018</t>
  </si>
  <si>
    <t>DP-2019-707-000020</t>
  </si>
  <si>
    <t>9991811777</t>
  </si>
  <si>
    <t>Nutricia 12/2018 FNOL</t>
  </si>
  <si>
    <t>Teva 7-9/2018, Abbvie, Berlin Chemie, Richter Gedeon, ProMed 10-12/2018 - FNOL</t>
  </si>
  <si>
    <t>Nutricia 12/2018  - prodej</t>
  </si>
  <si>
    <t>DP-2019-707-000021</t>
  </si>
  <si>
    <t>9991811668</t>
  </si>
  <si>
    <t>Merck 7-12/2018, Accord, Teva 7-9/2018, Berlin Chemie, ProMed 10-12/2018</t>
  </si>
  <si>
    <t>DP-2019-707-000022</t>
  </si>
  <si>
    <t>3919001072</t>
  </si>
  <si>
    <t>Abbvie 10-12/2018</t>
  </si>
  <si>
    <t>Neuplatněná DPH - Abbvie 10-12/2018</t>
  </si>
  <si>
    <t>DP-2019-707-000023</t>
  </si>
  <si>
    <t>9991811618</t>
  </si>
  <si>
    <t>Accord 4-6/2018</t>
  </si>
  <si>
    <t>FP-2019-25-000014</t>
  </si>
  <si>
    <t>INLAB Medical, s.r.o.</t>
  </si>
  <si>
    <t>594007</t>
  </si>
  <si>
    <t>FP-2019-25-000015</t>
  </si>
  <si>
    <t>1900866</t>
  </si>
  <si>
    <t>FP-2019-25-000016</t>
  </si>
  <si>
    <t>Innova Medical s.r.o.</t>
  </si>
  <si>
    <t>1802045</t>
  </si>
  <si>
    <t>FP-2019-707-000008</t>
  </si>
  <si>
    <t>Exeltis Czech s.r.o.</t>
  </si>
  <si>
    <t>2019019</t>
  </si>
  <si>
    <t>Exeltis 10-12/2018</t>
  </si>
  <si>
    <t>Neuplatněná DPH - Exeltis 10-12/2018</t>
  </si>
  <si>
    <t>FP-2019-707-000009</t>
  </si>
  <si>
    <t>2019018</t>
  </si>
  <si>
    <t>FP-2019-707-000010</t>
  </si>
  <si>
    <t>2000049263</t>
  </si>
  <si>
    <t>ID-2019-01-000081</t>
  </si>
  <si>
    <t>Z-2019-000043</t>
  </si>
  <si>
    <t>Úhrada dokladu  FP-2019-25-000015</t>
  </si>
  <si>
    <t>DP-2019-707-000024</t>
  </si>
  <si>
    <t>1976500403</t>
  </si>
  <si>
    <t>Takeda 4q/2018</t>
  </si>
  <si>
    <t>3 / 2019</t>
  </si>
  <si>
    <t>březen</t>
  </si>
  <si>
    <t>DP-2019-707-000025</t>
  </si>
  <si>
    <t>1976500399</t>
  </si>
  <si>
    <t>DP-2019-707-000026</t>
  </si>
  <si>
    <t>2011191154</t>
  </si>
  <si>
    <t>DP-2019-707-000027</t>
  </si>
  <si>
    <t>2011191159</t>
  </si>
  <si>
    <t>Takeda 4q/2018, SVUS Pharm 3q a 4q/2018</t>
  </si>
  <si>
    <t>DP-2019-707-000028</t>
  </si>
  <si>
    <t>3919002008</t>
  </si>
  <si>
    <t>PharmaSwiss 4q/2018</t>
  </si>
  <si>
    <t>Neuplatněná DPH - PharmaSwiss 4q/2018</t>
  </si>
  <si>
    <t>DP-2019-707-000029</t>
  </si>
  <si>
    <t>3919001550</t>
  </si>
  <si>
    <t>Neuplatněná DPH - Takeda 4q/2018</t>
  </si>
  <si>
    <t>DP-2019-707-000030</t>
  </si>
  <si>
    <t>2011191151</t>
  </si>
  <si>
    <t>Takeda 4q/2018, Neuraxpharm (Svus pharma) 3q a 4q/2018</t>
  </si>
  <si>
    <t>Neuplatněná DPH - Takeda 4q/2018, Neuraxpharm (Svus pharma) 3q a 4q/2018</t>
  </si>
  <si>
    <t>DP-2019-707-000031</t>
  </si>
  <si>
    <t>9991900003</t>
  </si>
  <si>
    <t>DP-2019-707-000032</t>
  </si>
  <si>
    <t>1976500405</t>
  </si>
  <si>
    <t>DP-2019-707-000033</t>
  </si>
  <si>
    <t>3919002389</t>
  </si>
  <si>
    <t>Glenmark Pharmaceuticals 4q/2018</t>
  </si>
  <si>
    <t>Neuplatněná DPH - Glenmark Pharmaceuticals 4q/2018</t>
  </si>
  <si>
    <t>DP-2019-707-000034</t>
  </si>
  <si>
    <t>3919001877</t>
  </si>
  <si>
    <t>DP-2019-707-000035</t>
  </si>
  <si>
    <t>3919002251</t>
  </si>
  <si>
    <t>DP-2019-707-000036</t>
  </si>
  <si>
    <t>9991900570</t>
  </si>
  <si>
    <t>DP-2019-707-000037</t>
  </si>
  <si>
    <t>3919001470</t>
  </si>
  <si>
    <t>DP-2019-707-000038</t>
  </si>
  <si>
    <t>3919001364</t>
  </si>
  <si>
    <t>DP-2019-707-000039</t>
  </si>
  <si>
    <t>Merck Sharp &amp; Dohme s.r.o.</t>
  </si>
  <si>
    <t>1600000108</t>
  </si>
  <si>
    <t>MSD 7-12/2018 sklad</t>
  </si>
  <si>
    <t>MSD 7-12/2018 prodej</t>
  </si>
  <si>
    <t>FP-2019-25-000017</t>
  </si>
  <si>
    <t>1901472</t>
  </si>
  <si>
    <t>FP-2019-707-000011</t>
  </si>
  <si>
    <t>Pfizer PFE, spol. s r.o.</t>
  </si>
  <si>
    <t>9750901738</t>
  </si>
  <si>
    <t>Pfizer 9-11/2018</t>
  </si>
  <si>
    <t>FP-2019-707-000012</t>
  </si>
  <si>
    <t>9750901744</t>
  </si>
  <si>
    <t>Neuplatněná DPH - Pfizer 9-11/2018</t>
  </si>
  <si>
    <t>ID-2019-01-000092</t>
  </si>
  <si>
    <t>OPRAVA ÚČTOVÁNÍ 321 30 (chybně zaúčtován zápočet)</t>
  </si>
  <si>
    <t>ID-2019-01-000126</t>
  </si>
  <si>
    <t>Konečné storno dohad.pol.2018 - neadresné bonusy (léky)</t>
  </si>
  <si>
    <t>DP-2019-707-000040</t>
  </si>
  <si>
    <t>9991900005</t>
  </si>
  <si>
    <t>Mylan 10-12/2018</t>
  </si>
  <si>
    <t>4 / 2019</t>
  </si>
  <si>
    <t>duben</t>
  </si>
  <si>
    <t>DP-2019-707-000041</t>
  </si>
  <si>
    <t>7991900273</t>
  </si>
  <si>
    <t>AstraZeneca 4q/2018</t>
  </si>
  <si>
    <t>Neuplatněná DPH - AstraZeneca 4q/2018</t>
  </si>
  <si>
    <t>DP-2019-707-000042</t>
  </si>
  <si>
    <t>7991900279</t>
  </si>
  <si>
    <t>DP-2019-707-000043</t>
  </si>
  <si>
    <t>9991901552</t>
  </si>
  <si>
    <t>NutriciaE 2/2019 FNOL</t>
  </si>
  <si>
    <t>Stada 1-12/2018</t>
  </si>
  <si>
    <t>NutriciaE 2/2019 Prodej</t>
  </si>
  <si>
    <t>DP-2019-707-000044</t>
  </si>
  <si>
    <t>9991900002</t>
  </si>
  <si>
    <t>NutriciaE 1/2019 FNOL</t>
  </si>
  <si>
    <t>NutriciaE 1/2019 Prodej</t>
  </si>
  <si>
    <t>DP-2019-707-000045</t>
  </si>
  <si>
    <t>9991808738</t>
  </si>
  <si>
    <t>Takeda 10-12/2018 a Roncor 10/2018</t>
  </si>
  <si>
    <t>Neuplatněná DPH - Takeda 10-12/2018 a Roncor 10/2018</t>
  </si>
  <si>
    <t>DP-2019-707-000046</t>
  </si>
  <si>
    <t>9991900004</t>
  </si>
  <si>
    <t>TAkeda 10-12/2018 a Nestrlé 2/2019</t>
  </si>
  <si>
    <t>Neuplatněná DPH - TAkeda 10-12/2018 a Nestrlé 2/2019</t>
  </si>
  <si>
    <t>DP-2019-707-000047</t>
  </si>
  <si>
    <t>9991901490</t>
  </si>
  <si>
    <t>Storno Nestlé 2/2019 (9991900004)</t>
  </si>
  <si>
    <t>Neuplatněná DPH  - Storno Nestlé 2/2019 (9991900004)</t>
  </si>
  <si>
    <t>Storno Roncor 10/2018 (9991808738)</t>
  </si>
  <si>
    <t>Neuplatněná DPH - Storno Roncor 10/2018 (9991808738)</t>
  </si>
  <si>
    <t>Neuplatněná DPH - Stada 1-12/2018</t>
  </si>
  <si>
    <t>DP-2019-707-000048</t>
  </si>
  <si>
    <t>4650005204</t>
  </si>
  <si>
    <t>Roche 1q/2019</t>
  </si>
  <si>
    <t>Neuplatněná DPH - Roche 1q/2019</t>
  </si>
  <si>
    <t>FP-2019-25-000018</t>
  </si>
  <si>
    <t>1902238</t>
  </si>
  <si>
    <t>Jakšová Jana</t>
  </si>
  <si>
    <t>FP-2019-25-000019</t>
  </si>
  <si>
    <t>5901803046</t>
  </si>
  <si>
    <t>FP-2019-25-000020</t>
  </si>
  <si>
    <t>19006756</t>
  </si>
  <si>
    <t>FP-2019-707-000013</t>
  </si>
  <si>
    <t>9621006068</t>
  </si>
  <si>
    <t>Boehringer Ingelheim 4q/2018</t>
  </si>
  <si>
    <t>FP-2019-707-000014</t>
  </si>
  <si>
    <t>9749501872</t>
  </si>
  <si>
    <t>FP-2019-707-000015</t>
  </si>
  <si>
    <t>9749501873</t>
  </si>
  <si>
    <t>FP-2019-707-000016</t>
  </si>
  <si>
    <t>2000049674</t>
  </si>
  <si>
    <t>Novartis 1-3/2019</t>
  </si>
  <si>
    <t>FP-2019-707-000017</t>
  </si>
  <si>
    <t>2000049675</t>
  </si>
  <si>
    <t>Neuplatněná DPH - Novartis 1-3/2019</t>
  </si>
  <si>
    <t>DP-2019-707-000049</t>
  </si>
  <si>
    <t>2011193314</t>
  </si>
  <si>
    <t>Abbvie 1q/2019, Teva 4q/2018 a SD Pharma 4q/2018</t>
  </si>
  <si>
    <t>5 / 19</t>
  </si>
  <si>
    <t>květen</t>
  </si>
  <si>
    <t>DP-2019-707-000050</t>
  </si>
  <si>
    <t>7991900395</t>
  </si>
  <si>
    <t>Aspen 1q/2019</t>
  </si>
  <si>
    <t>DP-2019-707-000051</t>
  </si>
  <si>
    <t>7991900403</t>
  </si>
  <si>
    <t>Neuplatněná DPH - Aspen 1q/2019</t>
  </si>
  <si>
    <t>DP-2019-707-000052</t>
  </si>
  <si>
    <t>3919003714</t>
  </si>
  <si>
    <t>G.L.Pharma 1q/2019</t>
  </si>
  <si>
    <t>DP-2019-707-000053</t>
  </si>
  <si>
    <t>3919003715</t>
  </si>
  <si>
    <t>GlaxoSmithKline 1q/2019</t>
  </si>
  <si>
    <t>DP-2019-707-000054</t>
  </si>
  <si>
    <t>160000337</t>
  </si>
  <si>
    <t>Shire 1q/2019</t>
  </si>
  <si>
    <t>Neuplatněná DPH - Shire 1q/2019</t>
  </si>
  <si>
    <t>DP-2019-707-000055</t>
  </si>
  <si>
    <t>5901804514</t>
  </si>
  <si>
    <t>Novo Nordisk A/S  3q +4q/2018</t>
  </si>
  <si>
    <t>Neuplatněná DPH - Novo Nordisk A/S  3q +4q/2018</t>
  </si>
  <si>
    <t>DP-2019-707-000056</t>
  </si>
  <si>
    <t>3919004077</t>
  </si>
  <si>
    <t>Abbvie 1q/2019</t>
  </si>
  <si>
    <t>Neuplatněná DPH - Abbvie 1q/2019</t>
  </si>
  <si>
    <t>DP-2019-707-000057</t>
  </si>
  <si>
    <t>9991902540</t>
  </si>
  <si>
    <t>Nutricia 3/2019 a Abbvie 1q/2019</t>
  </si>
  <si>
    <t>DP-2019-707-000058</t>
  </si>
  <si>
    <t>158593</t>
  </si>
  <si>
    <t>Promedica 1-4/2019</t>
  </si>
  <si>
    <t>Neuplatněná DPH - Promedica 1-4/2019</t>
  </si>
  <si>
    <t>DP-2019-707-000059</t>
  </si>
  <si>
    <t>1976501072</t>
  </si>
  <si>
    <t>Gedeon Richter 1q/2019</t>
  </si>
  <si>
    <t>DP-2019-707-000060</t>
  </si>
  <si>
    <t>7991900834</t>
  </si>
  <si>
    <t>Astra Zeneca 1q/2019</t>
  </si>
  <si>
    <t>Neuplatněná DPH - Astra Zeneca 1q/2019</t>
  </si>
  <si>
    <t>DP-2019-707-000061</t>
  </si>
  <si>
    <t>7991900831</t>
  </si>
  <si>
    <t>DP-2019-707-000062</t>
  </si>
  <si>
    <t>1976500870</t>
  </si>
  <si>
    <t>1q/2019 Gedeon Richter</t>
  </si>
  <si>
    <t>DP-2019-707-000063</t>
  </si>
  <si>
    <t>5901804513</t>
  </si>
  <si>
    <t>3q a 4q 2018 Novonordisk A/S</t>
  </si>
  <si>
    <t>FP-2019-25-000021</t>
  </si>
  <si>
    <t>19007132</t>
  </si>
  <si>
    <t>FP-2019-25-000022</t>
  </si>
  <si>
    <t>1903060</t>
  </si>
  <si>
    <t>FP-2019-707-000018</t>
  </si>
  <si>
    <t>2019000065</t>
  </si>
  <si>
    <t>Servier 1q/2019</t>
  </si>
  <si>
    <t>Neuplatněná DPH - Servier 1q/2019</t>
  </si>
  <si>
    <t>FP-2019-707-000019</t>
  </si>
  <si>
    <t>2019000064</t>
  </si>
  <si>
    <t>FP-2019-707-000020</t>
  </si>
  <si>
    <t>201800273</t>
  </si>
  <si>
    <t>Exeltis 7-9/2018 - storno dokladu 201800250</t>
  </si>
  <si>
    <t>FP-2019-707-000021</t>
  </si>
  <si>
    <t>2000049706</t>
  </si>
  <si>
    <t>FP-2019-707-000022</t>
  </si>
  <si>
    <t>2000049708</t>
  </si>
  <si>
    <t>FP-2019-707-000023</t>
  </si>
  <si>
    <t>4280035053</t>
  </si>
  <si>
    <t>Sandoz 1q/2019</t>
  </si>
  <si>
    <t>Neuplatněná DPH - Sandoz 1q/2019</t>
  </si>
  <si>
    <t>FP-2019-707-000024</t>
  </si>
  <si>
    <t>4280035055</t>
  </si>
  <si>
    <t>FP-2019-707-000025</t>
  </si>
  <si>
    <t>9750901813</t>
  </si>
  <si>
    <t>Pfizer PFE 12/2018-2/2019</t>
  </si>
  <si>
    <t>Neuplatněná DPH - Pfizer PFE 12/2018-2/2019</t>
  </si>
  <si>
    <t>FP-2019-707-000026</t>
  </si>
  <si>
    <t>9750901814</t>
  </si>
  <si>
    <t>DP-2019-707-000064</t>
  </si>
  <si>
    <t>9991901484</t>
  </si>
  <si>
    <t>PierreFabre 2/2019</t>
  </si>
  <si>
    <t>6 / 19</t>
  </si>
  <si>
    <t>červen</t>
  </si>
  <si>
    <t>Neuplatněná DPH - PierreFabre 2/2019</t>
  </si>
  <si>
    <t>DP-2019-707-000065</t>
  </si>
  <si>
    <t>2011193734</t>
  </si>
  <si>
    <t>Pharmagen 1q/2019</t>
  </si>
  <si>
    <t>Neuplatněná DPH - Pharmagen 1q/2019</t>
  </si>
  <si>
    <t>DP-2019-707-000066</t>
  </si>
  <si>
    <t>9991903382</t>
  </si>
  <si>
    <t>Accord 4q/2018, Pro.Med 1q/2019 a Accord 1q/2019</t>
  </si>
  <si>
    <t>DP-2019-707-000067</t>
  </si>
  <si>
    <t>9991903347</t>
  </si>
  <si>
    <t>Accord 4q/2018</t>
  </si>
  <si>
    <t>DP-2019-707-000068</t>
  </si>
  <si>
    <t>9991808739</t>
  </si>
  <si>
    <t>Roncor 10/2018 a Takeda 3q/2018</t>
  </si>
  <si>
    <t>DP-2019-707-000069</t>
  </si>
  <si>
    <t>9991903599</t>
  </si>
  <si>
    <t>Roncor 10/2018 - částečné storno dokladu 9991808739 (DP-2019-707-000068)</t>
  </si>
  <si>
    <t>DP-2019-707-000070</t>
  </si>
  <si>
    <t>3919003958</t>
  </si>
  <si>
    <t>Pro.Med 1q/2019</t>
  </si>
  <si>
    <t>DP-2019-707-000071</t>
  </si>
  <si>
    <t>3919003695</t>
  </si>
  <si>
    <t>DP-2019-707-000072</t>
  </si>
  <si>
    <t>3919003689</t>
  </si>
  <si>
    <t>DP-2019-707-000073</t>
  </si>
  <si>
    <t>3919003934</t>
  </si>
  <si>
    <t>Pro.Med.SC 1q/2019</t>
  </si>
  <si>
    <t>DP-2019-707-000074</t>
  </si>
  <si>
    <t>3919004848</t>
  </si>
  <si>
    <t>Takeda 1q/2019</t>
  </si>
  <si>
    <t>DP-2019-707-000075</t>
  </si>
  <si>
    <t>2011193732</t>
  </si>
  <si>
    <t>DP-2019-707-000076</t>
  </si>
  <si>
    <t>2011193735</t>
  </si>
  <si>
    <t>DP-2019-707-000077</t>
  </si>
  <si>
    <t>2011193726</t>
  </si>
  <si>
    <t>Pro.Med 1q/2019 a Berlin Chemie 1q/2019</t>
  </si>
  <si>
    <t>DP-2019-707-000078</t>
  </si>
  <si>
    <t>2011193722</t>
  </si>
  <si>
    <t>Neuplatněná DPH - Pro.Med 1q/2019</t>
  </si>
  <si>
    <t>DP-2019-707-000079</t>
  </si>
  <si>
    <t>9991903462</t>
  </si>
  <si>
    <t>Pro.Med, Stada a Berlin Chemie 1q/2019</t>
  </si>
  <si>
    <t>Neuplatněná DPH - Pro.Med, Stada a Berlin Chemie 1q/2019</t>
  </si>
  <si>
    <t>DP-2019-707-000080</t>
  </si>
  <si>
    <t>3919004902</t>
  </si>
  <si>
    <t>Neuplatněná DPH - Takeda 1q/2019</t>
  </si>
  <si>
    <t>DP-2019-707-000081</t>
  </si>
  <si>
    <t>BAYER s.r.o.</t>
  </si>
  <si>
    <t>012019</t>
  </si>
  <si>
    <t>Bayer 4q/2018</t>
  </si>
  <si>
    <t>Neuplatněná DPH - Bayer 4q/2018</t>
  </si>
  <si>
    <t>DP-2019-707-000082</t>
  </si>
  <si>
    <t>sanofi-aventis, s.r.o.</t>
  </si>
  <si>
    <t>9000279975</t>
  </si>
  <si>
    <t>Sanofi 1q/2019</t>
  </si>
  <si>
    <t>DP-2019-707-000083</t>
  </si>
  <si>
    <t>9000279913</t>
  </si>
  <si>
    <t>DP-2019-707-000084</t>
  </si>
  <si>
    <t>1976501275</t>
  </si>
  <si>
    <t>Xarelto, Bayer 5/2019</t>
  </si>
  <si>
    <t>FP-2019-25-000023</t>
  </si>
  <si>
    <t>1903528</t>
  </si>
  <si>
    <t>FP-2019-707-000027</t>
  </si>
  <si>
    <t>2000049929</t>
  </si>
  <si>
    <t>Novartis 1q/2019</t>
  </si>
  <si>
    <t>FP-2019-707-000028</t>
  </si>
  <si>
    <t>9749501925</t>
  </si>
  <si>
    <t>Pfizer 12/2018-2/2019</t>
  </si>
  <si>
    <t>Neuplatněná DPH - Pfizer 12/2018-2/2019</t>
  </si>
  <si>
    <t>FP-2019-707-000029</t>
  </si>
  <si>
    <t>9749501926</t>
  </si>
  <si>
    <t>FP-2019-707-000030</t>
  </si>
  <si>
    <t>9621006150</t>
  </si>
  <si>
    <t>Boehringer 1q/2019</t>
  </si>
  <si>
    <t>FP-2019-707-000031</t>
  </si>
  <si>
    <t>9621006149</t>
  </si>
  <si>
    <t>Neuplatněná DPH - Boehringer 1q/2019</t>
  </si>
  <si>
    <t>DP-2019-707-000085</t>
  </si>
  <si>
    <t>Avenier a.s.</t>
  </si>
  <si>
    <t>511902778</t>
  </si>
  <si>
    <t>Avenier 1 a2 q/2019</t>
  </si>
  <si>
    <t>Neuplatněná DPH - Avenier 1 a2 q/2019</t>
  </si>
  <si>
    <t>DP-2019-707-000086</t>
  </si>
  <si>
    <t>1600000371</t>
  </si>
  <si>
    <t>Shire 2q/2019</t>
  </si>
  <si>
    <t>Neuplatněná DPH - Shire 2q/2019</t>
  </si>
  <si>
    <t>DP-2019-707-000087</t>
  </si>
  <si>
    <t>5616011047</t>
  </si>
  <si>
    <t>Neuplatněná DPH - Grifols 1-6/2019</t>
  </si>
  <si>
    <t>Grifols 1-6/2019</t>
  </si>
  <si>
    <t>DP-2019-707-000088</t>
  </si>
  <si>
    <t>2011194901</t>
  </si>
  <si>
    <t>TEVA 1q/2019</t>
  </si>
  <si>
    <t>DP-2019-707-000089</t>
  </si>
  <si>
    <t>9991904342</t>
  </si>
  <si>
    <t>Jonson, Nicorette 5/2019</t>
  </si>
  <si>
    <t>DP-2019-707-000090</t>
  </si>
  <si>
    <t>4650005327</t>
  </si>
  <si>
    <t>krácený odpočet DPH - Roche 1-6/2019</t>
  </si>
  <si>
    <t>Roche 1-6/2019</t>
  </si>
  <si>
    <t>DP-2019-707-000091</t>
  </si>
  <si>
    <t>SAnofi 1-4/2019 - oprava dokladu DP-2019-707-000082 (omylem evidován jako prodejový)</t>
  </si>
  <si>
    <t>DP-2019-707-000092</t>
  </si>
  <si>
    <t>SAnofi 1-4/2019 - původní doklad DP-2019-707-000082 (omylem evidován jako prodejový)</t>
  </si>
  <si>
    <t>Neuplatněná DPH - SAnofi 1-4/2019 - původní doklad DP-2019-707-000082 (omylem evidován jako prodejový)</t>
  </si>
  <si>
    <t>DP-2019-707-000093</t>
  </si>
  <si>
    <t>1976501528</t>
  </si>
  <si>
    <t>Gedeon Richter 2q/2019</t>
  </si>
  <si>
    <t>DP-2019-707-000094</t>
  </si>
  <si>
    <t>Bayer 5/2019 - storno dokladu DP-2019-707-000084 (jedná se o přímý bonus)</t>
  </si>
  <si>
    <t>DP-2019-707-000095</t>
  </si>
  <si>
    <t>7991901259</t>
  </si>
  <si>
    <t>Aspen 2q/2019</t>
  </si>
  <si>
    <t>DP-2019-707-000096</t>
  </si>
  <si>
    <t>7991901268</t>
  </si>
  <si>
    <t>Neuplatněná DPH - Aspen 2q/2019</t>
  </si>
  <si>
    <t>FP-2019-25-000024</t>
  </si>
  <si>
    <t>1904166</t>
  </si>
  <si>
    <t>FP-2019-25-000025</t>
  </si>
  <si>
    <t>MEDICAL M spol. s r.o.</t>
  </si>
  <si>
    <t>160190019</t>
  </si>
  <si>
    <t>FP-2019-707-000032</t>
  </si>
  <si>
    <t>9750901877</t>
  </si>
  <si>
    <t>Pfizer PFE 3-5/2019</t>
  </si>
  <si>
    <t>Neuplatněná DPH - Pfizer PFE 3-5/2019</t>
  </si>
  <si>
    <t>FP-2019-707-000033</t>
  </si>
  <si>
    <t>9750901878</t>
  </si>
  <si>
    <t>FP-2019-707-000034</t>
  </si>
  <si>
    <t>2019087</t>
  </si>
  <si>
    <t>Exeltis 2q/2019</t>
  </si>
  <si>
    <t>FP-2019-707-000035</t>
  </si>
  <si>
    <t>2000050107</t>
  </si>
  <si>
    <t>FP-2019-707-000036</t>
  </si>
  <si>
    <t>2000050106</t>
  </si>
  <si>
    <t>ID-2019-01-000499</t>
  </si>
  <si>
    <t>Oprava účtování bonusů - chyba účtu</t>
  </si>
  <si>
    <t>Popisky řádků</t>
  </si>
  <si>
    <t>Celkový součet</t>
  </si>
  <si>
    <t>Součet z Částka</t>
  </si>
  <si>
    <t>Popisky sloupců</t>
  </si>
  <si>
    <t>BONUSY Léky a ZM dle dodavatelů</t>
  </si>
  <si>
    <t xml:space="preserve">storno dohad.pol.r.2018 </t>
  </si>
  <si>
    <t>Bonusy celkem vč.bonusů za nákup zboží (lékárna)</t>
  </si>
  <si>
    <t>NEADRESNÉ BONUSY FNOL shrnutí 01 - 08 / 2019</t>
  </si>
  <si>
    <t>Poznámka:</t>
  </si>
  <si>
    <t>V roce 2019 byly bonusy za léky, zdrav.materiál a zboží účtovány dle dodavatelů mínusem na nákladový</t>
  </si>
  <si>
    <t>účet 50113300, 50115300, 50490360.</t>
  </si>
  <si>
    <t>Na základě ústního pokynu vedoucího UEZP z roku 2018, došlo v roce 2019 (ID-2019-01-000058, ID-2019-01-000083,</t>
  </si>
  <si>
    <t>HV před zdaněním za 1 - 8 / 2019</t>
  </si>
  <si>
    <t>ID-2019-01-000125, ID-2019-01-000157, ID-2019-01-000439, ID-2019-01-000488, ID-2019-01-000526, ID-2019-01-000554)</t>
  </si>
  <si>
    <t>k přeúčtování do výnosů org.na účty  64910001, 64910002, 64910003.</t>
  </si>
</sst>
</file>

<file path=xl/styles.xml><?xml version="1.0" encoding="utf-8"?>
<styleSheet xmlns="http://schemas.openxmlformats.org/spreadsheetml/2006/main">
  <numFmts count="1">
    <numFmt numFmtId="164" formatCode="0.00;\-0.00"/>
  </numFmts>
  <fonts count="1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0" fillId="0" borderId="0" xfId="0" applyAlignment="1">
      <alignment horizontal="center"/>
    </xf>
    <xf numFmtId="16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5" fillId="2" borderId="0" xfId="0" applyFont="1" applyFill="1"/>
    <xf numFmtId="0" fontId="6" fillId="0" borderId="0" xfId="0" applyFont="1" applyAlignment="1">
      <alignment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7" fillId="0" borderId="0" xfId="0" applyFont="1" applyAlignment="1">
      <alignment horizontal="center"/>
    </xf>
    <xf numFmtId="0" fontId="0" fillId="0" borderId="0" xfId="0" applyAlignment="1">
      <alignment vertical="top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" fontId="10" fillId="6" borderId="0" xfId="0" applyNumberFormat="1" applyFont="1" applyFill="1"/>
    <xf numFmtId="0" fontId="0" fillId="7" borderId="0" xfId="0" applyFill="1"/>
    <xf numFmtId="3" fontId="11" fillId="6" borderId="0" xfId="0" applyNumberFormat="1" applyFont="1" applyFill="1"/>
    <xf numFmtId="0" fontId="12" fillId="0" borderId="0" xfId="0" applyFont="1"/>
    <xf numFmtId="0" fontId="13" fillId="0" borderId="0" xfId="0" applyFont="1"/>
  </cellXfs>
  <cellStyles count="1">
    <cellStyle name="normální" xfId="0" builtinId="0"/>
  </cellStyles>
  <dxfs count="4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221179</xdr:colOff>
      <xdr:row>67</xdr:row>
      <xdr:rowOff>160020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9340"/>
          <a:ext cx="8580319" cy="485394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721.48993275463" createdVersion="3" refreshedVersion="3" minRefreshableVersion="3" recordCount="318">
  <cacheSource type="worksheet">
    <worksheetSource ref="A1:O319" sheet="Podklad1-8.19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6160778.5700000003" maxValue="4575804.13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115300"/>
    </cacheField>
    <cacheField name="Účet DAL" numFmtId="0">
      <sharedItems containsMixedTypes="1" containsNumber="1" containsInteger="1" minValue="39520000" maxValue="39520000"/>
    </cacheField>
    <cacheField name="Obchodní partner" numFmtId="0">
      <sharedItems count="33">
        <s v="PHOENIX lékárenský velkoobchod, s.r.o."/>
        <s v="Grifols s.r.o."/>
        <s v="SHIRE CZECH s.r.o."/>
        <s v="PROMEDICA PRAHA GROUP, a.s."/>
        <s v="ROCHE s.r.o."/>
        <s v="ViaPharma s.r.o."/>
        <s v="ALINEX - Kácovská, s.r.o."/>
        <s v="BEZNOSKA, s.r.o."/>
        <s v="Johnson  &amp; Johnson, s.r.o."/>
        <s v="MEDIFINE a.s."/>
        <s v="EP SERVICES s.r.o."/>
        <s v="CARDION s.r.o."/>
        <s v="BS PRAGUE MEDICAL CS, spol. s r.o."/>
        <s v="BIOMEDICA ČS, s.r.o."/>
        <s v="Novartis s.r.o."/>
        <s v="Sandoz s.r.o."/>
        <s v="SERVIER s.r.o."/>
        <s v="Octapharma AG"/>
        <s v="Fakultní nemocnice Olomouc"/>
        <s v="Alliance Healthcare s.r.o."/>
        <s v="PHARMOS, a.s."/>
        <s v="INLAB Medical, s.r.o."/>
        <s v="Innova Medical s.r.o."/>
        <s v="Exeltis Czech s.r.o."/>
        <s v="Merck Sharp &amp; Dohme s.r.o."/>
        <s v="Pfizer PFE, spol. s r.o."/>
        <s v="Boehringer Ingelheim, spol. s r.o."/>
        <s v="Pfizer, spol. s r.o."/>
        <s v="BAYER s.r.o."/>
        <s v="sanofi-aventis, s.r.o."/>
        <s v="Avenier a.s."/>
        <s v="MEDICAL M spol. s r.o."/>
        <s v="Diagnostic Pharmaceuticals a.s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9-01-15T00:00:00" maxDate="2019-08-29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49">
      <sharedItems count="8">
        <s v="1 / 2019"/>
        <s v="2 / 2019"/>
        <s v="3 / 2019"/>
        <s v="4 / 2019"/>
        <s v="5 / 19"/>
        <s v="6 / 19"/>
        <s v="7 / 19"/>
        <s v="8 / 19"/>
      </sharedItems>
    </cacheField>
    <cacheField name="Měsíc" numFmtId="0">
      <sharedItems count="8">
        <s v="leden"/>
        <s v="únor"/>
        <s v="březen"/>
        <s v="duben"/>
        <s v="květen"/>
        <s v="červen"/>
        <s v="červenec"/>
        <s v="srpen"/>
      </sharedItems>
    </cacheField>
    <cacheField name="Rok" numFmtId="0">
      <sharedItems containsSemiMixedTypes="0" containsString="0" containsNumber="1" containsInteger="1" minValue="2019" maxValue="2019" count="1">
        <n v="2019"/>
      </sharedItems>
    </cacheField>
    <cacheField name="Částka celkem" numFmtId="4">
      <sharedItems containsSemiMixedTypes="0" containsString="0" containsNumber="1" minValue="-6160778.5700000003" maxValue="4575804.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8">
  <r>
    <s v="DP-2019-707-000001"/>
    <n v="11126.51"/>
    <m/>
    <s v="50490360"/>
    <s v="32110700"/>
    <x v="0"/>
    <s v="9991810498"/>
    <d v="2019-01-15T00:00:00"/>
    <s v="Buzková Eva"/>
    <s v="Mylan 1-9/2018"/>
    <x v="0"/>
    <x v="0"/>
    <x v="0"/>
    <x v="0"/>
    <n v="11126.51"/>
  </r>
  <r>
    <s v="DP-2019-707-000002"/>
    <n v="24148.880000000001"/>
    <m/>
    <s v="50113300"/>
    <s v="32110700"/>
    <x v="0"/>
    <s v="9991810558"/>
    <d v="2019-01-15T00:00:00"/>
    <s v="Buzková Eva"/>
    <s v="Mylan 1-9/2018"/>
    <x v="1"/>
    <x v="0"/>
    <x v="0"/>
    <x v="0"/>
    <n v="24148.880000000001"/>
  </r>
  <r>
    <s v="DP-2019-707-000002"/>
    <n v="2414.89"/>
    <m/>
    <s v="50113300"/>
    <s v="32110700"/>
    <x v="0"/>
    <s v="9991810558"/>
    <d v="2019-01-15T00:00:00"/>
    <s v="Buzková Eva"/>
    <s v="Neuplatněná DPH - Mylan 1-9/2018"/>
    <x v="1"/>
    <x v="0"/>
    <x v="0"/>
    <x v="0"/>
    <n v="2414.89"/>
  </r>
  <r>
    <s v="DP-2019-707-000003"/>
    <n v="184909.9"/>
    <m/>
    <s v="50113300"/>
    <s v="32110700"/>
    <x v="1"/>
    <s v="5616009412"/>
    <d v="2019-01-15T00:00:00"/>
    <s v="Buzková Eva"/>
    <s v="Grifols 7-12/2018"/>
    <x v="1"/>
    <x v="0"/>
    <x v="0"/>
    <x v="0"/>
    <n v="184909.9"/>
  </r>
  <r>
    <s v="DP-2019-707-000003"/>
    <n v="18490.990000000002"/>
    <m/>
    <s v="50113300"/>
    <s v="32110700"/>
    <x v="1"/>
    <s v="5616009412"/>
    <d v="2019-01-15T00:00:00"/>
    <s v="Buzková Eva"/>
    <s v="Neuplatněná DPH - Grifols 7-12/2018"/>
    <x v="1"/>
    <x v="0"/>
    <x v="0"/>
    <x v="0"/>
    <n v="18490.990000000002"/>
  </r>
  <r>
    <s v="DP-2019-707-000004"/>
    <n v="973329"/>
    <m/>
    <s v="50113300"/>
    <s v="32111700"/>
    <x v="2"/>
    <s v="1600000287"/>
    <d v="2019-01-23T00:00:00"/>
    <s v="Buzková Eva"/>
    <s v="Shire 10-12/2018"/>
    <x v="1"/>
    <x v="0"/>
    <x v="0"/>
    <x v="0"/>
    <n v="973329"/>
  </r>
  <r>
    <s v="DP-2019-707-000004"/>
    <n v="97332.9"/>
    <m/>
    <s v="50113300"/>
    <s v="32111700"/>
    <x v="2"/>
    <s v="1600000287"/>
    <d v="2019-01-23T00:00:00"/>
    <s v="Buzková Eva"/>
    <s v="Neuplatněná DPH - Shire 10-12/2018"/>
    <x v="1"/>
    <x v="0"/>
    <x v="0"/>
    <x v="0"/>
    <n v="97332.9"/>
  </r>
  <r>
    <s v="DP-2019-707-000005"/>
    <n v="13721.12"/>
    <m/>
    <s v="50113300"/>
    <s v="32111700"/>
    <x v="3"/>
    <s v="1584313"/>
    <d v="2019-01-23T00:00:00"/>
    <s v="Buzková Eva"/>
    <s v="Promedica 10-12/2018"/>
    <x v="1"/>
    <x v="0"/>
    <x v="0"/>
    <x v="0"/>
    <n v="13721.12"/>
  </r>
  <r>
    <s v="DP-2019-707-000005"/>
    <n v="1372.11"/>
    <m/>
    <s v="50113300"/>
    <s v="32111700"/>
    <x v="3"/>
    <s v="1584313"/>
    <d v="2019-01-23T00:00:00"/>
    <s v="Buzková Eva"/>
    <s v="Neuplatněná DPH - Promedica 10-12/2018"/>
    <x v="1"/>
    <x v="0"/>
    <x v="0"/>
    <x v="0"/>
    <n v="1372.11"/>
  </r>
  <r>
    <s v="DP-2019-707-000006"/>
    <n v="186873"/>
    <m/>
    <s v="50113300"/>
    <s v="32111700"/>
    <x v="4"/>
    <s v="34000041"/>
    <d v="2019-01-29T00:00:00"/>
    <s v="Buzková Eva"/>
    <s v="Roche 10-12/2018"/>
    <x v="1"/>
    <x v="0"/>
    <x v="0"/>
    <x v="0"/>
    <n v="186873"/>
  </r>
  <r>
    <s v="DP-2019-707-000006"/>
    <n v="18687.3"/>
    <m/>
    <s v="50113300"/>
    <s v="32111700"/>
    <x v="4"/>
    <s v="34000041"/>
    <d v="2019-01-29T00:00:00"/>
    <s v="Buzková Eva"/>
    <s v="Neuplatněná DPH - Roche 10-12/2018"/>
    <x v="1"/>
    <x v="0"/>
    <x v="0"/>
    <x v="0"/>
    <n v="18687.3"/>
  </r>
  <r>
    <s v="DP-2019-707-000007"/>
    <n v="1099827"/>
    <m/>
    <s v="50113300"/>
    <s v="32111700"/>
    <x v="4"/>
    <s v="4650005001"/>
    <d v="2019-01-29T00:00:00"/>
    <s v="Buzková Eva"/>
    <s v="Roche 10-12/2018"/>
    <x v="1"/>
    <x v="0"/>
    <x v="0"/>
    <x v="0"/>
    <n v="1099827"/>
  </r>
  <r>
    <s v="DP-2019-707-000007"/>
    <n v="109982.7"/>
    <m/>
    <s v="50113300"/>
    <s v="32111700"/>
    <x v="4"/>
    <s v="4650005001"/>
    <d v="2019-01-29T00:00:00"/>
    <s v="Buzková Eva"/>
    <s v="Neuplatněná DPH - Roche 10-12/2018"/>
    <x v="1"/>
    <x v="0"/>
    <x v="0"/>
    <x v="0"/>
    <n v="109982.7"/>
  </r>
  <r>
    <s v="DP-2019-707-000008"/>
    <n v="126545.35"/>
    <m/>
    <s v="50490360"/>
    <s v="32110700"/>
    <x v="5"/>
    <s v="1976500206"/>
    <d v="2019-01-31T00:00:00"/>
    <s v="Buzková Eva"/>
    <s v="Richter Gedeon 10-12/2018"/>
    <x v="0"/>
    <x v="0"/>
    <x v="0"/>
    <x v="0"/>
    <n v="126545.35"/>
  </r>
  <r>
    <s v="FP-2019-25-000001"/>
    <n v="172022.43"/>
    <m/>
    <s v="50115300"/>
    <s v="32130000"/>
    <x v="6"/>
    <s v="605190002"/>
    <d v="2019-01-15T00:00:00"/>
    <s v="Buzková Eva"/>
    <s v="finanční bonus"/>
    <x v="2"/>
    <x v="0"/>
    <x v="0"/>
    <x v="0"/>
    <n v="172022.43"/>
  </r>
  <r>
    <s v="FP-2019-25-000001"/>
    <n v="25803.37"/>
    <m/>
    <s v="50115300"/>
    <s v="32130000"/>
    <x v="6"/>
    <s v="605190002"/>
    <d v="2019-01-15T00:00:00"/>
    <s v="Buzková Eva"/>
    <s v="Neuplatněná DPH - finanční bonus"/>
    <x v="2"/>
    <x v="0"/>
    <x v="0"/>
    <x v="0"/>
    <n v="25803.37"/>
  </r>
  <r>
    <s v="FP-2019-25-000002"/>
    <n v="1194"/>
    <m/>
    <s v="50115300"/>
    <s v="32130000"/>
    <x v="7"/>
    <s v="1900091"/>
    <d v="2019-01-15T00:00:00"/>
    <s v="Buzková Eva"/>
    <s v="finanční bonus"/>
    <x v="2"/>
    <x v="0"/>
    <x v="0"/>
    <x v="0"/>
    <n v="1194"/>
  </r>
  <r>
    <s v="FP-2019-25-000002"/>
    <n v="179.1"/>
    <m/>
    <s v="50115300"/>
    <s v="32130000"/>
    <x v="7"/>
    <s v="1900091"/>
    <d v="2019-01-15T00:00:00"/>
    <s v="Buzková Eva"/>
    <s v="Neuplatněná DPH - finanční bonus"/>
    <x v="2"/>
    <x v="0"/>
    <x v="0"/>
    <x v="0"/>
    <n v="179.1"/>
  </r>
  <r>
    <s v="FP-2019-25-000002"/>
    <n v="-0.1"/>
    <m/>
    <s v="50115300"/>
    <s v="32130000"/>
    <x v="7"/>
    <s v="1900091"/>
    <d v="2019-01-15T00:00:00"/>
    <s v="Buzková Eva"/>
    <s v="Haléřové vyrovnání"/>
    <x v="2"/>
    <x v="0"/>
    <x v="0"/>
    <x v="0"/>
    <n v="-0.1"/>
  </r>
  <r>
    <s v="FP-2019-25-000003"/>
    <n v="-4038"/>
    <m/>
    <s v="50115300"/>
    <s v="32130000"/>
    <x v="8"/>
    <s v="172205728"/>
    <d v="2019-01-25T00:00:00"/>
    <s v="Buzková Eva"/>
    <s v="finanční bonus"/>
    <x v="2"/>
    <x v="0"/>
    <x v="0"/>
    <x v="0"/>
    <n v="-4038"/>
  </r>
  <r>
    <s v="FP-2019-25-000003"/>
    <n v="-605.70000000000005"/>
    <m/>
    <s v="50115300"/>
    <s v="32130000"/>
    <x v="8"/>
    <s v="172205728"/>
    <d v="2019-01-25T00:00:00"/>
    <s v="Buzková Eva"/>
    <s v="Neuplatněná DPH - finanční bonus"/>
    <x v="2"/>
    <x v="0"/>
    <x v="0"/>
    <x v="0"/>
    <n v="-605.70000000000005"/>
  </r>
  <r>
    <s v="FP-2019-25-000004"/>
    <n v="-4038"/>
    <m/>
    <s v="50115300"/>
    <s v="32130000"/>
    <x v="8"/>
    <s v="172205728"/>
    <d v="2019-01-25T00:00:00"/>
    <s v="Buzková Eva"/>
    <s v="finanční bonus"/>
    <x v="2"/>
    <x v="0"/>
    <x v="0"/>
    <x v="0"/>
    <n v="-4038"/>
  </r>
  <r>
    <s v="FP-2019-25-000004"/>
    <n v="-605.70000000000005"/>
    <m/>
    <s v="50115300"/>
    <s v="32130000"/>
    <x v="8"/>
    <s v="172205728"/>
    <d v="2019-01-25T00:00:00"/>
    <s v="Buzková Eva"/>
    <s v="Neuplatněná DPH - finanční bonus"/>
    <x v="2"/>
    <x v="0"/>
    <x v="0"/>
    <x v="0"/>
    <n v="-605.70000000000005"/>
  </r>
  <r>
    <s v="FP-2019-25-000005"/>
    <n v="772185.44"/>
    <m/>
    <s v="50115300"/>
    <s v="32130000"/>
    <x v="9"/>
    <s v="1808152"/>
    <d v="2019-01-28T00:00:00"/>
    <s v="Buzková Eva"/>
    <s v="finanční bonus"/>
    <x v="2"/>
    <x v="0"/>
    <x v="0"/>
    <x v="0"/>
    <n v="772185.44"/>
  </r>
  <r>
    <s v="FP-2019-25-000005"/>
    <n v="115827.82"/>
    <m/>
    <s v="50115300"/>
    <s v="32130000"/>
    <x v="9"/>
    <s v="1808152"/>
    <d v="2019-01-28T00:00:00"/>
    <s v="Buzková Eva"/>
    <s v="Neuplatněná DPH - finanční bonus"/>
    <x v="2"/>
    <x v="0"/>
    <x v="0"/>
    <x v="0"/>
    <n v="115827.82"/>
  </r>
  <r>
    <s v="FP-2019-25-000005"/>
    <n v="11993.41"/>
    <m/>
    <s v="50115300"/>
    <s v="32130000"/>
    <x v="9"/>
    <s v="1808152"/>
    <d v="2019-01-28T00:00:00"/>
    <s v="Buzková Eva"/>
    <s v="finanční bonus"/>
    <x v="2"/>
    <x v="0"/>
    <x v="0"/>
    <x v="0"/>
    <n v="11993.41"/>
  </r>
  <r>
    <s v="FP-2019-25-000005"/>
    <n v="2518.62"/>
    <m/>
    <s v="50115300"/>
    <s v="32130000"/>
    <x v="9"/>
    <s v="1808152"/>
    <d v="2019-01-28T00:00:00"/>
    <s v="Buzková Eva"/>
    <s v="Neuplatněná DPH - finanční bonus"/>
    <x v="2"/>
    <x v="0"/>
    <x v="0"/>
    <x v="0"/>
    <n v="2518.62"/>
  </r>
  <r>
    <s v="FP-2019-25-000005"/>
    <n v="-0.28999999999999998"/>
    <m/>
    <s v="50115300"/>
    <s v="32130000"/>
    <x v="9"/>
    <s v="1808152"/>
    <d v="2019-01-28T00:00:00"/>
    <s v="Buzková Eva"/>
    <s v="Haléřové vyrovnání"/>
    <x v="2"/>
    <x v="0"/>
    <x v="0"/>
    <x v="0"/>
    <n v="-0.28999999999999998"/>
  </r>
  <r>
    <s v="FP-2019-25-000006"/>
    <n v="1990816.48"/>
    <m/>
    <s v="50115300"/>
    <s v="32130000"/>
    <x v="9"/>
    <s v="1808151"/>
    <d v="2019-01-28T00:00:00"/>
    <s v="Buzková Eva"/>
    <s v="finanční bonus"/>
    <x v="2"/>
    <x v="0"/>
    <x v="0"/>
    <x v="0"/>
    <n v="1990816.48"/>
  </r>
  <r>
    <s v="FP-2019-25-000006"/>
    <n v="298622.46999999997"/>
    <m/>
    <s v="50115300"/>
    <s v="32130000"/>
    <x v="9"/>
    <s v="1808151"/>
    <d v="2019-01-28T00:00:00"/>
    <s v="Buzková Eva"/>
    <s v="Neuplatněná DPH - finanční bonus"/>
    <x v="2"/>
    <x v="0"/>
    <x v="0"/>
    <x v="0"/>
    <n v="298622.46999999997"/>
  </r>
  <r>
    <s v="FP-2019-25-000006"/>
    <n v="74789.52"/>
    <m/>
    <s v="50115300"/>
    <s v="32130000"/>
    <x v="9"/>
    <s v="1808151"/>
    <d v="2019-01-28T00:00:00"/>
    <s v="Buzková Eva"/>
    <s v="finanční bonus"/>
    <x v="2"/>
    <x v="0"/>
    <x v="0"/>
    <x v="0"/>
    <n v="74789.52"/>
  </r>
  <r>
    <s v="FP-2019-25-000006"/>
    <n v="15705.8"/>
    <m/>
    <s v="50115300"/>
    <s v="32130000"/>
    <x v="9"/>
    <s v="1808151"/>
    <d v="2019-01-28T00:00:00"/>
    <s v="Buzková Eva"/>
    <s v="Neuplatněná DPH - finanční bonus"/>
    <x v="2"/>
    <x v="0"/>
    <x v="0"/>
    <x v="0"/>
    <n v="15705.8"/>
  </r>
  <r>
    <s v="FP-2019-25-000006"/>
    <n v="-0.27"/>
    <m/>
    <s v="50115300"/>
    <s v="32130000"/>
    <x v="9"/>
    <s v="1808151"/>
    <d v="2019-01-28T00:00:00"/>
    <s v="Buzková Eva"/>
    <s v="Haléřové vyrovnání"/>
    <x v="2"/>
    <x v="0"/>
    <x v="0"/>
    <x v="0"/>
    <n v="-0.27"/>
  </r>
  <r>
    <s v="FP-2019-25-000007"/>
    <n v="4048838.84"/>
    <m/>
    <s v="50115300"/>
    <s v="32130000"/>
    <x v="10"/>
    <s v="70011831"/>
    <d v="2019-01-29T00:00:00"/>
    <s v="Buzková Eva"/>
    <s v="finanční bonus"/>
    <x v="2"/>
    <x v="0"/>
    <x v="0"/>
    <x v="0"/>
    <n v="4048838.84"/>
  </r>
  <r>
    <s v="FP-2019-25-000007"/>
    <n v="850256.16"/>
    <m/>
    <s v="50115300"/>
    <s v="32130000"/>
    <x v="10"/>
    <s v="70011831"/>
    <d v="2019-01-29T00:00:00"/>
    <s v="Buzková Eva"/>
    <s v="Neuplatněná DPH - finanční bonus"/>
    <x v="2"/>
    <x v="0"/>
    <x v="0"/>
    <x v="0"/>
    <n v="850256.16"/>
  </r>
  <r>
    <s v="FP-2019-25-000008"/>
    <n v="3535269.56"/>
    <m/>
    <s v="50115300"/>
    <s v="32130000"/>
    <x v="11"/>
    <s v="90097724"/>
    <d v="2019-01-29T00:00:00"/>
    <s v="Buzková Eva"/>
    <s v="finanční bonus"/>
    <x v="2"/>
    <x v="0"/>
    <x v="0"/>
    <x v="0"/>
    <n v="3535269.56"/>
  </r>
  <r>
    <s v="FP-2019-25-000008"/>
    <n v="530290.43999999994"/>
    <m/>
    <s v="50115300"/>
    <s v="32130000"/>
    <x v="11"/>
    <s v="90097724"/>
    <d v="2019-01-29T00:00:00"/>
    <s v="Buzková Eva"/>
    <s v="Neuplatněná DPH - finanční bonus"/>
    <x v="2"/>
    <x v="0"/>
    <x v="0"/>
    <x v="0"/>
    <n v="530290.43999999994"/>
  </r>
  <r>
    <s v="FP-2019-25-000008"/>
    <n v="4575804.13"/>
    <m/>
    <s v="50115300"/>
    <s v="32130000"/>
    <x v="11"/>
    <s v="90097724"/>
    <d v="2019-01-29T00:00:00"/>
    <s v="Buzková Eva"/>
    <s v="finanční bonus"/>
    <x v="2"/>
    <x v="0"/>
    <x v="0"/>
    <x v="0"/>
    <n v="4575804.13"/>
  </r>
  <r>
    <s v="FP-2019-25-000008"/>
    <n v="960918.87"/>
    <m/>
    <s v="50115300"/>
    <s v="32130000"/>
    <x v="11"/>
    <s v="90097724"/>
    <d v="2019-01-29T00:00:00"/>
    <s v="Buzková Eva"/>
    <s v="Neuplatněná DPH - finanční bonus"/>
    <x v="2"/>
    <x v="0"/>
    <x v="0"/>
    <x v="0"/>
    <n v="960918.87"/>
  </r>
  <r>
    <s v="FP-2019-25-000009"/>
    <n v="4373091.3"/>
    <m/>
    <s v="50115300"/>
    <s v="32130000"/>
    <x v="11"/>
    <s v="90097725"/>
    <d v="2019-01-29T00:00:00"/>
    <s v="Buzková Eva"/>
    <s v="finanční bonus"/>
    <x v="2"/>
    <x v="0"/>
    <x v="0"/>
    <x v="0"/>
    <n v="4373091.3"/>
  </r>
  <r>
    <s v="FP-2019-25-000009"/>
    <n v="655963.69999999995"/>
    <m/>
    <s v="50115300"/>
    <s v="32130000"/>
    <x v="11"/>
    <s v="90097725"/>
    <d v="2019-01-29T00:00:00"/>
    <s v="Buzková Eva"/>
    <s v="Neuplatněná DPH - finanční bonus"/>
    <x v="2"/>
    <x v="0"/>
    <x v="0"/>
    <x v="0"/>
    <n v="655963.69999999995"/>
  </r>
  <r>
    <s v="FP-2019-25-000010"/>
    <n v="164154.29999999999"/>
    <m/>
    <s v="50115300"/>
    <s v="32130000"/>
    <x v="12"/>
    <s v="966190002"/>
    <d v="2019-01-30T00:00:00"/>
    <s v="Buzková Eva"/>
    <s v="finanční bonus"/>
    <x v="2"/>
    <x v="0"/>
    <x v="0"/>
    <x v="0"/>
    <n v="164154.29999999999"/>
  </r>
  <r>
    <s v="FP-2019-25-000010"/>
    <n v="34472.400000000001"/>
    <m/>
    <s v="50115300"/>
    <s v="32130000"/>
    <x v="12"/>
    <s v="966190002"/>
    <d v="2019-01-30T00:00:00"/>
    <s v="Buzková Eva"/>
    <s v="Neuplatněná DPH - finanční bonus"/>
    <x v="2"/>
    <x v="0"/>
    <x v="0"/>
    <x v="0"/>
    <n v="34472.400000000001"/>
  </r>
  <r>
    <s v="FP-2019-25-000011"/>
    <n v="18928.95"/>
    <m/>
    <s v="50115300"/>
    <s v="32130000"/>
    <x v="12"/>
    <s v="966190003"/>
    <d v="2019-01-30T00:00:00"/>
    <s v="Buzková Eva"/>
    <s v="finanční bonus"/>
    <x v="2"/>
    <x v="0"/>
    <x v="0"/>
    <x v="0"/>
    <n v="18928.95"/>
  </r>
  <r>
    <s v="FP-2019-25-000011"/>
    <n v="2839.34"/>
    <m/>
    <s v="50115300"/>
    <s v="32130000"/>
    <x v="12"/>
    <s v="966190003"/>
    <d v="2019-01-30T00:00:00"/>
    <s v="Buzková Eva"/>
    <s v="Neuplatněná DPH - finanční bonus"/>
    <x v="2"/>
    <x v="0"/>
    <x v="0"/>
    <x v="0"/>
    <n v="2839.34"/>
  </r>
  <r>
    <s v="FP-2019-25-000012"/>
    <n v="3201870"/>
    <m/>
    <s v="50115300"/>
    <s v="32130000"/>
    <x v="12"/>
    <s v="966190004"/>
    <d v="2019-01-30T00:00:00"/>
    <s v="Buzková Eva"/>
    <s v="finanční bonus"/>
    <x v="2"/>
    <x v="0"/>
    <x v="0"/>
    <x v="0"/>
    <n v="3201870"/>
  </r>
  <r>
    <s v="FP-2019-25-000012"/>
    <n v="672392.7"/>
    <m/>
    <s v="50115300"/>
    <s v="32130000"/>
    <x v="12"/>
    <s v="966190004"/>
    <d v="2019-01-30T00:00:00"/>
    <s v="Buzková Eva"/>
    <s v="Neuplatněná DPH - finanční bonus"/>
    <x v="2"/>
    <x v="0"/>
    <x v="0"/>
    <x v="0"/>
    <n v="672392.7"/>
  </r>
  <r>
    <s v="FP-2019-25-000013"/>
    <n v="768000"/>
    <m/>
    <s v="50115300"/>
    <s v="32130000"/>
    <x v="13"/>
    <s v="18416427"/>
    <d v="2019-01-31T00:00:00"/>
    <s v="Buzková Eva"/>
    <s v="finanční bonus"/>
    <x v="2"/>
    <x v="0"/>
    <x v="0"/>
    <x v="0"/>
    <n v="768000"/>
  </r>
  <r>
    <s v="FP-2019-25-000013"/>
    <n v="115200"/>
    <m/>
    <s v="50115300"/>
    <s v="32130000"/>
    <x v="13"/>
    <s v="18416427"/>
    <d v="2019-01-31T00:00:00"/>
    <s v="Buzková Eva"/>
    <s v="Neuplatněná DPH - finanční bonus"/>
    <x v="2"/>
    <x v="0"/>
    <x v="0"/>
    <x v="0"/>
    <n v="115200"/>
  </r>
  <r>
    <s v="FP-2019-707-000001"/>
    <n v="5341"/>
    <m/>
    <s v="50490360"/>
    <s v="32111700"/>
    <x v="14"/>
    <s v="2000049108"/>
    <d v="2019-01-16T00:00:00"/>
    <s v="Buzková Eva"/>
    <s v="Novartis 10-12/2018"/>
    <x v="0"/>
    <x v="0"/>
    <x v="0"/>
    <x v="0"/>
    <n v="5341"/>
  </r>
  <r>
    <s v="FP-2019-707-000002"/>
    <n v="645799"/>
    <m/>
    <s v="50113300"/>
    <s v="32111700"/>
    <x v="14"/>
    <s v="2000049109"/>
    <d v="2019-01-16T00:00:00"/>
    <s v="Buzková Eva"/>
    <s v="Novartis 10-12/2018"/>
    <x v="1"/>
    <x v="0"/>
    <x v="0"/>
    <x v="0"/>
    <n v="645799"/>
  </r>
  <r>
    <s v="FP-2019-707-000002"/>
    <n v="64579.9"/>
    <m/>
    <s v="50113300"/>
    <s v="32111700"/>
    <x v="14"/>
    <s v="2000049109"/>
    <d v="2019-01-16T00:00:00"/>
    <s v="Buzková Eva"/>
    <s v="Neuplatněná DPH - Novartis 10-12/2018"/>
    <x v="1"/>
    <x v="0"/>
    <x v="0"/>
    <x v="0"/>
    <n v="64579.9"/>
  </r>
  <r>
    <s v="FP-2019-707-000003"/>
    <n v="2277896"/>
    <m/>
    <s v="50490360"/>
    <s v="32111700"/>
    <x v="15"/>
    <s v="4280033848"/>
    <d v="2019-01-21T00:00:00"/>
    <s v="Buzková Eva"/>
    <s v="Sandoz 10-12/2018"/>
    <x v="0"/>
    <x v="0"/>
    <x v="0"/>
    <x v="0"/>
    <n v="2277896"/>
  </r>
  <r>
    <s v="FP-2019-707-000004"/>
    <n v="1790045"/>
    <m/>
    <s v="50113300"/>
    <s v="32111700"/>
    <x v="15"/>
    <s v="4280033847"/>
    <d v="2019-01-21T00:00:00"/>
    <s v="Buzková Eva"/>
    <s v="Sandoz 10-12/2018"/>
    <x v="1"/>
    <x v="0"/>
    <x v="0"/>
    <x v="0"/>
    <n v="1790045"/>
  </r>
  <r>
    <s v="FP-2019-707-000004"/>
    <n v="179004.5"/>
    <m/>
    <s v="50113300"/>
    <s v="32111700"/>
    <x v="15"/>
    <s v="4280033847"/>
    <d v="2019-01-21T00:00:00"/>
    <s v="Buzková Eva"/>
    <s v="Neuplatněná DPH - Sandoz 10-12/2018"/>
    <x v="1"/>
    <x v="0"/>
    <x v="0"/>
    <x v="0"/>
    <n v="179004.5"/>
  </r>
  <r>
    <s v="FP-2019-707-000005"/>
    <n v="10808.38"/>
    <m/>
    <s v="50113300"/>
    <s v="32111700"/>
    <x v="16"/>
    <s v="2019000036"/>
    <d v="2019-01-22T00:00:00"/>
    <s v="Buzková Eva"/>
    <s v="Servier 10-12/2018"/>
    <x v="1"/>
    <x v="0"/>
    <x v="0"/>
    <x v="0"/>
    <n v="10808.38"/>
  </r>
  <r>
    <s v="FP-2019-707-000005"/>
    <n v="1080.8499999999999"/>
    <m/>
    <s v="50113300"/>
    <s v="32111700"/>
    <x v="16"/>
    <s v="2019000036"/>
    <d v="2019-01-22T00:00:00"/>
    <s v="Buzková Eva"/>
    <s v="Neuplatněná DPH - Servier 10-12/2018"/>
    <x v="1"/>
    <x v="0"/>
    <x v="0"/>
    <x v="0"/>
    <n v="1080.8499999999999"/>
  </r>
  <r>
    <s v="FP-2019-707-000006"/>
    <n v="78890.899999999994"/>
    <m/>
    <s v="50490360"/>
    <s v="32111700"/>
    <x v="16"/>
    <s v="2019000035"/>
    <d v="2019-01-22T00:00:00"/>
    <s v="Buzková Eva"/>
    <s v="Servier 10-12/2018"/>
    <x v="0"/>
    <x v="0"/>
    <x v="0"/>
    <x v="0"/>
    <n v="78890.899999999994"/>
  </r>
  <r>
    <s v="FP-2019-707-000007"/>
    <n v="671246.5"/>
    <m/>
    <s v="50113300"/>
    <s v="32110700"/>
    <x v="17"/>
    <s v="7"/>
    <d v="2019-01-31T00:00:00"/>
    <s v="Buzková Eva"/>
    <s v="Octapharma 10-12/2018"/>
    <x v="1"/>
    <x v="0"/>
    <x v="0"/>
    <x v="0"/>
    <n v="671246.5"/>
  </r>
  <r>
    <s v="FP-2019-707-000007"/>
    <n v="67124.649999999994"/>
    <m/>
    <s v="50113300"/>
    <s v="32110700"/>
    <x v="17"/>
    <s v="7"/>
    <d v="2019-01-31T00:00:00"/>
    <s v="Buzková Eva"/>
    <s v="Neuplatněná DPH - Octapharma 10-12/2018"/>
    <x v="1"/>
    <x v="0"/>
    <x v="0"/>
    <x v="0"/>
    <n v="67124.649999999994"/>
  </r>
  <r>
    <s v="ID-2019-01-000053"/>
    <n v="-6160778.5700000003"/>
    <m/>
    <s v="50113300"/>
    <s v="39520000"/>
    <x v="18"/>
    <m/>
    <d v="2019-01-31T00:00:00"/>
    <s v="Buzková Eva"/>
    <s v="Částečné storno dohad.pol.2018 - neadresné bonusy (léky)"/>
    <x v="1"/>
    <x v="0"/>
    <x v="0"/>
    <x v="0"/>
    <n v="-6160778.5700000003"/>
  </r>
  <r>
    <s v="ID-2019-01-000053"/>
    <n v="-2499799.7599999998"/>
    <m/>
    <s v="50490360"/>
    <s v="39520000"/>
    <x v="18"/>
    <m/>
    <d v="2019-01-31T00:00:00"/>
    <s v="Buzková Eva"/>
    <s v="Částečné storno dohad.pol.2018 - neadresné bonusy (léky)"/>
    <x v="0"/>
    <x v="0"/>
    <x v="0"/>
    <x v="0"/>
    <n v="-2499799.7599999998"/>
  </r>
  <r>
    <s v="DP-2019-707-000009"/>
    <n v="433516.02"/>
    <m/>
    <s v="50490360"/>
    <s v="32110700"/>
    <x v="0"/>
    <s v="7991802296"/>
    <d v="2019-02-12T00:00:00"/>
    <s v="Buzková Eva"/>
    <s v="Aspen 10-12/2018"/>
    <x v="0"/>
    <x v="1"/>
    <x v="1"/>
    <x v="0"/>
    <n v="433516.02"/>
  </r>
  <r>
    <s v="DP-2019-707-000010"/>
    <n v="373885.09"/>
    <m/>
    <s v="50113300"/>
    <s v="32110700"/>
    <x v="0"/>
    <s v="7991802304"/>
    <d v="2019-02-12T00:00:00"/>
    <s v="Buzková Eva"/>
    <s v="Aspen 10-12/2018"/>
    <x v="1"/>
    <x v="1"/>
    <x v="1"/>
    <x v="0"/>
    <n v="373885.09"/>
  </r>
  <r>
    <s v="DP-2019-707-000010"/>
    <n v="37388.51"/>
    <m/>
    <s v="50113300"/>
    <s v="32110700"/>
    <x v="0"/>
    <s v="7991802304"/>
    <d v="2019-02-12T00:00:00"/>
    <s v="Buzková Eva"/>
    <s v="Neuplatněná DPH - Aspen 10-12/2018"/>
    <x v="1"/>
    <x v="1"/>
    <x v="1"/>
    <x v="0"/>
    <n v="37388.51"/>
  </r>
  <r>
    <s v="DP-2019-707-000011"/>
    <n v="54134"/>
    <m/>
    <s v="50113300"/>
    <s v="32110700"/>
    <x v="19"/>
    <s v="3919000405"/>
    <d v="2019-02-07T00:00:00"/>
    <s v="Buzková Eva"/>
    <s v="4 Life Pharma 7-9/2018"/>
    <x v="1"/>
    <x v="1"/>
    <x v="1"/>
    <x v="0"/>
    <n v="54134"/>
  </r>
  <r>
    <s v="DP-2019-707-000011"/>
    <n v="5413.4"/>
    <m/>
    <s v="50113300"/>
    <s v="32110700"/>
    <x v="19"/>
    <s v="3919000405"/>
    <d v="2019-02-07T00:00:00"/>
    <s v="Buzková Eva"/>
    <s v="Neuplatněná DPH - 4 Life Pharma 7-9/2018"/>
    <x v="1"/>
    <x v="1"/>
    <x v="1"/>
    <x v="0"/>
    <n v="5413.4"/>
  </r>
  <r>
    <s v="DP-2019-707-000012"/>
    <n v="47.71"/>
    <m/>
    <s v="50490360"/>
    <s v="32110700"/>
    <x v="19"/>
    <s v="3919000506"/>
    <d v="2019-02-12T00:00:00"/>
    <s v="Buzková Eva"/>
    <s v="ProMed 10-12/2018"/>
    <x v="0"/>
    <x v="1"/>
    <x v="1"/>
    <x v="0"/>
    <n v="47.71"/>
  </r>
  <r>
    <s v="DP-2019-707-000013"/>
    <n v="133074.32"/>
    <m/>
    <s v="50490360"/>
    <s v="32110700"/>
    <x v="19"/>
    <s v="3919000714"/>
    <d v="2019-02-12T00:00:00"/>
    <s v="Buzková Eva"/>
    <s v="GL Pharma 10-12/2018"/>
    <x v="0"/>
    <x v="1"/>
    <x v="1"/>
    <x v="0"/>
    <n v="133074.32"/>
  </r>
  <r>
    <s v="DP-2019-707-000014"/>
    <n v="2686.66"/>
    <m/>
    <s v="50113300"/>
    <s v="32110700"/>
    <x v="19"/>
    <s v="3919000848"/>
    <d v="2019-02-12T00:00:00"/>
    <s v="Buzková Eva"/>
    <s v="GL Pharma 10-12/2018"/>
    <x v="1"/>
    <x v="1"/>
    <x v="1"/>
    <x v="0"/>
    <n v="2686.66"/>
  </r>
  <r>
    <s v="DP-2019-707-000014"/>
    <n v="268.67"/>
    <m/>
    <s v="50113300"/>
    <s v="32110700"/>
    <x v="19"/>
    <s v="3919000848"/>
    <d v="2019-02-12T00:00:00"/>
    <s v="Buzková Eva"/>
    <s v="Neuplatněná DPH - GL Pharma 10-12/2018"/>
    <x v="1"/>
    <x v="1"/>
    <x v="1"/>
    <x v="0"/>
    <n v="268.67"/>
  </r>
  <r>
    <s v="DP-2019-707-000015"/>
    <n v="47778"/>
    <m/>
    <s v="50490360"/>
    <s v="32110700"/>
    <x v="19"/>
    <s v="3919000966"/>
    <d v="2019-02-13T00:00:00"/>
    <s v="Buzková Eva"/>
    <s v="GlaxoSmithKline 10-12/2018"/>
    <x v="0"/>
    <x v="1"/>
    <x v="1"/>
    <x v="0"/>
    <n v="47778"/>
  </r>
  <r>
    <s v="DP-2019-707-000016"/>
    <n v="14003.92"/>
    <m/>
    <s v="50490360"/>
    <s v="32110700"/>
    <x v="19"/>
    <s v="3919000390"/>
    <d v="2019-02-13T00:00:00"/>
    <s v="Buzková Eva"/>
    <s v="Accord 10-12/2018"/>
    <x v="0"/>
    <x v="1"/>
    <x v="1"/>
    <x v="0"/>
    <n v="14003.92"/>
  </r>
  <r>
    <s v="DP-2019-707-000017"/>
    <n v="14003.92"/>
    <m/>
    <s v="50490360"/>
    <s v="32110700"/>
    <x v="19"/>
    <s v="3919000398"/>
    <d v="2019-02-13T00:00:00"/>
    <s v="Buzková Eva"/>
    <s v="Accord 10-12/2018"/>
    <x v="0"/>
    <x v="1"/>
    <x v="1"/>
    <x v="0"/>
    <n v="14003.92"/>
  </r>
  <r>
    <s v="DP-2019-707-000018"/>
    <n v="2264.89"/>
    <m/>
    <s v="50490360"/>
    <s v="32110700"/>
    <x v="20"/>
    <s v="2011190727"/>
    <d v="2019-02-13T00:00:00"/>
    <s v="Buzková Eva"/>
    <s v="ProMed 10-12/2018"/>
    <x v="0"/>
    <x v="1"/>
    <x v="1"/>
    <x v="0"/>
    <n v="2264.89"/>
  </r>
  <r>
    <s v="DP-2019-707-000019"/>
    <n v="34261.26"/>
    <m/>
    <s v="50490360"/>
    <s v="32110700"/>
    <x v="20"/>
    <s v="2011190734"/>
    <d v="2019-02-13T00:00:00"/>
    <s v="Buzková Eva"/>
    <s v="Abbvie, ProMed a SD Pharma 10-12/2018"/>
    <x v="0"/>
    <x v="1"/>
    <x v="1"/>
    <x v="0"/>
    <n v="34261.26"/>
  </r>
  <r>
    <s v="DP-2019-707-000020"/>
    <n v="34515"/>
    <m/>
    <s v="50113300"/>
    <s v="32110700"/>
    <x v="0"/>
    <s v="9991811777"/>
    <d v="2019-02-13T00:00:00"/>
    <s v="Buzková Eva"/>
    <s v="Nutricia 12/2018 FNOL"/>
    <x v="1"/>
    <x v="1"/>
    <x v="1"/>
    <x v="0"/>
    <n v="34515"/>
  </r>
  <r>
    <s v="DP-2019-707-000020"/>
    <n v="9262.4"/>
    <m/>
    <s v="50113300"/>
    <s v="32110700"/>
    <x v="0"/>
    <s v="9991811777"/>
    <d v="2019-02-13T00:00:00"/>
    <s v="Buzková Eva"/>
    <s v="Teva 7-9/2018, Abbvie, Berlin Chemie, Richter Gedeon, ProMed 10-12/2018 - FNOL"/>
    <x v="1"/>
    <x v="1"/>
    <x v="1"/>
    <x v="0"/>
    <n v="9262.4"/>
  </r>
  <r>
    <s v="DP-2019-707-000020"/>
    <n v="115485"/>
    <m/>
    <s v="50490360"/>
    <s v="32110700"/>
    <x v="0"/>
    <s v="9991811777"/>
    <d v="2019-02-13T00:00:00"/>
    <s v="Buzková Eva"/>
    <s v="Nutricia 12/2018  - prodej"/>
    <x v="0"/>
    <x v="1"/>
    <x v="1"/>
    <x v="0"/>
    <n v="115485"/>
  </r>
  <r>
    <s v="DP-2019-707-000021"/>
    <n v="656910.43999999994"/>
    <m/>
    <s v="50490360"/>
    <s v="32110700"/>
    <x v="0"/>
    <s v="9991811668"/>
    <d v="2019-02-13T00:00:00"/>
    <s v="Buzková Eva"/>
    <s v="Merck 7-12/2018, Accord, Teva 7-9/2018, Berlin Chemie, ProMed 10-12/2018"/>
    <x v="0"/>
    <x v="1"/>
    <x v="1"/>
    <x v="0"/>
    <n v="656910.43999999994"/>
  </r>
  <r>
    <s v="DP-2019-707-000022"/>
    <n v="1998762"/>
    <m/>
    <s v="50113300"/>
    <s v="32110700"/>
    <x v="19"/>
    <s v="3919001072"/>
    <d v="2019-02-20T00:00:00"/>
    <s v="Buzková Eva"/>
    <s v="Abbvie 10-12/2018"/>
    <x v="1"/>
    <x v="1"/>
    <x v="1"/>
    <x v="0"/>
    <n v="1998762"/>
  </r>
  <r>
    <s v="DP-2019-707-000022"/>
    <n v="199876.2"/>
    <m/>
    <s v="50113300"/>
    <s v="32110700"/>
    <x v="19"/>
    <s v="3919001072"/>
    <d v="2019-02-20T00:00:00"/>
    <s v="Buzková Eva"/>
    <s v="Neuplatněná DPH - Abbvie 10-12/2018"/>
    <x v="1"/>
    <x v="1"/>
    <x v="1"/>
    <x v="0"/>
    <n v="199876.2"/>
  </r>
  <r>
    <s v="DP-2019-707-000023"/>
    <n v="111583.52"/>
    <m/>
    <s v="50490360"/>
    <s v="32110700"/>
    <x v="0"/>
    <s v="9991811618"/>
    <d v="2019-02-20T00:00:00"/>
    <s v="Buzková Eva"/>
    <s v="Accord 4-6/2018"/>
    <x v="0"/>
    <x v="1"/>
    <x v="1"/>
    <x v="0"/>
    <n v="111583.52"/>
  </r>
  <r>
    <s v="FP-2019-25-000014"/>
    <n v="1858967.5"/>
    <m/>
    <s v="50115300"/>
    <s v="32130000"/>
    <x v="21"/>
    <s v="594007"/>
    <d v="2019-02-04T00:00:00"/>
    <s v="Buzková Eva"/>
    <s v="finanční bonus"/>
    <x v="2"/>
    <x v="1"/>
    <x v="1"/>
    <x v="0"/>
    <n v="1858967.5"/>
  </r>
  <r>
    <s v="FP-2019-25-000014"/>
    <n v="278845.13"/>
    <m/>
    <s v="50115300"/>
    <s v="32130000"/>
    <x v="21"/>
    <s v="594007"/>
    <d v="2019-02-04T00:00:00"/>
    <s v="Buzková Eva"/>
    <s v="Neuplatněná DPH - finanční bonus"/>
    <x v="2"/>
    <x v="1"/>
    <x v="1"/>
    <x v="0"/>
    <n v="278845.13"/>
  </r>
  <r>
    <s v="FP-2019-25-000014"/>
    <n v="47379.27"/>
    <m/>
    <s v="50115300"/>
    <s v="32130000"/>
    <x v="21"/>
    <s v="594007"/>
    <d v="2019-02-04T00:00:00"/>
    <s v="Buzková Eva"/>
    <s v="finanční bonus"/>
    <x v="2"/>
    <x v="1"/>
    <x v="1"/>
    <x v="0"/>
    <n v="47379.27"/>
  </r>
  <r>
    <s v="FP-2019-25-000014"/>
    <n v="9949.65"/>
    <m/>
    <s v="50115300"/>
    <s v="32130000"/>
    <x v="21"/>
    <s v="594007"/>
    <d v="2019-02-04T00:00:00"/>
    <s v="Buzková Eva"/>
    <s v="Neuplatněná DPH - finanční bonus"/>
    <x v="2"/>
    <x v="1"/>
    <x v="1"/>
    <x v="0"/>
    <n v="9949.65"/>
  </r>
  <r>
    <s v="FP-2019-25-000014"/>
    <n v="0.45"/>
    <m/>
    <s v="50115300"/>
    <s v="32130000"/>
    <x v="21"/>
    <s v="594007"/>
    <d v="2019-02-04T00:00:00"/>
    <s v="Buzková Eva"/>
    <s v="Haléřové vyrovnání"/>
    <x v="2"/>
    <x v="1"/>
    <x v="1"/>
    <x v="0"/>
    <n v="0.45"/>
  </r>
  <r>
    <s v="FP-2019-25-000015"/>
    <n v="1300"/>
    <m/>
    <s v="50115300"/>
    <s v="32130000"/>
    <x v="7"/>
    <s v="1900866"/>
    <d v="2019-02-07T00:00:00"/>
    <s v="Buzková Eva"/>
    <s v="finanční bonus"/>
    <x v="2"/>
    <x v="1"/>
    <x v="1"/>
    <x v="0"/>
    <n v="1300"/>
  </r>
  <r>
    <s v="FP-2019-25-000015"/>
    <n v="195"/>
    <m/>
    <s v="50115300"/>
    <s v="32130000"/>
    <x v="7"/>
    <s v="1900866"/>
    <d v="2019-02-07T00:00:00"/>
    <s v="Buzková Eva"/>
    <s v="Neuplatněná DPH - finanční bonus"/>
    <x v="2"/>
    <x v="1"/>
    <x v="1"/>
    <x v="0"/>
    <n v="195"/>
  </r>
  <r>
    <s v="FP-2019-25-000016"/>
    <n v="543087.75"/>
    <m/>
    <s v="50115300"/>
    <s v="32130000"/>
    <x v="22"/>
    <s v="1802045"/>
    <d v="2019-02-26T00:00:00"/>
    <s v="Buzková Eva"/>
    <s v="finanční bonus"/>
    <x v="2"/>
    <x v="1"/>
    <x v="1"/>
    <x v="0"/>
    <n v="543087.75"/>
  </r>
  <r>
    <s v="FP-2019-25-000016"/>
    <n v="114048.43"/>
    <m/>
    <s v="50115300"/>
    <s v="32130000"/>
    <x v="22"/>
    <s v="1802045"/>
    <d v="2019-02-26T00:00:00"/>
    <s v="Buzková Eva"/>
    <s v="Neuplatněná DPH - finanční bonus"/>
    <x v="2"/>
    <x v="1"/>
    <x v="1"/>
    <x v="0"/>
    <n v="114048.43"/>
  </r>
  <r>
    <s v="FP-2019-25-000016"/>
    <n v="0.82"/>
    <m/>
    <s v="50115300"/>
    <s v="32130000"/>
    <x v="22"/>
    <s v="1802045"/>
    <d v="2019-02-26T00:00:00"/>
    <s v="Buzková Eva"/>
    <s v="Haléřové vyrovnání"/>
    <x v="2"/>
    <x v="1"/>
    <x v="1"/>
    <x v="0"/>
    <n v="0.82"/>
  </r>
  <r>
    <s v="FP-2019-707-000008"/>
    <n v="334.04"/>
    <m/>
    <s v="50113300"/>
    <s v="32110700"/>
    <x v="23"/>
    <s v="2019019"/>
    <d v="2019-02-13T00:00:00"/>
    <s v="Buzková Eva"/>
    <s v="Exeltis 10-12/2018"/>
    <x v="1"/>
    <x v="1"/>
    <x v="1"/>
    <x v="0"/>
    <n v="334.04"/>
  </r>
  <r>
    <s v="FP-2019-707-000008"/>
    <n v="33.4"/>
    <m/>
    <s v="50113300"/>
    <s v="32110700"/>
    <x v="23"/>
    <s v="2019019"/>
    <d v="2019-02-13T00:00:00"/>
    <s v="Buzková Eva"/>
    <s v="Neuplatněná DPH - Exeltis 10-12/2018"/>
    <x v="1"/>
    <x v="1"/>
    <x v="1"/>
    <x v="0"/>
    <n v="33.4"/>
  </r>
  <r>
    <s v="FP-2019-707-000009"/>
    <n v="12695.66"/>
    <m/>
    <s v="50490360"/>
    <s v="32110700"/>
    <x v="23"/>
    <s v="2019018"/>
    <d v="2019-02-13T00:00:00"/>
    <s v="Buzková Eva"/>
    <s v="Exeltis 10-12/2018"/>
    <x v="0"/>
    <x v="1"/>
    <x v="1"/>
    <x v="0"/>
    <n v="12695.66"/>
  </r>
  <r>
    <s v="FP-2019-707-000010"/>
    <n v="1348055"/>
    <m/>
    <s v="50113300"/>
    <s v="32110700"/>
    <x v="14"/>
    <s v="2000049263"/>
    <d v="2019-02-14T00:00:00"/>
    <s v="Buzková Eva"/>
    <s v="Novartis 10-12/2018"/>
    <x v="1"/>
    <x v="1"/>
    <x v="1"/>
    <x v="0"/>
    <n v="1348055"/>
  </r>
  <r>
    <s v="FP-2019-707-000010"/>
    <n v="134805.5"/>
    <m/>
    <s v="50113300"/>
    <s v="32110700"/>
    <x v="14"/>
    <s v="2000049263"/>
    <d v="2019-02-14T00:00:00"/>
    <s v="Buzková Eva"/>
    <s v="Neuplatněná DPH - Novartis 10-12/2018"/>
    <x v="1"/>
    <x v="1"/>
    <x v="1"/>
    <x v="0"/>
    <n v="134805.5"/>
  </r>
  <r>
    <s v="ID-2019-01-000081"/>
    <n v="-4199419.87"/>
    <m/>
    <s v="50113300"/>
    <s v="39520000"/>
    <x v="18"/>
    <m/>
    <d v="2019-02-28T00:00:00"/>
    <s v="Buzková Eva"/>
    <s v="Částečné storno dohad.pol.2018 - neadresné bonusy (léky)"/>
    <x v="1"/>
    <x v="1"/>
    <x v="1"/>
    <x v="0"/>
    <n v="-4199419.87"/>
  </r>
  <r>
    <s v="ID-2019-01-000081"/>
    <n v="-1575624.66"/>
    <m/>
    <s v="50490360"/>
    <s v="39520000"/>
    <x v="18"/>
    <m/>
    <d v="2019-02-28T00:00:00"/>
    <s v="Buzková Eva"/>
    <s v="Částečné storno dohad.pol.2018 - neadresné bonusy (léky)"/>
    <x v="0"/>
    <x v="1"/>
    <x v="1"/>
    <x v="0"/>
    <n v="-1575624.66"/>
  </r>
  <r>
    <s v="Z-2019-000043"/>
    <n v="1495"/>
    <m/>
    <s v="50115300"/>
    <s v="39520000"/>
    <x v="7"/>
    <s v="1900866"/>
    <d v="2019-02-13T00:00:00"/>
    <s v="Buzková Eva"/>
    <s v="Úhrada dokladu  FP-2019-25-000015"/>
    <x v="2"/>
    <x v="1"/>
    <x v="1"/>
    <x v="0"/>
    <n v="1495"/>
  </r>
  <r>
    <s v="DP-2019-707-000024"/>
    <n v="1632.66"/>
    <m/>
    <s v="50490360"/>
    <s v="32110700"/>
    <x v="5"/>
    <s v="1976500403"/>
    <d v="2019-03-25T00:00:00"/>
    <s v="Buzková Eva"/>
    <s v="Takeda 4q/2018"/>
    <x v="0"/>
    <x v="2"/>
    <x v="2"/>
    <x v="0"/>
    <n v="1632.66"/>
  </r>
  <r>
    <s v="DP-2019-707-000025"/>
    <n v="733.82"/>
    <m/>
    <s v="50490360"/>
    <s v="32110700"/>
    <x v="5"/>
    <s v="1976500399"/>
    <d v="2019-03-25T00:00:00"/>
    <s v="Buzková Eva"/>
    <s v="Takeda 4q/2018"/>
    <x v="0"/>
    <x v="2"/>
    <x v="2"/>
    <x v="0"/>
    <n v="733.82"/>
  </r>
  <r>
    <s v="DP-2019-707-000026"/>
    <n v="1186.32"/>
    <m/>
    <s v="50490360"/>
    <s v="32110700"/>
    <x v="20"/>
    <s v="2011191154"/>
    <d v="2019-03-25T00:00:00"/>
    <s v="Buzková Eva"/>
    <s v="Takeda 4q/2018"/>
    <x v="0"/>
    <x v="2"/>
    <x v="2"/>
    <x v="0"/>
    <n v="1186.32"/>
  </r>
  <r>
    <s v="DP-2019-707-000027"/>
    <n v="9353.33"/>
    <m/>
    <s v="50490360"/>
    <s v="32110700"/>
    <x v="20"/>
    <s v="2011191159"/>
    <d v="2019-03-25T00:00:00"/>
    <s v="Buzková Eva"/>
    <s v="Takeda 4q/2018, SVUS Pharm 3q a 4q/2018"/>
    <x v="0"/>
    <x v="2"/>
    <x v="2"/>
    <x v="0"/>
    <n v="9353.33"/>
  </r>
  <r>
    <s v="DP-2019-707-000028"/>
    <n v="543.41999999999996"/>
    <m/>
    <s v="50113300"/>
    <s v="32110700"/>
    <x v="19"/>
    <s v="3919002008"/>
    <d v="2019-03-25T00:00:00"/>
    <s v="Buzková Eva"/>
    <s v="PharmaSwiss 4q/2018"/>
    <x v="1"/>
    <x v="2"/>
    <x v="2"/>
    <x v="0"/>
    <n v="543.41999999999996"/>
  </r>
  <r>
    <s v="DP-2019-707-000028"/>
    <n v="54.34"/>
    <m/>
    <s v="50113300"/>
    <s v="32110700"/>
    <x v="19"/>
    <s v="3919002008"/>
    <d v="2019-03-25T00:00:00"/>
    <s v="Buzková Eva"/>
    <s v="Neuplatněná DPH - PharmaSwiss 4q/2018"/>
    <x v="1"/>
    <x v="2"/>
    <x v="2"/>
    <x v="0"/>
    <n v="54.34"/>
  </r>
  <r>
    <s v="DP-2019-707-000029"/>
    <n v="225.69"/>
    <m/>
    <s v="50113300"/>
    <s v="32110700"/>
    <x v="19"/>
    <s v="3919001550"/>
    <d v="2019-03-25T00:00:00"/>
    <s v="Buzková Eva"/>
    <s v="Takeda 4q/2018"/>
    <x v="1"/>
    <x v="2"/>
    <x v="2"/>
    <x v="0"/>
    <n v="225.69"/>
  </r>
  <r>
    <s v="DP-2019-707-000029"/>
    <n v="22.57"/>
    <m/>
    <s v="50113300"/>
    <s v="32110700"/>
    <x v="19"/>
    <s v="3919001550"/>
    <d v="2019-03-25T00:00:00"/>
    <s v="Buzková Eva"/>
    <s v="Neuplatněná DPH - Takeda 4q/2018"/>
    <x v="1"/>
    <x v="2"/>
    <x v="2"/>
    <x v="0"/>
    <n v="22.57"/>
  </r>
  <r>
    <s v="DP-2019-707-000030"/>
    <n v="2738.65"/>
    <m/>
    <s v="50113300"/>
    <s v="32110700"/>
    <x v="20"/>
    <s v="2011191151"/>
    <d v="2019-03-25T00:00:00"/>
    <s v="Buzková Eva"/>
    <s v="Takeda 4q/2018, Neuraxpharm (Svus pharma) 3q a 4q/2018"/>
    <x v="1"/>
    <x v="2"/>
    <x v="2"/>
    <x v="0"/>
    <n v="2738.65"/>
  </r>
  <r>
    <s v="DP-2019-707-000030"/>
    <n v="273.87"/>
    <m/>
    <s v="50113300"/>
    <s v="32110700"/>
    <x v="20"/>
    <s v="2011191151"/>
    <d v="2019-03-25T00:00:00"/>
    <s v="Buzková Eva"/>
    <s v="Neuplatněná DPH - Takeda 4q/2018, Neuraxpharm (Svus pharma) 3q a 4q/2018"/>
    <x v="1"/>
    <x v="2"/>
    <x v="2"/>
    <x v="0"/>
    <n v="273.87"/>
  </r>
  <r>
    <s v="DP-2019-707-000031"/>
    <n v="1100.73"/>
    <m/>
    <s v="50113300"/>
    <s v="32110700"/>
    <x v="0"/>
    <s v="9991900003"/>
    <d v="2019-03-25T00:00:00"/>
    <s v="Buzková Eva"/>
    <s v="Takeda 4q/2018"/>
    <x v="1"/>
    <x v="2"/>
    <x v="2"/>
    <x v="0"/>
    <n v="1100.73"/>
  </r>
  <r>
    <s v="DP-2019-707-000031"/>
    <n v="110.07"/>
    <m/>
    <s v="50113300"/>
    <s v="32110700"/>
    <x v="0"/>
    <s v="9991900003"/>
    <d v="2019-03-25T00:00:00"/>
    <s v="Buzková Eva"/>
    <s v="Neuplatněná DPH - Takeda 4q/2018"/>
    <x v="1"/>
    <x v="2"/>
    <x v="2"/>
    <x v="0"/>
    <n v="110.07"/>
  </r>
  <r>
    <s v="DP-2019-707-000032"/>
    <n v="146.75"/>
    <m/>
    <s v="50113300"/>
    <s v="32110700"/>
    <x v="5"/>
    <s v="1976500405"/>
    <d v="2019-03-25T00:00:00"/>
    <s v="Buzková Eva"/>
    <s v="Takeda 4q/2018"/>
    <x v="1"/>
    <x v="2"/>
    <x v="2"/>
    <x v="0"/>
    <n v="146.75"/>
  </r>
  <r>
    <s v="DP-2019-707-000032"/>
    <n v="14.68"/>
    <m/>
    <s v="50113300"/>
    <s v="32110700"/>
    <x v="5"/>
    <s v="1976500405"/>
    <d v="2019-03-25T00:00:00"/>
    <s v="Buzková Eva"/>
    <s v="Neuplatněná DPH - Takeda 4q/2018"/>
    <x v="1"/>
    <x v="2"/>
    <x v="2"/>
    <x v="0"/>
    <n v="14.68"/>
  </r>
  <r>
    <s v="DP-2019-707-000033"/>
    <n v="21852.44"/>
    <m/>
    <s v="50113300"/>
    <s v="32110700"/>
    <x v="19"/>
    <s v="3919002389"/>
    <d v="2019-03-25T00:00:00"/>
    <s v="Buzková Eva"/>
    <s v="Glenmark Pharmaceuticals 4q/2018"/>
    <x v="1"/>
    <x v="2"/>
    <x v="2"/>
    <x v="0"/>
    <n v="21852.44"/>
  </r>
  <r>
    <s v="DP-2019-707-000033"/>
    <n v="2185.2399999999998"/>
    <m/>
    <s v="50113300"/>
    <s v="32110700"/>
    <x v="19"/>
    <s v="3919002389"/>
    <d v="2019-03-25T00:00:00"/>
    <s v="Buzková Eva"/>
    <s v="Neuplatněná DPH - Glenmark Pharmaceuticals 4q/2018"/>
    <x v="1"/>
    <x v="2"/>
    <x v="2"/>
    <x v="0"/>
    <n v="2185.2399999999998"/>
  </r>
  <r>
    <s v="DP-2019-707-000034"/>
    <n v="28243.82"/>
    <m/>
    <s v="50490360"/>
    <s v="32110700"/>
    <x v="19"/>
    <s v="3919001877"/>
    <d v="2019-03-25T00:00:00"/>
    <s v="Buzková Eva"/>
    <s v="PharmaSwiss 4q/2018"/>
    <x v="0"/>
    <x v="2"/>
    <x v="2"/>
    <x v="0"/>
    <n v="28243.82"/>
  </r>
  <r>
    <s v="DP-2019-707-000035"/>
    <n v="596340.49"/>
    <m/>
    <s v="50490360"/>
    <s v="32110700"/>
    <x v="19"/>
    <s v="3919002251"/>
    <d v="2019-03-25T00:00:00"/>
    <s v="Buzková Eva"/>
    <s v="Glenmark Pharmaceuticals 4q/2018"/>
    <x v="0"/>
    <x v="2"/>
    <x v="2"/>
    <x v="0"/>
    <n v="596340.49"/>
  </r>
  <r>
    <s v="DP-2019-707-000036"/>
    <n v="146.75"/>
    <m/>
    <s v="50490360"/>
    <s v="32110700"/>
    <x v="0"/>
    <s v="9991900570"/>
    <d v="2019-03-25T00:00:00"/>
    <s v="Buzková Eva"/>
    <s v="Takeda 4q/2018"/>
    <x v="0"/>
    <x v="2"/>
    <x v="2"/>
    <x v="0"/>
    <n v="146.75"/>
  </r>
  <r>
    <s v="DP-2019-707-000037"/>
    <n v="1022.85"/>
    <m/>
    <s v="50490360"/>
    <s v="32110700"/>
    <x v="19"/>
    <s v="3919001470"/>
    <d v="2019-03-28T00:00:00"/>
    <s v="Buzková Eva"/>
    <s v="Takeda 4q/2018"/>
    <x v="0"/>
    <x v="2"/>
    <x v="2"/>
    <x v="0"/>
    <n v="1022.85"/>
  </r>
  <r>
    <s v="DP-2019-707-000038"/>
    <n v="1046.31"/>
    <m/>
    <s v="50490360"/>
    <s v="32110700"/>
    <x v="19"/>
    <s v="3919001364"/>
    <d v="2019-03-28T00:00:00"/>
    <s v="Buzková Eva"/>
    <s v="Takeda 4q/2018"/>
    <x v="0"/>
    <x v="2"/>
    <x v="2"/>
    <x v="0"/>
    <n v="1046.31"/>
  </r>
  <r>
    <s v="DP-2019-707-000039"/>
    <n v="377491.02"/>
    <m/>
    <s v="50113300"/>
    <s v="32110700"/>
    <x v="24"/>
    <s v="1600000108"/>
    <d v="2019-03-28T00:00:00"/>
    <s v="Buzková Eva"/>
    <s v="MSD 7-12/2018 sklad"/>
    <x v="1"/>
    <x v="2"/>
    <x v="2"/>
    <x v="0"/>
    <n v="377491.02"/>
  </r>
  <r>
    <s v="DP-2019-707-000039"/>
    <n v="7339.98"/>
    <m/>
    <s v="50490360"/>
    <s v="32110700"/>
    <x v="24"/>
    <s v="1600000108"/>
    <d v="2019-03-28T00:00:00"/>
    <s v="Buzková Eva"/>
    <s v="MSD 7-12/2018 prodej"/>
    <x v="0"/>
    <x v="2"/>
    <x v="2"/>
    <x v="0"/>
    <n v="7339.98"/>
  </r>
  <r>
    <s v="FP-2019-25-000017"/>
    <n v="3387"/>
    <m/>
    <s v="50115300"/>
    <s v="32130000"/>
    <x v="7"/>
    <s v="1901472"/>
    <d v="2019-03-06T00:00:00"/>
    <s v="Buzková Eva"/>
    <s v="finanční bonus"/>
    <x v="2"/>
    <x v="2"/>
    <x v="2"/>
    <x v="0"/>
    <n v="3387"/>
  </r>
  <r>
    <s v="FP-2019-25-000017"/>
    <n v="508.05"/>
    <m/>
    <s v="50115300"/>
    <s v="32130000"/>
    <x v="7"/>
    <s v="1901472"/>
    <d v="2019-03-06T00:00:00"/>
    <s v="Buzková Eva"/>
    <s v="Neuplatněná DPH - finanční bonus"/>
    <x v="2"/>
    <x v="2"/>
    <x v="2"/>
    <x v="0"/>
    <n v="508.05"/>
  </r>
  <r>
    <s v="FP-2019-25-000017"/>
    <n v="-0.05"/>
    <m/>
    <s v="50115300"/>
    <s v="32130000"/>
    <x v="7"/>
    <s v="1901472"/>
    <d v="2019-03-06T00:00:00"/>
    <s v="Buzková Eva"/>
    <s v="Haléřové vyrovnání"/>
    <x v="2"/>
    <x v="2"/>
    <x v="2"/>
    <x v="0"/>
    <n v="-0.05"/>
  </r>
  <r>
    <s v="FP-2019-707-000011"/>
    <n v="920142"/>
    <m/>
    <s v="50490360"/>
    <s v="32110700"/>
    <x v="25"/>
    <s v="9750901738"/>
    <d v="2019-03-27T00:00:00"/>
    <s v="Buzková Eva"/>
    <s v="Pfizer 9-11/2018"/>
    <x v="0"/>
    <x v="2"/>
    <x v="2"/>
    <x v="0"/>
    <n v="920142"/>
  </r>
  <r>
    <s v="FP-2019-707-000012"/>
    <n v="2574526"/>
    <m/>
    <s v="50113300"/>
    <s v="32110700"/>
    <x v="25"/>
    <s v="9750901744"/>
    <d v="2019-03-27T00:00:00"/>
    <s v="Buzková Eva"/>
    <s v="Pfizer 9-11/2018"/>
    <x v="1"/>
    <x v="2"/>
    <x v="2"/>
    <x v="0"/>
    <n v="2574526"/>
  </r>
  <r>
    <s v="FP-2019-707-000012"/>
    <n v="257452.6"/>
    <m/>
    <s v="50113300"/>
    <s v="32110700"/>
    <x v="25"/>
    <s v="9750901744"/>
    <d v="2019-03-27T00:00:00"/>
    <s v="Buzková Eva"/>
    <s v="Neuplatněná DPH - Pfizer 9-11/2018"/>
    <x v="1"/>
    <x v="2"/>
    <x v="2"/>
    <x v="0"/>
    <n v="257452.6"/>
  </r>
  <r>
    <s v="ID-2019-01-000092"/>
    <n v="-1495"/>
    <m/>
    <n v="50115300"/>
    <n v="39520000"/>
    <x v="7"/>
    <m/>
    <d v="2019-03-18T00:00:00"/>
    <s v="Buzková Eva"/>
    <s v="OPRAVA ÚČTOVÁNÍ 321 30 (chybně zaúčtován zápočet)"/>
    <x v="2"/>
    <x v="2"/>
    <x v="2"/>
    <x v="0"/>
    <n v="-1495"/>
  </r>
  <r>
    <s v="ID-2019-01-000126"/>
    <n v="-464377.14"/>
    <m/>
    <n v="50113300"/>
    <s v="39520000"/>
    <x v="18"/>
    <m/>
    <d v="2019-03-31T00:00:00"/>
    <s v="Buzková Eva"/>
    <s v="Konečné storno dohad.pol.2018 - neadresné bonusy (léky)"/>
    <x v="1"/>
    <x v="2"/>
    <x v="2"/>
    <x v="0"/>
    <n v="-464377.14"/>
  </r>
  <r>
    <s v="DP-2019-707-000040"/>
    <n v="30065.56"/>
    <m/>
    <s v="50113300"/>
    <s v="32110700"/>
    <x v="0"/>
    <s v="9991900005"/>
    <d v="2019-04-09T00:00:00"/>
    <s v="Buzková Eva"/>
    <s v="Mylan 10-12/2018"/>
    <x v="1"/>
    <x v="3"/>
    <x v="3"/>
    <x v="0"/>
    <n v="30065.56"/>
  </r>
  <r>
    <s v="DP-2019-707-000040"/>
    <n v="233267.64"/>
    <m/>
    <s v="50490360"/>
    <s v="32110700"/>
    <x v="0"/>
    <s v="9991900005"/>
    <d v="2019-04-09T00:00:00"/>
    <s v="Buzková Eva"/>
    <s v="Mylan 10-12/2018"/>
    <x v="0"/>
    <x v="3"/>
    <x v="3"/>
    <x v="0"/>
    <n v="233267.64"/>
  </r>
  <r>
    <s v="DP-2019-707-000041"/>
    <n v="358241.71"/>
    <m/>
    <s v="50113300"/>
    <s v="32110700"/>
    <x v="0"/>
    <s v="7991900273"/>
    <d v="2019-04-09T00:00:00"/>
    <s v="Buzková Eva"/>
    <s v="AstraZeneca 4q/2018"/>
    <x v="1"/>
    <x v="3"/>
    <x v="3"/>
    <x v="0"/>
    <n v="358241.71"/>
  </r>
  <r>
    <s v="DP-2019-707-000041"/>
    <n v="35824.17"/>
    <m/>
    <s v="50113300"/>
    <s v="32110700"/>
    <x v="0"/>
    <s v="7991900273"/>
    <d v="2019-04-09T00:00:00"/>
    <s v="Buzková Eva"/>
    <s v="Neuplatněná DPH - AstraZeneca 4q/2018"/>
    <x v="1"/>
    <x v="3"/>
    <x v="3"/>
    <x v="0"/>
    <n v="35824.17"/>
  </r>
  <r>
    <s v="DP-2019-707-000042"/>
    <n v="53530.37"/>
    <m/>
    <s v="50490360"/>
    <s v="32110700"/>
    <x v="0"/>
    <s v="7991900279"/>
    <d v="2019-04-09T00:00:00"/>
    <s v="Buzková Eva"/>
    <s v="AstraZeneca 4q/2018"/>
    <x v="0"/>
    <x v="3"/>
    <x v="3"/>
    <x v="0"/>
    <n v="53530.37"/>
  </r>
  <r>
    <s v="DP-2019-707-000043"/>
    <n v="30240"/>
    <m/>
    <s v="50113300"/>
    <s v="32110700"/>
    <x v="0"/>
    <s v="9991901552"/>
    <d v="2019-04-10T00:00:00"/>
    <s v="Buzková Eva"/>
    <s v="NutriciaE 2/2019 FNOL"/>
    <x v="1"/>
    <x v="3"/>
    <x v="3"/>
    <x v="0"/>
    <n v="30240"/>
  </r>
  <r>
    <s v="DP-2019-707-000043"/>
    <n v="45352.85"/>
    <m/>
    <s v="50113300"/>
    <s v="32110700"/>
    <x v="0"/>
    <s v="9991901552"/>
    <d v="2019-04-10T00:00:00"/>
    <s v="Buzková Eva"/>
    <s v="Stada 1-12/2018"/>
    <x v="1"/>
    <x v="3"/>
    <x v="3"/>
    <x v="0"/>
    <n v="45352.85"/>
  </r>
  <r>
    <s v="DP-2019-707-000043"/>
    <n v="119760"/>
    <m/>
    <s v="50490360"/>
    <s v="32110700"/>
    <x v="0"/>
    <s v="9991901552"/>
    <d v="2019-04-10T00:00:00"/>
    <s v="Buzková Eva"/>
    <s v="NutriciaE 2/2019 Prodej"/>
    <x v="0"/>
    <x v="3"/>
    <x v="3"/>
    <x v="0"/>
    <n v="119760"/>
  </r>
  <r>
    <s v="DP-2019-707-000044"/>
    <n v="28920"/>
    <m/>
    <s v="50113300"/>
    <s v="32110700"/>
    <x v="0"/>
    <s v="9991900002"/>
    <d v="2019-04-10T00:00:00"/>
    <s v="Buzková Eva"/>
    <s v="NutriciaE 1/2019 FNOL"/>
    <x v="1"/>
    <x v="3"/>
    <x v="3"/>
    <x v="0"/>
    <n v="28920"/>
  </r>
  <r>
    <s v="DP-2019-707-000044"/>
    <n v="121080"/>
    <m/>
    <s v="50490360"/>
    <s v="32110700"/>
    <x v="0"/>
    <s v="9991900002"/>
    <d v="2019-04-10T00:00:00"/>
    <s v="Buzková Eva"/>
    <s v="NutriciaE 1/2019 Prodej"/>
    <x v="0"/>
    <x v="3"/>
    <x v="3"/>
    <x v="0"/>
    <n v="121080"/>
  </r>
  <r>
    <s v="DP-2019-707-000045"/>
    <n v="5797.1"/>
    <m/>
    <s v="50113300"/>
    <s v="32110700"/>
    <x v="0"/>
    <s v="9991808738"/>
    <d v="2019-04-29T00:00:00"/>
    <s v="Buzková Eva"/>
    <s v="Takeda 10-12/2018 a Roncor 10/2018"/>
    <x v="1"/>
    <x v="3"/>
    <x v="3"/>
    <x v="0"/>
    <n v="5797.1"/>
  </r>
  <r>
    <s v="DP-2019-707-000045"/>
    <n v="579.71"/>
    <m/>
    <s v="50113300"/>
    <s v="32110700"/>
    <x v="0"/>
    <s v="9991808738"/>
    <d v="2019-04-29T00:00:00"/>
    <s v="Buzková Eva"/>
    <s v="Neuplatněná DPH - Takeda 10-12/2018 a Roncor 10/2018"/>
    <x v="1"/>
    <x v="3"/>
    <x v="3"/>
    <x v="0"/>
    <n v="579.71"/>
  </r>
  <r>
    <s v="DP-2019-707-000046"/>
    <n v="15646.7"/>
    <m/>
    <s v="50113300"/>
    <s v="32110700"/>
    <x v="0"/>
    <s v="9991900004"/>
    <d v="2019-04-29T00:00:00"/>
    <s v="Buzková Eva"/>
    <s v="TAkeda 10-12/2018 a Nestrlé 2/2019"/>
    <x v="1"/>
    <x v="3"/>
    <x v="3"/>
    <x v="0"/>
    <n v="15646.7"/>
  </r>
  <r>
    <s v="DP-2019-707-000046"/>
    <n v="2347.0100000000002"/>
    <m/>
    <s v="50113300"/>
    <s v="32110700"/>
    <x v="0"/>
    <s v="9991900004"/>
    <d v="2019-04-29T00:00:00"/>
    <s v="Buzková Eva"/>
    <s v="Neuplatněná DPH - TAkeda 10-12/2018 a Nestrlé 2/2019"/>
    <x v="1"/>
    <x v="3"/>
    <x v="3"/>
    <x v="0"/>
    <n v="2347.0100000000002"/>
  </r>
  <r>
    <s v="DP-2019-707-000046"/>
    <n v="4064.85"/>
    <m/>
    <s v="50113300"/>
    <s v="32110700"/>
    <x v="0"/>
    <s v="9991900004"/>
    <d v="2019-04-29T00:00:00"/>
    <s v="Buzková Eva"/>
    <s v="TAkeda 10-12/2018 a Nestrlé 2/2019"/>
    <x v="1"/>
    <x v="3"/>
    <x v="3"/>
    <x v="0"/>
    <n v="4064.85"/>
  </r>
  <r>
    <s v="DP-2019-707-000046"/>
    <n v="406.49"/>
    <m/>
    <s v="50113300"/>
    <s v="32110700"/>
    <x v="0"/>
    <s v="9991900004"/>
    <d v="2019-04-29T00:00:00"/>
    <s v="Buzková Eva"/>
    <s v="Neuplatněná DPH - TAkeda 10-12/2018 a Nestrlé 2/2019"/>
    <x v="1"/>
    <x v="3"/>
    <x v="3"/>
    <x v="0"/>
    <n v="406.49"/>
  </r>
  <r>
    <s v="DP-2019-707-000047"/>
    <n v="-15646.7"/>
    <m/>
    <s v="50113300"/>
    <s v="32110700"/>
    <x v="0"/>
    <s v="9991901490"/>
    <d v="2019-04-10T00:00:00"/>
    <s v="Buzková Eva"/>
    <s v="Storno Nestlé 2/2019 (9991900004)"/>
    <x v="1"/>
    <x v="3"/>
    <x v="3"/>
    <x v="0"/>
    <n v="-15646.7"/>
  </r>
  <r>
    <s v="DP-2019-707-000047"/>
    <n v="-2347.0100000000002"/>
    <m/>
    <s v="50113300"/>
    <s v="32110700"/>
    <x v="0"/>
    <s v="9991901490"/>
    <d v="2019-04-10T00:00:00"/>
    <s v="Buzková Eva"/>
    <s v="Neuplatněná DPH  - Storno Nestlé 2/2019 (9991900004)"/>
    <x v="1"/>
    <x v="3"/>
    <x v="3"/>
    <x v="0"/>
    <n v="-2347.0100000000002"/>
  </r>
  <r>
    <s v="DP-2019-707-000047"/>
    <n v="-35"/>
    <m/>
    <s v="50113300"/>
    <s v="32110700"/>
    <x v="0"/>
    <s v="9991901490"/>
    <d v="2019-04-10T00:00:00"/>
    <s v="Buzková Eva"/>
    <s v="Storno Roncor 10/2018 (9991808738)"/>
    <x v="1"/>
    <x v="3"/>
    <x v="3"/>
    <x v="0"/>
    <n v="-35"/>
  </r>
  <r>
    <s v="DP-2019-707-000047"/>
    <n v="-3.5"/>
    <m/>
    <s v="50113300"/>
    <s v="32110700"/>
    <x v="0"/>
    <s v="9991901490"/>
    <d v="2019-04-10T00:00:00"/>
    <s v="Buzková Eva"/>
    <s v="Neuplatněná DPH - Storno Roncor 10/2018 (9991808738)"/>
    <x v="1"/>
    <x v="3"/>
    <x v="3"/>
    <x v="0"/>
    <n v="-3.5"/>
  </r>
  <r>
    <s v="DP-2019-707-000047"/>
    <n v="615775.12"/>
    <m/>
    <s v="50490360"/>
    <s v="32110700"/>
    <x v="0"/>
    <s v="9991901490"/>
    <d v="2019-04-10T00:00:00"/>
    <s v="Buzková Eva"/>
    <s v="Stada 1-12/2018"/>
    <x v="0"/>
    <x v="3"/>
    <x v="3"/>
    <x v="0"/>
    <n v="615775.12"/>
  </r>
  <r>
    <s v="DP-2019-707-000047"/>
    <n v="61577.51"/>
    <m/>
    <s v="50490360"/>
    <s v="32110700"/>
    <x v="0"/>
    <s v="9991901490"/>
    <d v="2019-04-10T00:00:00"/>
    <s v="Buzková Eva"/>
    <s v="Neuplatněná DPH - Stada 1-12/2018"/>
    <x v="0"/>
    <x v="3"/>
    <x v="3"/>
    <x v="0"/>
    <n v="61577.51"/>
  </r>
  <r>
    <s v="DP-2019-707-000048"/>
    <n v="1307400"/>
    <m/>
    <s v="50113300"/>
    <s v="32110700"/>
    <x v="4"/>
    <s v="4650005204"/>
    <d v="2019-04-29T00:00:00"/>
    <s v="Buzková Eva"/>
    <s v="Roche 1q/2019"/>
    <x v="1"/>
    <x v="3"/>
    <x v="3"/>
    <x v="0"/>
    <n v="1307400"/>
  </r>
  <r>
    <s v="DP-2019-707-000048"/>
    <n v="130740"/>
    <m/>
    <s v="50113300"/>
    <s v="32110700"/>
    <x v="4"/>
    <s v="4650005204"/>
    <d v="2019-04-29T00:00:00"/>
    <s v="Buzková Eva"/>
    <s v="Neuplatněná DPH - Roche 1q/2019"/>
    <x v="1"/>
    <x v="3"/>
    <x v="3"/>
    <x v="0"/>
    <n v="130740"/>
  </r>
  <r>
    <s v="FP-2019-25-000018"/>
    <n v="2959"/>
    <m/>
    <s v="50115300"/>
    <s v="32130000"/>
    <x v="7"/>
    <s v="1902238"/>
    <d v="2019-04-08T00:00:00"/>
    <s v="Jakšová Jana"/>
    <s v="finanční bonus"/>
    <x v="2"/>
    <x v="3"/>
    <x v="3"/>
    <x v="0"/>
    <n v="2959"/>
  </r>
  <r>
    <s v="FP-2019-25-000018"/>
    <n v="443.85"/>
    <m/>
    <s v="50115300"/>
    <s v="32130000"/>
    <x v="7"/>
    <s v="1902238"/>
    <d v="2019-04-08T00:00:00"/>
    <s v="Jakšová Jana"/>
    <s v="Neuplatněná DPH - finanční bonus"/>
    <x v="2"/>
    <x v="3"/>
    <x v="3"/>
    <x v="0"/>
    <n v="443.85"/>
  </r>
  <r>
    <s v="FP-2019-25-000018"/>
    <n v="0.15"/>
    <m/>
    <s v="50115300"/>
    <s v="32130000"/>
    <x v="7"/>
    <s v="1902238"/>
    <d v="2019-04-08T00:00:00"/>
    <s v="Jakšová Jana"/>
    <s v="Haléřové vyrovnání"/>
    <x v="2"/>
    <x v="3"/>
    <x v="3"/>
    <x v="0"/>
    <n v="0.15"/>
  </r>
  <r>
    <s v="FP-2019-25-000019"/>
    <n v="38547.22"/>
    <m/>
    <s v="50115300"/>
    <s v="32130000"/>
    <x v="19"/>
    <s v="5901803046"/>
    <d v="2019-04-26T00:00:00"/>
    <s v="Buzková Eva"/>
    <s v="finanční bonus"/>
    <x v="2"/>
    <x v="3"/>
    <x v="3"/>
    <x v="0"/>
    <n v="38547.22"/>
  </r>
  <r>
    <s v="FP-2019-25-000019"/>
    <n v="8094.92"/>
    <m/>
    <s v="50115300"/>
    <s v="32130000"/>
    <x v="19"/>
    <s v="5901803046"/>
    <d v="2019-04-26T00:00:00"/>
    <s v="Buzková Eva"/>
    <s v="Neuplatněná DPH - finanční bonus"/>
    <x v="2"/>
    <x v="3"/>
    <x v="3"/>
    <x v="0"/>
    <n v="8094.92"/>
  </r>
  <r>
    <s v="FP-2019-25-000020"/>
    <n v="807253"/>
    <m/>
    <s v="50115300"/>
    <s v="32130000"/>
    <x v="8"/>
    <s v="19006756"/>
    <d v="2019-04-26T00:00:00"/>
    <s v="Buzková Eva"/>
    <s v="finanční bonus"/>
    <x v="2"/>
    <x v="3"/>
    <x v="3"/>
    <x v="0"/>
    <n v="807253"/>
  </r>
  <r>
    <s v="FP-2019-25-000020"/>
    <n v="121087.95"/>
    <m/>
    <s v="50115300"/>
    <s v="32130000"/>
    <x v="8"/>
    <s v="19006756"/>
    <d v="2019-04-26T00:00:00"/>
    <s v="Buzková Eva"/>
    <s v="Neuplatněná DPH - finanční bonus"/>
    <x v="2"/>
    <x v="3"/>
    <x v="3"/>
    <x v="0"/>
    <n v="121087.95"/>
  </r>
  <r>
    <s v="FP-2019-707-000013"/>
    <n v="18305.439999999999"/>
    <m/>
    <s v="50113300"/>
    <s v="32110700"/>
    <x v="26"/>
    <s v="9621006068"/>
    <d v="2019-04-11T00:00:00"/>
    <s v="Buzková Eva"/>
    <s v="Boehringer Ingelheim 4q/2018"/>
    <x v="1"/>
    <x v="3"/>
    <x v="3"/>
    <x v="0"/>
    <n v="18305.439999999999"/>
  </r>
  <r>
    <s v="FP-2019-707-000013"/>
    <n v="430038.39"/>
    <m/>
    <s v="50490360"/>
    <s v="32110700"/>
    <x v="26"/>
    <s v="9621006068"/>
    <d v="2019-04-11T00:00:00"/>
    <s v="Buzková Eva"/>
    <s v="Boehringer Ingelheim 4q/2018"/>
    <x v="0"/>
    <x v="3"/>
    <x v="3"/>
    <x v="0"/>
    <n v="430038.39"/>
  </r>
  <r>
    <s v="FP-2019-707-000014"/>
    <n v="769029"/>
    <m/>
    <s v="50113300"/>
    <s v="32110700"/>
    <x v="27"/>
    <s v="9749501872"/>
    <d v="2019-04-25T00:00:00"/>
    <s v="Buzková Eva"/>
    <s v="Pfizer 9-11/2018"/>
    <x v="1"/>
    <x v="3"/>
    <x v="3"/>
    <x v="0"/>
    <n v="769029"/>
  </r>
  <r>
    <s v="FP-2019-707-000014"/>
    <n v="76902.899999999994"/>
    <m/>
    <s v="50113300"/>
    <s v="32110700"/>
    <x v="27"/>
    <s v="9749501872"/>
    <d v="2019-04-25T00:00:00"/>
    <s v="Buzková Eva"/>
    <s v="Neuplatněná DPH - Pfizer 9-11/2018"/>
    <x v="1"/>
    <x v="3"/>
    <x v="3"/>
    <x v="0"/>
    <n v="76902.899999999994"/>
  </r>
  <r>
    <s v="FP-2019-707-000015"/>
    <n v="296605"/>
    <m/>
    <s v="50490360"/>
    <s v="32110700"/>
    <x v="27"/>
    <s v="9749501873"/>
    <d v="2019-04-25T00:00:00"/>
    <s v="Buzková Eva"/>
    <s v="Pfizer 9-11/2018"/>
    <x v="0"/>
    <x v="3"/>
    <x v="3"/>
    <x v="0"/>
    <n v="296605"/>
  </r>
  <r>
    <s v="FP-2019-707-000016"/>
    <n v="8872"/>
    <m/>
    <s v="50490360"/>
    <s v="32110700"/>
    <x v="14"/>
    <s v="2000049674"/>
    <d v="2019-04-25T00:00:00"/>
    <s v="Buzková Eva"/>
    <s v="Novartis 1-3/2019"/>
    <x v="0"/>
    <x v="3"/>
    <x v="3"/>
    <x v="0"/>
    <n v="8872"/>
  </r>
  <r>
    <s v="FP-2019-707-000017"/>
    <n v="115858"/>
    <m/>
    <s v="50113300"/>
    <s v="32110700"/>
    <x v="14"/>
    <s v="2000049675"/>
    <d v="2019-04-25T00:00:00"/>
    <s v="Buzková Eva"/>
    <s v="Novartis 1-3/2019"/>
    <x v="1"/>
    <x v="3"/>
    <x v="3"/>
    <x v="0"/>
    <n v="115858"/>
  </r>
  <r>
    <s v="FP-2019-707-000017"/>
    <n v="11585.8"/>
    <m/>
    <s v="50113300"/>
    <s v="32110700"/>
    <x v="14"/>
    <s v="2000049675"/>
    <d v="2019-04-25T00:00:00"/>
    <s v="Buzková Eva"/>
    <s v="Neuplatněná DPH - Novartis 1-3/2019"/>
    <x v="1"/>
    <x v="3"/>
    <x v="3"/>
    <x v="0"/>
    <n v="11585.8"/>
  </r>
  <r>
    <s v="DP-2019-707-000049"/>
    <n v="44503.46"/>
    <m/>
    <s v="50490360"/>
    <s v="32110700"/>
    <x v="20"/>
    <s v="2011193314"/>
    <d v="2019-05-14T00:00:00"/>
    <s v="Buzková Eva"/>
    <s v="Abbvie 1q/2019, Teva 4q/2018 a SD Pharma 4q/2018"/>
    <x v="0"/>
    <x v="4"/>
    <x v="4"/>
    <x v="0"/>
    <n v="44503.46"/>
  </r>
  <r>
    <s v="DP-2019-707-000050"/>
    <n v="441549.59"/>
    <m/>
    <s v="50490360"/>
    <s v="32110700"/>
    <x v="0"/>
    <s v="7991900395"/>
    <d v="2019-05-17T00:00:00"/>
    <s v="Buzková Eva"/>
    <s v="Aspen 1q/2019"/>
    <x v="0"/>
    <x v="4"/>
    <x v="4"/>
    <x v="0"/>
    <n v="441549.59"/>
  </r>
  <r>
    <s v="DP-2019-707-000051"/>
    <n v="328000.25"/>
    <m/>
    <s v="50113300"/>
    <s v="32110700"/>
    <x v="0"/>
    <s v="7991900403"/>
    <d v="2019-05-17T00:00:00"/>
    <s v="Buzková Eva"/>
    <s v="Aspen 1q/2019"/>
    <x v="1"/>
    <x v="4"/>
    <x v="4"/>
    <x v="0"/>
    <n v="328000.25"/>
  </r>
  <r>
    <s v="DP-2019-707-000051"/>
    <n v="32800.03"/>
    <m/>
    <s v="50113300"/>
    <s v="32110700"/>
    <x v="0"/>
    <s v="7991900403"/>
    <d v="2019-05-17T00:00:00"/>
    <s v="Buzková Eva"/>
    <s v="Neuplatněná DPH - Aspen 1q/2019"/>
    <x v="1"/>
    <x v="4"/>
    <x v="4"/>
    <x v="0"/>
    <n v="32800.03"/>
  </r>
  <r>
    <s v="DP-2019-707-000052"/>
    <n v="137053.53"/>
    <m/>
    <s v="50490360"/>
    <s v="32110700"/>
    <x v="19"/>
    <s v="3919003714"/>
    <d v="2019-05-17T00:00:00"/>
    <s v="Buzková Eva"/>
    <s v="G.L.Pharma 1q/2019"/>
    <x v="0"/>
    <x v="4"/>
    <x v="4"/>
    <x v="0"/>
    <n v="137053.53"/>
  </r>
  <r>
    <s v="DP-2019-707-000053"/>
    <n v="42108"/>
    <m/>
    <s v="50490360"/>
    <s v="32110700"/>
    <x v="19"/>
    <s v="3919003715"/>
    <d v="2019-05-17T00:00:00"/>
    <s v="Buzková Eva"/>
    <s v="GlaxoSmithKline 1q/2019"/>
    <x v="0"/>
    <x v="4"/>
    <x v="4"/>
    <x v="0"/>
    <n v="42108"/>
  </r>
  <r>
    <s v="DP-2019-707-000054"/>
    <n v="612734"/>
    <m/>
    <s v="50113300"/>
    <s v="32110700"/>
    <x v="2"/>
    <s v="160000337"/>
    <d v="2019-05-22T00:00:00"/>
    <s v="Buzková Eva"/>
    <s v="Shire 1q/2019"/>
    <x v="1"/>
    <x v="4"/>
    <x v="4"/>
    <x v="0"/>
    <n v="612734"/>
  </r>
  <r>
    <s v="DP-2019-707-000054"/>
    <n v="61273.4"/>
    <m/>
    <s v="50113300"/>
    <s v="32110700"/>
    <x v="2"/>
    <s v="160000337"/>
    <d v="2019-05-22T00:00:00"/>
    <s v="Buzková Eva"/>
    <s v="Neuplatněná DPH - Shire 1q/2019"/>
    <x v="1"/>
    <x v="4"/>
    <x v="4"/>
    <x v="0"/>
    <n v="61273.4"/>
  </r>
  <r>
    <s v="DP-2019-707-000055"/>
    <n v="841905"/>
    <m/>
    <s v="50113300"/>
    <s v="32110700"/>
    <x v="19"/>
    <s v="5901804514"/>
    <d v="2019-05-22T00:00:00"/>
    <s v="Buzková Eva"/>
    <s v="Novo Nordisk A/S  3q +4q/2018"/>
    <x v="1"/>
    <x v="4"/>
    <x v="4"/>
    <x v="0"/>
    <n v="841905"/>
  </r>
  <r>
    <s v="DP-2019-707-000055"/>
    <n v="84190.5"/>
    <m/>
    <s v="50113300"/>
    <s v="32110700"/>
    <x v="19"/>
    <s v="5901804514"/>
    <d v="2019-05-22T00:00:00"/>
    <s v="Buzková Eva"/>
    <s v="Neuplatněná DPH - Novo Nordisk A/S  3q +4q/2018"/>
    <x v="1"/>
    <x v="4"/>
    <x v="4"/>
    <x v="0"/>
    <n v="84190.5"/>
  </r>
  <r>
    <s v="DP-2019-707-000056"/>
    <n v="878467"/>
    <m/>
    <s v="50113300"/>
    <s v="32110700"/>
    <x v="19"/>
    <s v="3919004077"/>
    <d v="2019-05-22T00:00:00"/>
    <s v="Buzková Eva"/>
    <s v="Abbvie 1q/2019"/>
    <x v="1"/>
    <x v="4"/>
    <x v="4"/>
    <x v="0"/>
    <n v="878467"/>
  </r>
  <r>
    <s v="DP-2019-707-000056"/>
    <n v="87846.7"/>
    <m/>
    <s v="50113300"/>
    <s v="32110700"/>
    <x v="19"/>
    <s v="3919004077"/>
    <d v="2019-05-22T00:00:00"/>
    <s v="Buzková Eva"/>
    <s v="Neuplatněná DPH - Abbvie 1q/2019"/>
    <x v="1"/>
    <x v="4"/>
    <x v="4"/>
    <x v="0"/>
    <n v="87846.7"/>
  </r>
  <r>
    <s v="DP-2019-707-000057"/>
    <n v="150000"/>
    <m/>
    <s v="50490360"/>
    <s v="32110700"/>
    <x v="0"/>
    <s v="9991902540"/>
    <d v="2019-05-23T00:00:00"/>
    <s v="Buzková Eva"/>
    <s v="Nutricia 3/2019 a Abbvie 1q/2019"/>
    <x v="0"/>
    <x v="4"/>
    <x v="4"/>
    <x v="0"/>
    <n v="150000"/>
  </r>
  <r>
    <s v="DP-2019-707-000057"/>
    <n v="255"/>
    <m/>
    <s v="50490360"/>
    <s v="32110700"/>
    <x v="0"/>
    <s v="9991902540"/>
    <d v="2019-05-23T00:00:00"/>
    <s v="Buzková Eva"/>
    <s v="Nutricia 3/2019 a Abbvie 1q/2019"/>
    <x v="0"/>
    <x v="4"/>
    <x v="4"/>
    <x v="0"/>
    <n v="255"/>
  </r>
  <r>
    <s v="DP-2019-707-000058"/>
    <n v="7863.9"/>
    <m/>
    <s v="50113300"/>
    <s v="32110700"/>
    <x v="3"/>
    <s v="158593"/>
    <d v="2019-05-16T00:00:00"/>
    <s v="Buzková Eva"/>
    <s v="Promedica 1-4/2019"/>
    <x v="1"/>
    <x v="4"/>
    <x v="4"/>
    <x v="0"/>
    <n v="7863.9"/>
  </r>
  <r>
    <s v="DP-2019-707-000058"/>
    <n v="786.39"/>
    <m/>
    <s v="50113300"/>
    <s v="32110700"/>
    <x v="3"/>
    <s v="158593"/>
    <d v="2019-05-16T00:00:00"/>
    <s v="Buzková Eva"/>
    <s v="Neuplatněná DPH - Promedica 1-4/2019"/>
    <x v="1"/>
    <x v="4"/>
    <x v="4"/>
    <x v="0"/>
    <n v="786.39"/>
  </r>
  <r>
    <s v="DP-2019-707-000059"/>
    <n v="79537.149999999994"/>
    <m/>
    <s v="50490360"/>
    <s v="32110700"/>
    <x v="5"/>
    <s v="1976501072"/>
    <d v="2019-05-29T00:00:00"/>
    <s v="Buzková Eva"/>
    <s v="Gedeon Richter 1q/2019"/>
    <x v="0"/>
    <x v="4"/>
    <x v="4"/>
    <x v="0"/>
    <n v="79537.149999999994"/>
  </r>
  <r>
    <s v="DP-2019-707-000060"/>
    <n v="141488"/>
    <m/>
    <s v="50113300"/>
    <s v="32110700"/>
    <x v="0"/>
    <s v="7991900834"/>
    <d v="2019-05-27T00:00:00"/>
    <s v="Buzková Eva"/>
    <s v="Astra Zeneca 1q/2019"/>
    <x v="1"/>
    <x v="4"/>
    <x v="4"/>
    <x v="0"/>
    <n v="141488"/>
  </r>
  <r>
    <s v="DP-2019-707-000060"/>
    <n v="14148.8"/>
    <m/>
    <s v="50113300"/>
    <s v="32110700"/>
    <x v="0"/>
    <s v="7991900834"/>
    <d v="2019-05-27T00:00:00"/>
    <s v="Buzková Eva"/>
    <s v="Neuplatněná DPH - Astra Zeneca 1q/2019"/>
    <x v="1"/>
    <x v="4"/>
    <x v="4"/>
    <x v="0"/>
    <n v="14148.8"/>
  </r>
  <r>
    <s v="DP-2019-707-000061"/>
    <n v="194508"/>
    <m/>
    <s v="50490360"/>
    <s v="32110700"/>
    <x v="0"/>
    <s v="7991900831"/>
    <d v="2019-05-27T00:00:00"/>
    <s v="Buzková Eva"/>
    <s v="Astra Zeneca 1q/2019"/>
    <x v="0"/>
    <x v="4"/>
    <x v="4"/>
    <x v="0"/>
    <n v="194508"/>
  </r>
  <r>
    <s v="DP-2019-707-000062"/>
    <n v="130023.44"/>
    <m/>
    <s v="50490360"/>
    <s v="32110700"/>
    <x v="5"/>
    <s v="1976500870"/>
    <d v="2019-05-31T00:00:00"/>
    <s v="Buzková Eva"/>
    <s v="1q/2019 Gedeon Richter"/>
    <x v="0"/>
    <x v="4"/>
    <x v="4"/>
    <x v="0"/>
    <n v="130023.44"/>
  </r>
  <r>
    <s v="DP-2019-707-000063"/>
    <n v="1038026"/>
    <m/>
    <s v="50490360"/>
    <s v="32110700"/>
    <x v="19"/>
    <s v="5901804513"/>
    <d v="2019-05-31T00:00:00"/>
    <s v="Buzková Eva"/>
    <s v="3q a 4q 2018 Novonordisk A/S"/>
    <x v="0"/>
    <x v="4"/>
    <x v="4"/>
    <x v="0"/>
    <n v="1038026"/>
  </r>
  <r>
    <s v="FP-2019-25-000021"/>
    <n v="811913"/>
    <m/>
    <s v="50115300"/>
    <s v="32130000"/>
    <x v="8"/>
    <s v="19007132"/>
    <d v="2019-05-09T00:00:00"/>
    <s v="Buzková Eva"/>
    <s v="finanční bonus"/>
    <x v="2"/>
    <x v="4"/>
    <x v="4"/>
    <x v="0"/>
    <n v="811913"/>
  </r>
  <r>
    <s v="FP-2019-25-000021"/>
    <n v="121786.95"/>
    <m/>
    <s v="50115300"/>
    <s v="32130000"/>
    <x v="8"/>
    <s v="19007132"/>
    <d v="2019-05-09T00:00:00"/>
    <s v="Buzková Eva"/>
    <s v="Neuplatněná DPH - finanční bonus"/>
    <x v="2"/>
    <x v="4"/>
    <x v="4"/>
    <x v="0"/>
    <n v="121786.95"/>
  </r>
  <r>
    <s v="FP-2019-25-000021"/>
    <n v="1240393"/>
    <m/>
    <s v="50115300"/>
    <s v="32130000"/>
    <x v="8"/>
    <s v="19007132"/>
    <d v="2019-05-09T00:00:00"/>
    <s v="Buzková Eva"/>
    <s v="finanční bonus"/>
    <x v="2"/>
    <x v="4"/>
    <x v="4"/>
    <x v="0"/>
    <n v="1240393"/>
  </r>
  <r>
    <s v="FP-2019-25-000021"/>
    <n v="260482.53"/>
    <m/>
    <s v="50115300"/>
    <s v="32130000"/>
    <x v="8"/>
    <s v="19007132"/>
    <d v="2019-05-09T00:00:00"/>
    <s v="Buzková Eva"/>
    <s v="Neuplatněná DPH - finanční bonus"/>
    <x v="2"/>
    <x v="4"/>
    <x v="4"/>
    <x v="0"/>
    <n v="260482.53"/>
  </r>
  <r>
    <s v="FP-2019-25-000022"/>
    <n v="1892"/>
    <m/>
    <s v="50115300"/>
    <s v="32130000"/>
    <x v="7"/>
    <s v="1903060"/>
    <d v="2019-05-17T00:00:00"/>
    <s v="Buzková Eva"/>
    <s v="finanční bonus"/>
    <x v="2"/>
    <x v="4"/>
    <x v="4"/>
    <x v="0"/>
    <n v="1892"/>
  </r>
  <r>
    <s v="FP-2019-25-000022"/>
    <n v="283.8"/>
    <m/>
    <s v="50115300"/>
    <s v="32130000"/>
    <x v="7"/>
    <s v="1903060"/>
    <d v="2019-05-17T00:00:00"/>
    <s v="Buzková Eva"/>
    <s v="Neuplatněná DPH - finanční bonus"/>
    <x v="2"/>
    <x v="4"/>
    <x v="4"/>
    <x v="0"/>
    <n v="283.8"/>
  </r>
  <r>
    <s v="FP-2019-25-000022"/>
    <n v="0.2"/>
    <m/>
    <s v="50115300"/>
    <s v="32130000"/>
    <x v="7"/>
    <s v="1903060"/>
    <d v="2019-05-17T00:00:00"/>
    <s v="Buzková Eva"/>
    <s v="Haléřové vyrovnání"/>
    <x v="2"/>
    <x v="4"/>
    <x v="4"/>
    <x v="0"/>
    <n v="0.2"/>
  </r>
  <r>
    <s v="FP-2019-707-000018"/>
    <n v="13195.93"/>
    <m/>
    <s v="50113300"/>
    <s v="32110700"/>
    <x v="16"/>
    <s v="2019000065"/>
    <d v="2019-05-07T00:00:00"/>
    <s v="Buzková Eva"/>
    <s v="Servier 1q/2019"/>
    <x v="1"/>
    <x v="4"/>
    <x v="4"/>
    <x v="0"/>
    <n v="13195.93"/>
  </r>
  <r>
    <s v="FP-2019-707-000018"/>
    <n v="1319.61"/>
    <m/>
    <s v="50113300"/>
    <s v="32110700"/>
    <x v="16"/>
    <s v="2019000065"/>
    <d v="2019-05-07T00:00:00"/>
    <s v="Buzková Eva"/>
    <s v="Neuplatněná DPH - Servier 1q/2019"/>
    <x v="1"/>
    <x v="4"/>
    <x v="4"/>
    <x v="0"/>
    <n v="1319.61"/>
  </r>
  <r>
    <s v="FP-2019-707-000019"/>
    <n v="86086.78"/>
    <m/>
    <s v="50490360"/>
    <s v="32110700"/>
    <x v="16"/>
    <s v="2019000064"/>
    <d v="2019-05-07T00:00:00"/>
    <s v="Buzková Eva"/>
    <s v="Servier 1q/2019"/>
    <x v="0"/>
    <x v="4"/>
    <x v="4"/>
    <x v="0"/>
    <n v="86086.78"/>
  </r>
  <r>
    <s v="FP-2019-707-000020"/>
    <n v="-9740.74"/>
    <m/>
    <s v="50490360"/>
    <s v="32110700"/>
    <x v="23"/>
    <s v="201800273"/>
    <d v="2019-05-20T00:00:00"/>
    <s v="Buzková Eva"/>
    <s v="Exeltis 7-9/2018 - storno dokladu 201800250"/>
    <x v="0"/>
    <x v="4"/>
    <x v="4"/>
    <x v="0"/>
    <n v="-9740.74"/>
  </r>
  <r>
    <s v="FP-2019-707-000021"/>
    <n v="566.9"/>
    <m/>
    <s v="50490360"/>
    <s v="32110700"/>
    <x v="14"/>
    <s v="2000049706"/>
    <d v="2019-05-07T00:00:00"/>
    <s v="Buzková Eva"/>
    <s v="Novartis 1-3/2019"/>
    <x v="0"/>
    <x v="4"/>
    <x v="4"/>
    <x v="0"/>
    <n v="566.9"/>
  </r>
  <r>
    <s v="FP-2019-707-000022"/>
    <n v="2340627.1"/>
    <m/>
    <s v="50113300"/>
    <s v="32110700"/>
    <x v="14"/>
    <s v="2000049708"/>
    <d v="2019-05-07T00:00:00"/>
    <s v="Buzková Eva"/>
    <s v="Novartis 1-3/2019"/>
    <x v="1"/>
    <x v="4"/>
    <x v="4"/>
    <x v="0"/>
    <n v="2340627.1"/>
  </r>
  <r>
    <s v="FP-2019-707-000022"/>
    <n v="234062.71"/>
    <m/>
    <s v="50113300"/>
    <s v="32110700"/>
    <x v="14"/>
    <s v="2000049708"/>
    <d v="2019-05-07T00:00:00"/>
    <s v="Buzková Eva"/>
    <s v="Neuplatněná DPH - Novartis 1-3/2019"/>
    <x v="1"/>
    <x v="4"/>
    <x v="4"/>
    <x v="0"/>
    <n v="234062.71"/>
  </r>
  <r>
    <s v="FP-2019-707-000023"/>
    <n v="711870"/>
    <m/>
    <s v="50113300"/>
    <s v="32110700"/>
    <x v="15"/>
    <s v="4280035053"/>
    <d v="2019-05-09T00:00:00"/>
    <s v="Buzková Eva"/>
    <s v="Sandoz 1q/2019"/>
    <x v="1"/>
    <x v="4"/>
    <x v="4"/>
    <x v="0"/>
    <n v="711870"/>
  </r>
  <r>
    <s v="FP-2019-707-000023"/>
    <n v="71187"/>
    <m/>
    <s v="50113300"/>
    <s v="32110700"/>
    <x v="15"/>
    <s v="4280035053"/>
    <d v="2019-05-09T00:00:00"/>
    <s v="Buzková Eva"/>
    <s v="Neuplatněná DPH - Sandoz 1q/2019"/>
    <x v="1"/>
    <x v="4"/>
    <x v="4"/>
    <x v="0"/>
    <n v="71187"/>
  </r>
  <r>
    <s v="FP-2019-707-000024"/>
    <n v="2584857"/>
    <m/>
    <s v="50490360"/>
    <s v="32110700"/>
    <x v="15"/>
    <s v="4280035055"/>
    <d v="2019-05-09T00:00:00"/>
    <s v="Buzková Eva"/>
    <s v="Sandoz 1q/2019"/>
    <x v="0"/>
    <x v="4"/>
    <x v="4"/>
    <x v="0"/>
    <n v="2584857"/>
  </r>
  <r>
    <s v="FP-2019-707-000025"/>
    <n v="1586544"/>
    <m/>
    <s v="50113300"/>
    <s v="32110700"/>
    <x v="25"/>
    <s v="9750901813"/>
    <d v="2019-05-15T00:00:00"/>
    <s v="Buzková Eva"/>
    <s v="Pfizer PFE 12/2018-2/2019"/>
    <x v="1"/>
    <x v="4"/>
    <x v="4"/>
    <x v="0"/>
    <n v="1586544"/>
  </r>
  <r>
    <s v="FP-2019-707-000025"/>
    <n v="158654.39999999999"/>
    <m/>
    <s v="50113300"/>
    <s v="32110700"/>
    <x v="25"/>
    <s v="9750901813"/>
    <d v="2019-05-15T00:00:00"/>
    <s v="Buzková Eva"/>
    <s v="Neuplatněná DPH - Pfizer PFE 12/2018-2/2019"/>
    <x v="1"/>
    <x v="4"/>
    <x v="4"/>
    <x v="0"/>
    <n v="158654.39999999999"/>
  </r>
  <r>
    <s v="FP-2019-707-000026"/>
    <n v="816219"/>
    <m/>
    <s v="50490360"/>
    <s v="32110700"/>
    <x v="25"/>
    <s v="9750901814"/>
    <d v="2019-05-15T00:00:00"/>
    <s v="Buzková Eva"/>
    <s v="Pfizer PFE 12/2018-2/2019"/>
    <x v="0"/>
    <x v="4"/>
    <x v="4"/>
    <x v="0"/>
    <n v="816219"/>
  </r>
  <r>
    <s v="DP-2019-707-000064"/>
    <n v="2741.48"/>
    <m/>
    <s v="50113300"/>
    <s v="32110700"/>
    <x v="0"/>
    <s v="9991901484"/>
    <d v="2019-06-12T00:00:00"/>
    <s v="Buzková Eva"/>
    <s v="PierreFabre 2/2019"/>
    <x v="1"/>
    <x v="5"/>
    <x v="5"/>
    <x v="0"/>
    <n v="2741.48"/>
  </r>
  <r>
    <s v="DP-2019-707-000064"/>
    <n v="274.14999999999998"/>
    <m/>
    <s v="50113300"/>
    <s v="32110700"/>
    <x v="0"/>
    <s v="9991901484"/>
    <d v="2019-06-12T00:00:00"/>
    <s v="Buzková Eva"/>
    <s v="Neuplatněná DPH - PierreFabre 2/2019"/>
    <x v="1"/>
    <x v="5"/>
    <x v="5"/>
    <x v="0"/>
    <n v="274.14999999999998"/>
  </r>
  <r>
    <s v="DP-2019-707-000065"/>
    <n v="1711.53"/>
    <m/>
    <s v="50113300"/>
    <s v="32110700"/>
    <x v="20"/>
    <s v="2011193734"/>
    <d v="2019-06-12T00:00:00"/>
    <s v="Buzková Eva"/>
    <s v="Pharmagen 1q/2019"/>
    <x v="1"/>
    <x v="5"/>
    <x v="5"/>
    <x v="0"/>
    <n v="1711.53"/>
  </r>
  <r>
    <s v="DP-2019-707-000065"/>
    <n v="171.15"/>
    <m/>
    <s v="50113300"/>
    <s v="32110700"/>
    <x v="20"/>
    <s v="2011193734"/>
    <d v="2019-06-12T00:00:00"/>
    <s v="Buzková Eva"/>
    <s v="Neuplatněná DPH - Pharmagen 1q/2019"/>
    <x v="1"/>
    <x v="5"/>
    <x v="5"/>
    <x v="0"/>
    <n v="171.15"/>
  </r>
  <r>
    <s v="DP-2019-707-000066"/>
    <n v="347101.88"/>
    <m/>
    <s v="50490360"/>
    <s v="32110700"/>
    <x v="0"/>
    <s v="9991903382"/>
    <d v="2019-06-12T00:00:00"/>
    <s v="Buzková Eva"/>
    <s v="Accord 4q/2018, Pro.Med 1q/2019 a Accord 1q/2019"/>
    <x v="0"/>
    <x v="5"/>
    <x v="5"/>
    <x v="0"/>
    <n v="347101.88"/>
  </r>
  <r>
    <s v="DP-2019-707-000067"/>
    <n v="20005.599999999999"/>
    <m/>
    <s v="50490360"/>
    <s v="32110700"/>
    <x v="0"/>
    <s v="9991903347"/>
    <d v="2019-06-12T00:00:00"/>
    <s v="Buzková Eva"/>
    <s v="Accord 4q/2018"/>
    <x v="0"/>
    <x v="5"/>
    <x v="5"/>
    <x v="0"/>
    <n v="20005.599999999999"/>
  </r>
  <r>
    <s v="DP-2019-707-000068"/>
    <n v="192.29"/>
    <m/>
    <s v="50490360"/>
    <s v="32110700"/>
    <x v="0"/>
    <s v="9991808739"/>
    <d v="2019-06-12T00:00:00"/>
    <s v="Buzková Eva"/>
    <s v="Roncor 10/2018 a Takeda 3q/2018"/>
    <x v="0"/>
    <x v="5"/>
    <x v="5"/>
    <x v="0"/>
    <n v="192.29"/>
  </r>
  <r>
    <s v="DP-2019-707-000069"/>
    <n v="-70"/>
    <m/>
    <s v="50490360"/>
    <s v="32110700"/>
    <x v="0"/>
    <s v="9991903599"/>
    <d v="2019-06-12T00:00:00"/>
    <s v="Buzková Eva"/>
    <s v="Roncor 10/2018 - částečné storno dokladu 9991808739 (DP-2019-707-000068)"/>
    <x v="0"/>
    <x v="5"/>
    <x v="5"/>
    <x v="0"/>
    <n v="-70"/>
  </r>
  <r>
    <s v="DP-2019-707-000070"/>
    <n v="95.42"/>
    <m/>
    <s v="50490360"/>
    <s v="32110700"/>
    <x v="19"/>
    <s v="3919003958"/>
    <d v="2019-06-12T00:00:00"/>
    <s v="Buzková Eva"/>
    <s v="Pro.Med 1q/2019"/>
    <x v="0"/>
    <x v="5"/>
    <x v="5"/>
    <x v="0"/>
    <n v="95.42"/>
  </r>
  <r>
    <s v="DP-2019-707-000071"/>
    <n v="12003.36"/>
    <m/>
    <s v="50490360"/>
    <s v="32110700"/>
    <x v="19"/>
    <s v="3919003695"/>
    <d v="2019-06-12T00:00:00"/>
    <s v="Buzková Eva"/>
    <s v="Accord 4q/2018"/>
    <x v="0"/>
    <x v="5"/>
    <x v="5"/>
    <x v="0"/>
    <n v="12003.36"/>
  </r>
  <r>
    <s v="DP-2019-707-000072"/>
    <n v="34009.519999999997"/>
    <m/>
    <s v="50490360"/>
    <s v="32110700"/>
    <x v="19"/>
    <s v="3919003689"/>
    <d v="2019-06-12T00:00:00"/>
    <s v="Buzková Eva"/>
    <s v="Accord 4q/2018"/>
    <x v="0"/>
    <x v="5"/>
    <x v="5"/>
    <x v="0"/>
    <n v="34009.519999999997"/>
  </r>
  <r>
    <s v="DP-2019-707-000073"/>
    <n v="100.07"/>
    <m/>
    <s v="50490360"/>
    <s v="32110700"/>
    <x v="19"/>
    <s v="3919003934"/>
    <d v="2019-06-12T00:00:00"/>
    <s v="Buzková Eva"/>
    <s v="Pro.Med.SC 1q/2019"/>
    <x v="0"/>
    <x v="5"/>
    <x v="5"/>
    <x v="0"/>
    <n v="100.07"/>
  </r>
  <r>
    <s v="DP-2019-707-000074"/>
    <n v="19934.36"/>
    <m/>
    <s v="50490360"/>
    <s v="32110700"/>
    <x v="19"/>
    <s v="3919004848"/>
    <d v="2019-06-12T00:00:00"/>
    <s v="Buzková Eva"/>
    <s v="Takeda 1q/2019"/>
    <x v="0"/>
    <x v="5"/>
    <x v="5"/>
    <x v="0"/>
    <n v="19934.36"/>
  </r>
  <r>
    <s v="DP-2019-707-000075"/>
    <n v="2977.92"/>
    <m/>
    <s v="50490360"/>
    <s v="32110700"/>
    <x v="20"/>
    <s v="2011193732"/>
    <d v="2019-06-13T00:00:00"/>
    <s v="Buzková Eva"/>
    <s v="Pro.Med 1q/2019"/>
    <x v="0"/>
    <x v="5"/>
    <x v="5"/>
    <x v="0"/>
    <n v="2977.92"/>
  </r>
  <r>
    <s v="DP-2019-707-000076"/>
    <n v="54940.05"/>
    <m/>
    <s v="50490360"/>
    <s v="32110700"/>
    <x v="20"/>
    <s v="2011193735"/>
    <d v="2019-06-13T00:00:00"/>
    <s v="Buzková Eva"/>
    <s v="Pharmagen 1q/2019"/>
    <x v="0"/>
    <x v="5"/>
    <x v="5"/>
    <x v="0"/>
    <n v="54940.05"/>
  </r>
  <r>
    <s v="DP-2019-707-000077"/>
    <n v="21958.39"/>
    <m/>
    <s v="50490360"/>
    <s v="32110700"/>
    <x v="20"/>
    <s v="2011193726"/>
    <d v="2019-06-13T00:00:00"/>
    <s v="Buzková Eva"/>
    <s v="Pro.Med 1q/2019 a Berlin Chemie 1q/2019"/>
    <x v="0"/>
    <x v="5"/>
    <x v="5"/>
    <x v="0"/>
    <n v="21958.39"/>
  </r>
  <r>
    <s v="DP-2019-707-000078"/>
    <n v="581.58000000000004"/>
    <m/>
    <s v="50113300"/>
    <s v="32110700"/>
    <x v="20"/>
    <s v="2011193722"/>
    <d v="2019-06-13T00:00:00"/>
    <s v="Buzková Eva"/>
    <s v="Pro.Med 1q/2019"/>
    <x v="1"/>
    <x v="5"/>
    <x v="5"/>
    <x v="0"/>
    <n v="581.58000000000004"/>
  </r>
  <r>
    <s v="DP-2019-707-000078"/>
    <n v="58.16"/>
    <m/>
    <s v="50113300"/>
    <s v="32110700"/>
    <x v="20"/>
    <s v="2011193722"/>
    <d v="2019-06-13T00:00:00"/>
    <s v="Buzková Eva"/>
    <s v="Neuplatněná DPH - Pro.Med 1q/2019"/>
    <x v="1"/>
    <x v="5"/>
    <x v="5"/>
    <x v="0"/>
    <n v="58.16"/>
  </r>
  <r>
    <s v="DP-2019-707-000079"/>
    <n v="15680.22"/>
    <m/>
    <s v="50113300"/>
    <s v="32110700"/>
    <x v="0"/>
    <s v="9991903462"/>
    <d v="2019-06-13T00:00:00"/>
    <s v="Buzková Eva"/>
    <s v="Pro.Med, Stada a Berlin Chemie 1q/2019"/>
    <x v="1"/>
    <x v="5"/>
    <x v="5"/>
    <x v="0"/>
    <n v="15680.22"/>
  </r>
  <r>
    <s v="DP-2019-707-000079"/>
    <n v="1568.02"/>
    <m/>
    <s v="50113300"/>
    <s v="32110700"/>
    <x v="0"/>
    <s v="9991903462"/>
    <d v="2019-06-13T00:00:00"/>
    <s v="Buzková Eva"/>
    <s v="Neuplatněná DPH - Pro.Med, Stada a Berlin Chemie 1q/2019"/>
    <x v="1"/>
    <x v="5"/>
    <x v="5"/>
    <x v="0"/>
    <n v="1568.02"/>
  </r>
  <r>
    <s v="DP-2019-707-000080"/>
    <n v="3445.37"/>
    <m/>
    <s v="50113300"/>
    <s v="32110700"/>
    <x v="19"/>
    <s v="3919004902"/>
    <d v="2019-06-13T00:00:00"/>
    <s v="Buzková Eva"/>
    <s v="Takeda 1q/2019"/>
    <x v="1"/>
    <x v="5"/>
    <x v="5"/>
    <x v="0"/>
    <n v="3445.37"/>
  </r>
  <r>
    <s v="DP-2019-707-000080"/>
    <n v="344.54"/>
    <m/>
    <s v="50113300"/>
    <s v="32110700"/>
    <x v="19"/>
    <s v="3919004902"/>
    <d v="2019-06-13T00:00:00"/>
    <s v="Buzková Eva"/>
    <s v="Neuplatněná DPH - Takeda 1q/2019"/>
    <x v="1"/>
    <x v="5"/>
    <x v="5"/>
    <x v="0"/>
    <n v="344.54"/>
  </r>
  <r>
    <s v="DP-2019-707-000081"/>
    <n v="29726.23"/>
    <m/>
    <s v="50113300"/>
    <s v="32110700"/>
    <x v="28"/>
    <s v="012019"/>
    <d v="2019-06-25T00:00:00"/>
    <s v="Buzková Eva"/>
    <s v="Bayer 4q/2018"/>
    <x v="1"/>
    <x v="5"/>
    <x v="5"/>
    <x v="0"/>
    <n v="29726.23"/>
  </r>
  <r>
    <s v="DP-2019-707-000081"/>
    <n v="2972.62"/>
    <m/>
    <s v="50113300"/>
    <s v="32110700"/>
    <x v="28"/>
    <s v="012019"/>
    <d v="2019-06-25T00:00:00"/>
    <s v="Buzková Eva"/>
    <s v="Neuplatněná DPH - Bayer 4q/2018"/>
    <x v="1"/>
    <x v="5"/>
    <x v="5"/>
    <x v="0"/>
    <n v="2972.62"/>
  </r>
  <r>
    <s v="DP-2019-707-000082"/>
    <n v="26353"/>
    <m/>
    <s v="50490360"/>
    <s v="32110700"/>
    <x v="29"/>
    <s v="9000279975"/>
    <d v="2019-06-25T00:00:00"/>
    <s v="Buzková Eva"/>
    <s v="Sanofi 1q/2019"/>
    <x v="0"/>
    <x v="5"/>
    <x v="5"/>
    <x v="0"/>
    <n v="26353"/>
  </r>
  <r>
    <s v="DP-2019-707-000083"/>
    <n v="1072"/>
    <m/>
    <s v="50490360"/>
    <s v="32110700"/>
    <x v="29"/>
    <s v="9000279913"/>
    <d v="2019-06-25T00:00:00"/>
    <s v="Buzková Eva"/>
    <s v="Sanofi 1q/2019"/>
    <x v="0"/>
    <x v="5"/>
    <x v="5"/>
    <x v="0"/>
    <n v="1072"/>
  </r>
  <r>
    <s v="DP-2019-707-000084"/>
    <n v="14141.07"/>
    <m/>
    <s v="50113300"/>
    <s v="32110700"/>
    <x v="5"/>
    <s v="1976501275"/>
    <d v="2019-06-26T00:00:00"/>
    <s v="Buzková Eva"/>
    <s v="Xarelto, Bayer 5/2019"/>
    <x v="1"/>
    <x v="5"/>
    <x v="5"/>
    <x v="0"/>
    <n v="14141.07"/>
  </r>
  <r>
    <s v="FP-2019-25-000023"/>
    <n v="2139"/>
    <m/>
    <s v="50115300"/>
    <s v="32130000"/>
    <x v="7"/>
    <s v="1903528"/>
    <d v="2019-06-05T00:00:00"/>
    <s v="Buzková Eva"/>
    <s v="finanční bonus"/>
    <x v="2"/>
    <x v="5"/>
    <x v="5"/>
    <x v="0"/>
    <n v="2139"/>
  </r>
  <r>
    <s v="FP-2019-25-000023"/>
    <n v="320.85000000000002"/>
    <m/>
    <s v="50115300"/>
    <s v="32130000"/>
    <x v="7"/>
    <s v="1903528"/>
    <d v="2019-06-05T00:00:00"/>
    <s v="Buzková Eva"/>
    <s v="Neuplatněná DPH - finanční bonus"/>
    <x v="2"/>
    <x v="5"/>
    <x v="5"/>
    <x v="0"/>
    <n v="320.85000000000002"/>
  </r>
  <r>
    <s v="FP-2019-25-000023"/>
    <n v="0.15"/>
    <m/>
    <s v="50115300"/>
    <s v="32130000"/>
    <x v="7"/>
    <s v="1903528"/>
    <d v="2019-06-05T00:00:00"/>
    <s v="Buzková Eva"/>
    <s v="Haléřové vyrovnání"/>
    <x v="2"/>
    <x v="5"/>
    <x v="5"/>
    <x v="0"/>
    <n v="0.15"/>
  </r>
  <r>
    <s v="FP-2019-707-000027"/>
    <n v="131570"/>
    <m/>
    <s v="50490360"/>
    <s v="32110700"/>
    <x v="14"/>
    <s v="2000049929"/>
    <d v="2019-06-20T00:00:00"/>
    <s v="Buzková Eva"/>
    <s v="Novartis 1q/2019"/>
    <x v="0"/>
    <x v="5"/>
    <x v="5"/>
    <x v="0"/>
    <n v="131570"/>
  </r>
  <r>
    <s v="FP-2019-707-000028"/>
    <n v="432883"/>
    <m/>
    <s v="50113300"/>
    <s v="32110700"/>
    <x v="27"/>
    <s v="9749501925"/>
    <d v="2019-06-20T00:00:00"/>
    <s v="Buzková Eva"/>
    <s v="Pfizer 12/2018-2/2019"/>
    <x v="1"/>
    <x v="5"/>
    <x v="5"/>
    <x v="0"/>
    <n v="432883"/>
  </r>
  <r>
    <s v="FP-2019-707-000028"/>
    <n v="43288.3"/>
    <m/>
    <s v="50113300"/>
    <s v="32110700"/>
    <x v="27"/>
    <s v="9749501925"/>
    <d v="2019-06-20T00:00:00"/>
    <s v="Buzková Eva"/>
    <s v="Neuplatněná DPH - Pfizer 12/2018-2/2019"/>
    <x v="1"/>
    <x v="5"/>
    <x v="5"/>
    <x v="0"/>
    <n v="43288.3"/>
  </r>
  <r>
    <s v="FP-2019-707-000029"/>
    <n v="63876"/>
    <m/>
    <s v="50490360"/>
    <s v="32110700"/>
    <x v="27"/>
    <s v="9749501926"/>
    <d v="2019-06-20T00:00:00"/>
    <s v="Buzková Eva"/>
    <s v="Pfizer 12/2018-2/2019"/>
    <x v="0"/>
    <x v="5"/>
    <x v="5"/>
    <x v="0"/>
    <n v="63876"/>
  </r>
  <r>
    <s v="FP-2019-707-000030"/>
    <n v="429957.56"/>
    <m/>
    <s v="50490360"/>
    <s v="32110700"/>
    <x v="26"/>
    <s v="9621006150"/>
    <d v="2019-06-25T00:00:00"/>
    <s v="Buzková Eva"/>
    <s v="Boehringer 1q/2019"/>
    <x v="0"/>
    <x v="5"/>
    <x v="5"/>
    <x v="0"/>
    <n v="429957.56"/>
  </r>
  <r>
    <s v="FP-2019-707-000031"/>
    <n v="14370.47"/>
    <m/>
    <s v="50113300"/>
    <s v="32110700"/>
    <x v="26"/>
    <s v="9621006149"/>
    <d v="2019-06-25T00:00:00"/>
    <s v="Buzková Eva"/>
    <s v="Boehringer 1q/2019"/>
    <x v="1"/>
    <x v="5"/>
    <x v="5"/>
    <x v="0"/>
    <n v="14370.47"/>
  </r>
  <r>
    <s v="FP-2019-707-000031"/>
    <n v="1437.05"/>
    <m/>
    <s v="50113300"/>
    <s v="32110700"/>
    <x v="26"/>
    <s v="9621006149"/>
    <d v="2019-06-25T00:00:00"/>
    <s v="Buzková Eva"/>
    <s v="Neuplatněná DPH - Boehringer 1q/2019"/>
    <x v="1"/>
    <x v="5"/>
    <x v="5"/>
    <x v="0"/>
    <n v="1437.05"/>
  </r>
  <r>
    <s v="DP-2019-707-000085"/>
    <n v="465024.5"/>
    <m/>
    <s v="50113300"/>
    <s v="32110700"/>
    <x v="30"/>
    <s v="511902778"/>
    <d v="2019-07-19T00:00:00"/>
    <s v="Buzková Eva"/>
    <s v="Avenier 1 a2 q/2019"/>
    <x v="1"/>
    <x v="6"/>
    <x v="6"/>
    <x v="0"/>
    <n v="465024.5"/>
  </r>
  <r>
    <s v="DP-2019-707-000085"/>
    <n v="46502.45"/>
    <m/>
    <s v="50113300"/>
    <s v="32110700"/>
    <x v="30"/>
    <s v="511902778"/>
    <d v="2019-07-19T00:00:00"/>
    <s v="Buzková Eva"/>
    <s v="Neuplatněná DPH - Avenier 1 a2 q/2019"/>
    <x v="1"/>
    <x v="6"/>
    <x v="6"/>
    <x v="0"/>
    <n v="46502.45"/>
  </r>
  <r>
    <s v="DP-2019-707-000086"/>
    <n v="1168349"/>
    <m/>
    <s v="50113300"/>
    <s v="32110700"/>
    <x v="2"/>
    <s v="1600000371"/>
    <d v="2019-07-30T00:00:00"/>
    <s v="Buzková Eva"/>
    <s v="Shire 2q/2019"/>
    <x v="1"/>
    <x v="6"/>
    <x v="6"/>
    <x v="0"/>
    <n v="1168349"/>
  </r>
  <r>
    <s v="DP-2019-707-000086"/>
    <n v="116834.9"/>
    <m/>
    <s v="50113300"/>
    <s v="32110700"/>
    <x v="2"/>
    <s v="1600000371"/>
    <d v="2019-07-30T00:00:00"/>
    <s v="Buzková Eva"/>
    <s v="Neuplatněná DPH - Shire 2q/2019"/>
    <x v="1"/>
    <x v="6"/>
    <x v="6"/>
    <x v="0"/>
    <n v="116834.9"/>
  </r>
  <r>
    <s v="DP-2019-707-000087"/>
    <n v="75378.5"/>
    <m/>
    <s v="50113300"/>
    <s v="32110700"/>
    <x v="1"/>
    <s v="5616011047"/>
    <d v="2019-07-31T00:00:00"/>
    <s v="Buzková Eva"/>
    <s v="Neuplatněná DPH - Grifols 1-6/2019"/>
    <x v="1"/>
    <x v="6"/>
    <x v="6"/>
    <x v="0"/>
    <n v="75378.5"/>
  </r>
  <r>
    <s v="DP-2019-707-000087"/>
    <n v="753784.98"/>
    <m/>
    <s v="50113300"/>
    <s v="32110700"/>
    <x v="1"/>
    <s v="5616011047"/>
    <d v="2019-07-31T00:00:00"/>
    <s v="Buzková Eva"/>
    <s v="Grifols 1-6/2019"/>
    <x v="1"/>
    <x v="6"/>
    <x v="6"/>
    <x v="0"/>
    <n v="753784.98"/>
  </r>
  <r>
    <s v="DP-2019-707-000088"/>
    <n v="11440"/>
    <m/>
    <s v="50490360"/>
    <s v="32110700"/>
    <x v="20"/>
    <s v="2011194901"/>
    <d v="2019-07-30T00:00:00"/>
    <s v="Buzková Eva"/>
    <s v="TEVA 1q/2019"/>
    <x v="0"/>
    <x v="6"/>
    <x v="6"/>
    <x v="0"/>
    <n v="11440"/>
  </r>
  <r>
    <s v="DP-2019-707-000089"/>
    <n v="368.58"/>
    <m/>
    <s v="50490360"/>
    <s v="32110700"/>
    <x v="0"/>
    <s v="9991904342"/>
    <d v="2019-07-30T00:00:00"/>
    <s v="Buzková Eva"/>
    <s v="Jonson, Nicorette 5/2019"/>
    <x v="0"/>
    <x v="6"/>
    <x v="6"/>
    <x v="0"/>
    <n v="368.58"/>
  </r>
  <r>
    <s v="DP-2019-707-000089"/>
    <n v="2221.59"/>
    <m/>
    <s v="50490360"/>
    <s v="32110700"/>
    <x v="0"/>
    <s v="9991904342"/>
    <d v="2019-07-30T00:00:00"/>
    <s v="Buzková Eva"/>
    <s v="Jonson, Nicorette 5/2019"/>
    <x v="0"/>
    <x v="6"/>
    <x v="6"/>
    <x v="0"/>
    <n v="2221.59"/>
  </r>
  <r>
    <s v="DP-2019-707-000090"/>
    <n v="211629.9"/>
    <m/>
    <s v="50113300"/>
    <s v="32110700"/>
    <x v="4"/>
    <s v="4650005327"/>
    <d v="2019-07-30T00:00:00"/>
    <s v="Buzková Eva"/>
    <s v="krácený odpočet DPH - Roche 1-6/2019"/>
    <x v="1"/>
    <x v="6"/>
    <x v="6"/>
    <x v="0"/>
    <n v="211629.9"/>
  </r>
  <r>
    <s v="DP-2019-707-000090"/>
    <n v="2116298.9700000002"/>
    <m/>
    <s v="50113300"/>
    <s v="32110700"/>
    <x v="4"/>
    <s v="4650005327"/>
    <d v="2019-07-30T00:00:00"/>
    <s v="Buzková Eva"/>
    <s v="Roche 1-6/2019"/>
    <x v="1"/>
    <x v="6"/>
    <x v="6"/>
    <x v="0"/>
    <n v="2116298.9700000002"/>
  </r>
  <r>
    <s v="DP-2019-707-000090"/>
    <n v="68501.03"/>
    <m/>
    <s v="50490360"/>
    <s v="32110700"/>
    <x v="4"/>
    <s v="4650005327"/>
    <d v="2019-07-30T00:00:00"/>
    <s v="Buzková Eva"/>
    <s v="Roche 1-6/2019"/>
    <x v="0"/>
    <x v="6"/>
    <x v="6"/>
    <x v="0"/>
    <n v="68501.03"/>
  </r>
  <r>
    <s v="DP-2019-707-000090"/>
    <n v="6850.1"/>
    <m/>
    <s v="50490360"/>
    <s v="32110700"/>
    <x v="4"/>
    <s v="4650005327"/>
    <d v="2019-07-30T00:00:00"/>
    <s v="Buzková Eva"/>
    <s v="krácený odpočet DPH - Roche 1-6/2019"/>
    <x v="0"/>
    <x v="6"/>
    <x v="6"/>
    <x v="0"/>
    <n v="6850.1"/>
  </r>
  <r>
    <s v="DP-2019-707-000091"/>
    <n v="-26353"/>
    <m/>
    <s v="50490360"/>
    <s v="32110700"/>
    <x v="29"/>
    <s v="9000279975"/>
    <d v="2019-07-30T00:00:00"/>
    <s v="Buzková Eva"/>
    <s v="SAnofi 1-4/2019 - oprava dokladu DP-2019-707-000082 (omylem evidován jako prodejový)"/>
    <x v="0"/>
    <x v="6"/>
    <x v="6"/>
    <x v="0"/>
    <n v="-26353"/>
  </r>
  <r>
    <s v="DP-2019-707-000092"/>
    <n v="26353"/>
    <m/>
    <s v="50113300"/>
    <s v="32110700"/>
    <x v="29"/>
    <s v="9000279975"/>
    <d v="2019-07-30T00:00:00"/>
    <s v="Buzková Eva"/>
    <s v="SAnofi 1-4/2019 - původní doklad DP-2019-707-000082 (omylem evidován jako prodejový)"/>
    <x v="1"/>
    <x v="6"/>
    <x v="6"/>
    <x v="0"/>
    <n v="26353"/>
  </r>
  <r>
    <s v="DP-2019-707-000092"/>
    <n v="2635.3"/>
    <m/>
    <s v="50113300"/>
    <s v="32110700"/>
    <x v="29"/>
    <s v="9000279975"/>
    <d v="2019-07-30T00:00:00"/>
    <s v="Buzková Eva"/>
    <s v="Neuplatněná DPH - SAnofi 1-4/2019 - původní doklad DP-2019-707-000082 (omylem evidován jako prodejový)"/>
    <x v="1"/>
    <x v="6"/>
    <x v="6"/>
    <x v="0"/>
    <n v="2635.3"/>
  </r>
  <r>
    <s v="DP-2019-707-000093"/>
    <n v="80529.59"/>
    <m/>
    <s v="50490360"/>
    <s v="32110700"/>
    <x v="5"/>
    <s v="1976501528"/>
    <d v="2019-07-30T00:00:00"/>
    <s v="Buzková Eva"/>
    <s v="Gedeon Richter 2q/2019"/>
    <x v="0"/>
    <x v="6"/>
    <x v="6"/>
    <x v="0"/>
    <n v="80529.59"/>
  </r>
  <r>
    <s v="DP-2019-707-000094"/>
    <n v="-14141.07"/>
    <m/>
    <s v="50490360"/>
    <s v="32110700"/>
    <x v="5"/>
    <s v="1976501275"/>
    <d v="2019-07-31T00:00:00"/>
    <s v="Buzková Eva"/>
    <s v="Bayer 5/2019 - storno dokladu DP-2019-707-000084 (jedná se o přímý bonus)"/>
    <x v="0"/>
    <x v="6"/>
    <x v="6"/>
    <x v="0"/>
    <n v="-14141.07"/>
  </r>
  <r>
    <s v="DP-2019-707-000095"/>
    <n v="415467.78"/>
    <m/>
    <s v="50490360"/>
    <s v="32110700"/>
    <x v="0"/>
    <s v="7991901259"/>
    <d v="2019-07-31T00:00:00"/>
    <s v="Buzková Eva"/>
    <s v="Aspen 2q/2019"/>
    <x v="0"/>
    <x v="6"/>
    <x v="6"/>
    <x v="0"/>
    <n v="415467.78"/>
  </r>
  <r>
    <s v="DP-2019-707-000096"/>
    <n v="326602.96000000002"/>
    <m/>
    <s v="50113300"/>
    <s v="32110700"/>
    <x v="0"/>
    <s v="7991901268"/>
    <d v="2019-07-31T00:00:00"/>
    <s v="Buzková Eva"/>
    <s v="Aspen 2q/2019"/>
    <x v="1"/>
    <x v="6"/>
    <x v="6"/>
    <x v="0"/>
    <n v="326602.96000000002"/>
  </r>
  <r>
    <s v="DP-2019-707-000096"/>
    <n v="32660.3"/>
    <m/>
    <s v="50113300"/>
    <s v="32110700"/>
    <x v="0"/>
    <s v="7991901268"/>
    <d v="2019-07-31T00:00:00"/>
    <s v="Buzková Eva"/>
    <s v="Neuplatněná DPH - Aspen 2q/2019"/>
    <x v="1"/>
    <x v="6"/>
    <x v="6"/>
    <x v="0"/>
    <n v="32660.3"/>
  </r>
  <r>
    <s v="FP-2019-25-000024"/>
    <n v="3387"/>
    <m/>
    <s v="50115300"/>
    <s v="32130000"/>
    <x v="7"/>
    <s v="1904166"/>
    <d v="2019-07-04T00:00:00"/>
    <s v="Buzková Eva"/>
    <s v="finanční bonus"/>
    <x v="2"/>
    <x v="6"/>
    <x v="6"/>
    <x v="0"/>
    <n v="3387"/>
  </r>
  <r>
    <s v="FP-2019-25-000024"/>
    <n v="508.05"/>
    <m/>
    <s v="50115300"/>
    <s v="32130000"/>
    <x v="7"/>
    <s v="1904166"/>
    <d v="2019-07-04T00:00:00"/>
    <s v="Buzková Eva"/>
    <s v="Neuplatněná DPH - finanční bonus"/>
    <x v="2"/>
    <x v="6"/>
    <x v="6"/>
    <x v="0"/>
    <n v="508.05"/>
  </r>
  <r>
    <s v="FP-2019-25-000024"/>
    <n v="-0.05"/>
    <m/>
    <s v="50115300"/>
    <s v="32130000"/>
    <x v="7"/>
    <s v="1904166"/>
    <d v="2019-07-04T00:00:00"/>
    <s v="Buzková Eva"/>
    <s v="Haléřové vyrovnání"/>
    <x v="2"/>
    <x v="6"/>
    <x v="6"/>
    <x v="0"/>
    <n v="-0.05"/>
  </r>
  <r>
    <s v="FP-2019-25-000025"/>
    <n v="9000"/>
    <m/>
    <s v="50115300"/>
    <s v="32130000"/>
    <x v="31"/>
    <s v="160190019"/>
    <d v="2019-07-09T00:00:00"/>
    <s v="Buzková Eva"/>
    <s v="finanční bonus"/>
    <x v="2"/>
    <x v="6"/>
    <x v="6"/>
    <x v="0"/>
    <n v="9000"/>
  </r>
  <r>
    <s v="FP-2019-25-000025"/>
    <n v="1350"/>
    <m/>
    <s v="50115300"/>
    <s v="32130000"/>
    <x v="31"/>
    <s v="160190019"/>
    <d v="2019-07-09T00:00:00"/>
    <s v="Buzková Eva"/>
    <s v="Neuplatněná DPH - finanční bonus"/>
    <x v="2"/>
    <x v="6"/>
    <x v="6"/>
    <x v="0"/>
    <n v="1350"/>
  </r>
  <r>
    <s v="FP-2019-25-000025"/>
    <n v="123"/>
    <m/>
    <s v="50115300"/>
    <s v="32130000"/>
    <x v="31"/>
    <s v="160190019"/>
    <d v="2019-07-09T00:00:00"/>
    <s v="Buzková Eva"/>
    <s v="finanční bonus"/>
    <x v="2"/>
    <x v="6"/>
    <x v="6"/>
    <x v="0"/>
    <n v="123"/>
  </r>
  <r>
    <s v="FP-2019-25-000025"/>
    <n v="25.83"/>
    <m/>
    <s v="50115300"/>
    <s v="32130000"/>
    <x v="31"/>
    <s v="160190019"/>
    <d v="2019-07-09T00:00:00"/>
    <s v="Buzková Eva"/>
    <s v="Neuplatněná DPH - finanční bonus"/>
    <x v="2"/>
    <x v="6"/>
    <x v="6"/>
    <x v="0"/>
    <n v="25.83"/>
  </r>
  <r>
    <s v="FP-2019-707-000032"/>
    <n v="568156"/>
    <m/>
    <s v="50113300"/>
    <s v="32110700"/>
    <x v="25"/>
    <s v="9750901877"/>
    <d v="2019-07-01T00:00:00"/>
    <s v="Buzková Eva"/>
    <s v="Pfizer PFE 3-5/2019"/>
    <x v="1"/>
    <x v="6"/>
    <x v="6"/>
    <x v="0"/>
    <n v="568156"/>
  </r>
  <r>
    <s v="FP-2019-707-000032"/>
    <n v="56815.6"/>
    <m/>
    <s v="50113300"/>
    <s v="32110700"/>
    <x v="25"/>
    <s v="9750901877"/>
    <d v="2019-07-01T00:00:00"/>
    <s v="Buzková Eva"/>
    <s v="Neuplatněná DPH - Pfizer PFE 3-5/2019"/>
    <x v="1"/>
    <x v="6"/>
    <x v="6"/>
    <x v="0"/>
    <n v="56815.6"/>
  </r>
  <r>
    <s v="FP-2019-707-000033"/>
    <n v="230385"/>
    <m/>
    <s v="50490360"/>
    <s v="32110700"/>
    <x v="25"/>
    <s v="9750901878"/>
    <d v="2019-07-01T00:00:00"/>
    <s v="Buzková Eva"/>
    <s v="Pfizer PFE 3-5/2019"/>
    <x v="0"/>
    <x v="6"/>
    <x v="6"/>
    <x v="0"/>
    <n v="230385"/>
  </r>
  <r>
    <s v="FP-2019-707-000034"/>
    <n v="1192.6099999999999"/>
    <m/>
    <s v="50490360"/>
    <s v="32110700"/>
    <x v="23"/>
    <s v="2019087"/>
    <d v="2019-07-30T00:00:00"/>
    <s v="Buzková Eva"/>
    <s v="Exeltis 2q/2019"/>
    <x v="0"/>
    <x v="6"/>
    <x v="6"/>
    <x v="0"/>
    <n v="1192.6099999999999"/>
  </r>
  <r>
    <s v="FP-2019-707-000035"/>
    <n v="478720"/>
    <m/>
    <s v="50113300"/>
    <s v="32110700"/>
    <x v="14"/>
    <s v="2000050107"/>
    <d v="2019-07-31T00:00:00"/>
    <s v="Buzková Eva"/>
    <s v="Novartis 2q/2019"/>
    <x v="1"/>
    <x v="6"/>
    <x v="6"/>
    <x v="0"/>
    <n v="478720"/>
  </r>
  <r>
    <s v="FP-2019-707-000035"/>
    <n v="47872"/>
    <m/>
    <s v="50113300"/>
    <s v="32110700"/>
    <x v="14"/>
    <s v="2000050107"/>
    <d v="2019-07-31T00:00:00"/>
    <s v="Buzková Eva"/>
    <s v="Neuplatněná DPH - Novartis 2q/2019"/>
    <x v="1"/>
    <x v="6"/>
    <x v="6"/>
    <x v="0"/>
    <n v="47872"/>
  </r>
  <r>
    <s v="FP-2019-707-000036"/>
    <n v="3807"/>
    <m/>
    <s v="50490360"/>
    <s v="32110700"/>
    <x v="14"/>
    <s v="2000050106"/>
    <d v="2019-07-31T00:00:00"/>
    <s v="Buzková Eva"/>
    <s v="Novartis 2q/2019"/>
    <x v="0"/>
    <x v="6"/>
    <x v="6"/>
    <x v="0"/>
    <n v="3807"/>
  </r>
  <r>
    <s v="ID-2019-01-000499"/>
    <n v="-14141.07"/>
    <m/>
    <s v="50113300"/>
    <s v="39520000"/>
    <x v="5"/>
    <s v="1976501528"/>
    <d v="2019-07-22T00:00:00"/>
    <s v="Buzková Eva"/>
    <s v="Oprava účtování bonusů - chyba účtu"/>
    <x v="1"/>
    <x v="6"/>
    <x v="6"/>
    <x v="0"/>
    <n v="-14141.07"/>
  </r>
  <r>
    <s v="ID-2019-01-000499"/>
    <n v="14141.07"/>
    <m/>
    <s v="50490360"/>
    <s v="39520000"/>
    <x v="5"/>
    <s v="1976501275"/>
    <d v="2019-07-22T00:00:00"/>
    <s v="Buzková Eva"/>
    <s v="Oprava účtování bonusů - chyba účtu"/>
    <x v="0"/>
    <x v="6"/>
    <x v="6"/>
    <x v="0"/>
    <n v="14141.07"/>
  </r>
  <r>
    <s v="DP-2019-707-000097"/>
    <n v="20725.84"/>
    <m/>
    <s v="50490360"/>
    <s v="32110700"/>
    <x v="20"/>
    <s v="2011195323"/>
    <d v="2019-08-07T00:00:00"/>
    <s v="Buzková Eva"/>
    <s v="Abbvie 2q/2019 a Pro.med 2q/2019"/>
    <x v="0"/>
    <x v="7"/>
    <x v="7"/>
    <x v="0"/>
    <n v="20725.84"/>
  </r>
  <r>
    <s v="DP-2019-707-000098"/>
    <n v="1744.56"/>
    <m/>
    <s v="50490360"/>
    <s v="32110700"/>
    <x v="20"/>
    <s v="2011195316"/>
    <d v="2019-08-07T00:00:00"/>
    <s v="Buzková Eva"/>
    <s v="Pro.med 2q/2019"/>
    <x v="0"/>
    <x v="7"/>
    <x v="7"/>
    <x v="0"/>
    <n v="1744.56"/>
  </r>
  <r>
    <s v="DP-2019-707-000099"/>
    <n v="304.38"/>
    <m/>
    <s v="50113300"/>
    <s v="32110700"/>
    <x v="20"/>
    <s v="2011195313"/>
    <d v="2019-08-07T00:00:00"/>
    <s v="Buzková Eva"/>
    <s v="Pro.med 2q/2019"/>
    <x v="1"/>
    <x v="7"/>
    <x v="7"/>
    <x v="0"/>
    <n v="304.38"/>
  </r>
  <r>
    <s v="DP-2019-707-000099"/>
    <n v="30.44"/>
    <m/>
    <s v="50113300"/>
    <s v="32110700"/>
    <x v="20"/>
    <s v="2011195313"/>
    <d v="2019-08-07T00:00:00"/>
    <s v="Buzková Eva"/>
    <s v="Neuplatněná DPH - Pro.med 2q/2019"/>
    <x v="1"/>
    <x v="7"/>
    <x v="7"/>
    <x v="0"/>
    <n v="30.44"/>
  </r>
  <r>
    <s v="DP-2019-707-000100"/>
    <n v="38373.620000000003"/>
    <m/>
    <s v="50490360"/>
    <s v="32110700"/>
    <x v="19"/>
    <s v="3919005352"/>
    <d v="2019-08-20T00:00:00"/>
    <s v="Buzková Eva"/>
    <s v="AOP Orphan 1q/2019"/>
    <x v="0"/>
    <x v="7"/>
    <x v="7"/>
    <x v="0"/>
    <n v="38373.620000000003"/>
  </r>
  <r>
    <s v="DP-2019-707-000101"/>
    <n v="13881"/>
    <m/>
    <s v="50113300"/>
    <s v="32110700"/>
    <x v="19"/>
    <s v="3919006527"/>
    <d v="2019-08-20T00:00:00"/>
    <s v="Buzková Eva"/>
    <s v="4 Lifepharma Cz 1q/2019"/>
    <x v="1"/>
    <x v="7"/>
    <x v="7"/>
    <x v="0"/>
    <n v="13881"/>
  </r>
  <r>
    <s v="DP-2019-707-000101"/>
    <n v="1388.1"/>
    <m/>
    <s v="50113300"/>
    <s v="32110700"/>
    <x v="19"/>
    <s v="3919006527"/>
    <d v="2019-08-20T00:00:00"/>
    <s v="Buzková Eva"/>
    <s v="Neuplatněná DPH - 4 Lifepharma Cz 1q/2019"/>
    <x v="1"/>
    <x v="7"/>
    <x v="7"/>
    <x v="0"/>
    <n v="1388.1"/>
  </r>
  <r>
    <s v="DP-2019-707-000102"/>
    <n v="688207"/>
    <m/>
    <s v="50113300"/>
    <s v="32110700"/>
    <x v="19"/>
    <s v="3919007239"/>
    <d v="2019-08-20T00:00:00"/>
    <s v="Buzková Eva"/>
    <s v="Abbvie 2q/2019"/>
    <x v="1"/>
    <x v="7"/>
    <x v="7"/>
    <x v="0"/>
    <n v="688207"/>
  </r>
  <r>
    <s v="DP-2019-707-000102"/>
    <n v="68820.7"/>
    <m/>
    <s v="50113300"/>
    <s v="32110700"/>
    <x v="19"/>
    <s v="3919007239"/>
    <d v="2019-08-20T00:00:00"/>
    <s v="Buzková Eva"/>
    <s v="Neuplatněná DPH - Abbvie 2q/2019"/>
    <x v="1"/>
    <x v="7"/>
    <x v="7"/>
    <x v="0"/>
    <n v="68820.7"/>
  </r>
  <r>
    <s v="DP-2019-707-000103"/>
    <n v="2040.51"/>
    <m/>
    <s v="50490360"/>
    <s v="32110700"/>
    <x v="0"/>
    <s v="9991905315"/>
    <d v="2019-08-20T00:00:00"/>
    <s v="Buzková Eva"/>
    <s v="Team 4 you 1-7/2019, Pro.med 4-6/2019"/>
    <x v="0"/>
    <x v="7"/>
    <x v="7"/>
    <x v="0"/>
    <n v="2040.51"/>
  </r>
  <r>
    <s v="DP-2019-707-000103"/>
    <n v="314"/>
    <m/>
    <s v="50490360"/>
    <s v="32110700"/>
    <x v="0"/>
    <s v="9991905315"/>
    <d v="2019-08-20T00:00:00"/>
    <s v="Buzková Eva"/>
    <s v="Team 4 you 1-7/2019, Pro.med 4-6/2019"/>
    <x v="0"/>
    <x v="7"/>
    <x v="7"/>
    <x v="0"/>
    <n v="314"/>
  </r>
  <r>
    <s v="DP-2019-707-000104"/>
    <n v="73.55"/>
    <m/>
    <s v="50490360"/>
    <s v="32110700"/>
    <x v="0"/>
    <s v="9991905281"/>
    <d v="2019-08-20T00:00:00"/>
    <s v="Buzková Eva"/>
    <s v="Pro.med 2q/2019"/>
    <x v="0"/>
    <x v="7"/>
    <x v="7"/>
    <x v="0"/>
    <n v="73.55"/>
  </r>
  <r>
    <s v="DP-2019-707-000105"/>
    <n v="7520.67"/>
    <m/>
    <s v="50113300"/>
    <s v="32110700"/>
    <x v="0"/>
    <s v="9991905397"/>
    <d v="2019-08-20T00:00:00"/>
    <s v="Buzková Eva"/>
    <s v="GEdeon Richter 2q/2019 a Pro.Med 2q/2019"/>
    <x v="1"/>
    <x v="7"/>
    <x v="7"/>
    <x v="0"/>
    <n v="7520.67"/>
  </r>
  <r>
    <s v="DP-2019-707-000105"/>
    <n v="752.07"/>
    <m/>
    <s v="50113300"/>
    <s v="32110700"/>
    <x v="0"/>
    <s v="9991905397"/>
    <d v="2019-08-20T00:00:00"/>
    <s v="Buzková Eva"/>
    <s v="Neuplatněná DPH - GEdeon Richter 2q/2019 a Pro.Med 2q/2019"/>
    <x v="1"/>
    <x v="7"/>
    <x v="7"/>
    <x v="0"/>
    <n v="752.07"/>
  </r>
  <r>
    <s v="DP-2019-707-000106"/>
    <n v="-79940"/>
    <m/>
    <s v="32110700"/>
    <s v="50113300"/>
    <x v="32"/>
    <s v="21900721"/>
    <d v="2019-08-28T00:00:00"/>
    <s v="Buzková Eva"/>
    <s v="Diagnostic Pharmaceuticals 2q/2019"/>
    <x v="1"/>
    <x v="7"/>
    <x v="7"/>
    <x v="0"/>
    <n v="-79940"/>
  </r>
  <r>
    <s v="DP-2019-707-000106"/>
    <n v="-7994"/>
    <m/>
    <s v="32110700"/>
    <s v="50113300"/>
    <x v="32"/>
    <s v="21900721"/>
    <d v="2019-08-28T00:00:00"/>
    <s v="Buzková Eva"/>
    <s v="Neuplatněná DPH - Diagnostic Pharmaceuticals 2q/2019"/>
    <x v="1"/>
    <x v="7"/>
    <x v="7"/>
    <x v="0"/>
    <n v="-7994"/>
  </r>
  <r>
    <s v="FP-2019-25-000026"/>
    <n v="3565"/>
    <m/>
    <s v="50115300"/>
    <s v="32130000"/>
    <x v="7"/>
    <s v="1904679"/>
    <d v="2019-08-05T00:00:00"/>
    <s v="Buzková Eva"/>
    <s v="finanční bonus"/>
    <x v="2"/>
    <x v="7"/>
    <x v="7"/>
    <x v="0"/>
    <n v="3565"/>
  </r>
  <r>
    <s v="FP-2019-25-000026"/>
    <n v="534.75"/>
    <m/>
    <s v="50115300"/>
    <s v="32130000"/>
    <x v="7"/>
    <s v="1904679"/>
    <d v="2019-08-05T00:00:00"/>
    <s v="Buzková Eva"/>
    <s v="Neuplatněná DPH - finanční bonus"/>
    <x v="2"/>
    <x v="7"/>
    <x v="7"/>
    <x v="0"/>
    <n v="534.75"/>
  </r>
  <r>
    <s v="FP-2019-25-000026"/>
    <n v="0.25"/>
    <m/>
    <s v="50115300"/>
    <s v="32130000"/>
    <x v="7"/>
    <s v="1904679"/>
    <d v="2019-08-05T00:00:00"/>
    <s v="Buzková Eva"/>
    <s v="Haléřové vyrovnání"/>
    <x v="2"/>
    <x v="7"/>
    <x v="7"/>
    <x v="0"/>
    <n v="0.25"/>
  </r>
  <r>
    <s v="FP-2019-707-000037"/>
    <n v="98942.92"/>
    <m/>
    <s v="50490360"/>
    <s v="32110700"/>
    <x v="14"/>
    <s v="2000050302"/>
    <d v="2019-08-20T00:00:00"/>
    <s v="Buzková Eva"/>
    <s v="Novartis 2q/2019"/>
    <x v="0"/>
    <x v="7"/>
    <x v="7"/>
    <x v="0"/>
    <n v="98942.92"/>
  </r>
  <r>
    <s v="FP-2019-707-000038"/>
    <n v="2544072.08"/>
    <m/>
    <s v="50113300"/>
    <s v="32110700"/>
    <x v="14"/>
    <s v="2000050299"/>
    <d v="2019-08-20T00:00:00"/>
    <s v="Buzková Eva"/>
    <s v="Novartis 2q/2019"/>
    <x v="1"/>
    <x v="7"/>
    <x v="7"/>
    <x v="0"/>
    <n v="2544072.08"/>
  </r>
  <r>
    <s v="FP-2019-707-000038"/>
    <n v="254407.21"/>
    <m/>
    <s v="50113300"/>
    <s v="32110700"/>
    <x v="14"/>
    <s v="2000050299"/>
    <d v="2019-08-20T00:00:00"/>
    <s v="Buzková Eva"/>
    <s v="Neuplatněná DPH - Novartis 2q/2019"/>
    <x v="1"/>
    <x v="7"/>
    <x v="7"/>
    <x v="0"/>
    <n v="254407.21"/>
  </r>
  <r>
    <s v="FP-2019-707-000039"/>
    <n v="381913"/>
    <m/>
    <s v="50113300"/>
    <s v="32110700"/>
    <x v="27"/>
    <s v="9749502002"/>
    <d v="2019-08-28T00:00:00"/>
    <s v="Buzková Eva"/>
    <s v="Pfizer 3-5/2019"/>
    <x v="1"/>
    <x v="7"/>
    <x v="7"/>
    <x v="0"/>
    <n v="381913"/>
  </r>
  <r>
    <s v="FP-2019-707-000039"/>
    <n v="38191.300000000003"/>
    <m/>
    <s v="50113300"/>
    <s v="32110700"/>
    <x v="27"/>
    <s v="9749502002"/>
    <d v="2019-08-28T00:00:00"/>
    <s v="Buzková Eva"/>
    <s v="Neuplatněná DPH - Pfizer 3-5/2019"/>
    <x v="1"/>
    <x v="7"/>
    <x v="7"/>
    <x v="0"/>
    <n v="38191.300000000003"/>
  </r>
  <r>
    <s v="FP-2019-707-000040"/>
    <n v="40947"/>
    <m/>
    <s v="50490360"/>
    <s v="32110700"/>
    <x v="27"/>
    <s v="9749502001"/>
    <d v="2019-08-28T00:00:00"/>
    <s v="Buzková Eva"/>
    <s v="Pfizer 3-5/2019"/>
    <x v="0"/>
    <x v="7"/>
    <x v="7"/>
    <x v="0"/>
    <n v="40947"/>
  </r>
  <r>
    <s v="FP-2019-707-000041"/>
    <n v="8911.1200000000008"/>
    <m/>
    <s v="50113300"/>
    <s v="32110700"/>
    <x v="16"/>
    <s v="2019000091"/>
    <d v="2019-08-28T00:00:00"/>
    <s v="Buzková Eva"/>
    <s v="Servier 2q/2019"/>
    <x v="1"/>
    <x v="7"/>
    <x v="7"/>
    <x v="0"/>
    <n v="8911.1200000000008"/>
  </r>
  <r>
    <s v="FP-2019-707-000041"/>
    <n v="891.13"/>
    <m/>
    <s v="50113300"/>
    <s v="32110700"/>
    <x v="16"/>
    <s v="2019000091"/>
    <d v="2019-08-28T00:00:00"/>
    <s v="Buzková Eva"/>
    <s v="Neuplatněná DPH - Servier 2q/2019"/>
    <x v="1"/>
    <x v="7"/>
    <x v="7"/>
    <x v="0"/>
    <n v="891.13"/>
  </r>
  <r>
    <s v="FP-2019-707-000042"/>
    <n v="48911.23"/>
    <m/>
    <s v="50490360"/>
    <s v="32110700"/>
    <x v="16"/>
    <s v="2019000090"/>
    <d v="2019-08-28T00:00:00"/>
    <s v="Buzková Eva"/>
    <s v="Servier 2q/2019"/>
    <x v="0"/>
    <x v="7"/>
    <x v="7"/>
    <x v="0"/>
    <n v="48911.23"/>
  </r>
  <r>
    <s v="FP-2019-707-000043"/>
    <n v="5456.75"/>
    <m/>
    <s v="50113300"/>
    <s v="32110700"/>
    <x v="26"/>
    <s v="9621006271"/>
    <d v="2019-08-28T00:00:00"/>
    <s v="Buzková Eva"/>
    <s v="Boehringer 2q/2019"/>
    <x v="1"/>
    <x v="7"/>
    <x v="7"/>
    <x v="0"/>
    <n v="5456.75"/>
  </r>
  <r>
    <s v="FP-2019-707-000043"/>
    <n v="545.67999999999995"/>
    <m/>
    <s v="50113300"/>
    <s v="32110700"/>
    <x v="26"/>
    <s v="9621006271"/>
    <d v="2019-08-28T00:00:00"/>
    <s v="Buzková Eva"/>
    <s v="Neuplatněná DPH - Boehringer 2q/2019"/>
    <x v="1"/>
    <x v="7"/>
    <x v="7"/>
    <x v="0"/>
    <n v="545.67999999999995"/>
  </r>
  <r>
    <s v="FP-2019-707-000044"/>
    <n v="533075.64"/>
    <m/>
    <s v="50490360"/>
    <s v="32110700"/>
    <x v="26"/>
    <s v="9621006272"/>
    <d v="2019-08-28T00:00:00"/>
    <s v="Buzková Eva"/>
    <s v="Boehringer 2q/2019"/>
    <x v="0"/>
    <x v="7"/>
    <x v="7"/>
    <x v="0"/>
    <n v="533075.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9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5">
    <format dxfId="5">
      <pivotArea type="origin" dataOnly="0" labelOnly="1" outline="0" fieldPosition="0"/>
    </format>
    <format dxfId="6">
      <pivotArea field="13" type="button" dataOnly="0" labelOnly="1" outline="0" axis="axisCol" fieldPosition="0"/>
    </format>
    <format dxfId="7">
      <pivotArea type="topRight" dataOnly="0" labelOnly="1" outline="0" fieldPosition="0"/>
    </format>
    <format dxfId="8">
      <pivotArea field="10" type="button" dataOnly="0" labelOnly="1" outline="0" axis="axisRow" fieldPosition="0"/>
    </format>
    <format dxfId="9">
      <pivotArea dataOnly="0" labelOnly="1" fieldPosition="0">
        <references count="1">
          <reference field="13" count="0"/>
        </references>
      </pivotArea>
    </format>
    <format dxfId="10">
      <pivotArea dataOnly="0" labelOnly="1" grandCol="1" outline="0" fieldPosition="0"/>
    </format>
    <format dxfId="11">
      <pivotArea grandRow="1" outline="0" collapsedLevelsAreSubtotals="1" fieldPosition="0"/>
    </format>
    <format dxfId="12">
      <pivotArea dataOnly="0" labelOnly="1" grandRow="1" outline="0" fieldPosition="0"/>
    </format>
    <format dxfId="13">
      <pivotArea dataOnly="0" labelOnly="1" fieldPosition="0">
        <references count="1">
          <reference field="13" count="0"/>
        </references>
      </pivotArea>
    </format>
    <format dxfId="14">
      <pivotArea outline="0" collapsedLevelsAreSubtotals="1" fieldPosition="0"/>
    </format>
    <format dxfId="4">
      <pivotArea field="10" type="button" dataOnly="0" labelOnly="1" outline="0" axis="axisRow" fieldPosition="0"/>
    </format>
    <format dxfId="3">
      <pivotArea dataOnly="0" labelOnly="1" fieldPosition="0">
        <references count="1">
          <reference field="1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10">
    <format dxfId="24">
      <pivotArea type="origin" dataOnly="0" labelOnly="1" outline="0" fieldPosition="0"/>
    </format>
    <format dxfId="23">
      <pivotArea field="13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10" type="button" dataOnly="0" labelOnly="1" outline="0" axis="axisRow" fieldPosition="0"/>
    </format>
    <format dxfId="20">
      <pivotArea dataOnly="0" labelOnly="1" fieldPosition="0">
        <references count="1">
          <reference field="13" count="0"/>
        </references>
      </pivotArea>
    </format>
    <format dxfId="19">
      <pivotArea dataOnly="0" labelOnly="1" grandCol="1" outline="0" fieldPosition="0"/>
    </format>
    <format dxfId="18">
      <pivotArea grandRow="1" outline="0" collapsedLevelsAreSubtotals="1" fieldPosition="0"/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8:C28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29">
      <pivotArea dataOnly="0" labelOnly="1" fieldPosition="0">
        <references count="1">
          <reference field="13" count="0"/>
        </references>
      </pivotArea>
    </format>
    <format dxfId="30">
      <pivotArea outline="0" collapsedLevelsAreSubtotals="1" fieldPosition="0"/>
    </format>
    <format dxfId="31">
      <pivotArea field="10" type="button" dataOnly="0" labelOnly="1" outline="0" axis="axisPage" fieldPosition="0"/>
    </format>
    <format dxfId="3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3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4">
    <format dxfId="39">
      <pivotArea dataOnly="0" labelOnly="1" fieldPosition="0">
        <references count="1">
          <reference field="13" count="0"/>
        </references>
      </pivotArea>
    </format>
    <format dxfId="37">
      <pivotArea outline="0" collapsedLevelsAreSubtotals="1" fieldPosition="0"/>
    </format>
    <format dxfId="34">
      <pivotArea field="10" type="button" dataOnly="0" labelOnly="1" outline="0" axis="axisPage" fieldPosition="0"/>
    </format>
    <format dxfId="33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9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1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4">
        <item x="6"/>
        <item x="19"/>
        <item x="30"/>
        <item x="28"/>
        <item x="7"/>
        <item x="13"/>
        <item x="26"/>
        <item x="12"/>
        <item x="11"/>
        <item x="32"/>
        <item x="10"/>
        <item x="23"/>
        <item x="18"/>
        <item x="1"/>
        <item x="21"/>
        <item x="22"/>
        <item x="8"/>
        <item x="31"/>
        <item x="9"/>
        <item x="24"/>
        <item x="14"/>
        <item x="17"/>
        <item x="25"/>
        <item x="27"/>
        <item x="20"/>
        <item x="0"/>
        <item x="3"/>
        <item x="4"/>
        <item x="15"/>
        <item x="29"/>
        <item x="16"/>
        <item x="2"/>
        <item x="5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37">
    <i>
      <x/>
    </i>
    <i r="1">
      <x v="1"/>
    </i>
    <i r="1">
      <x v="2"/>
    </i>
    <i r="1">
      <x v="3"/>
    </i>
    <i r="1">
      <x v="6"/>
    </i>
    <i r="1">
      <x v="9"/>
    </i>
    <i r="1">
      <x v="11"/>
    </i>
    <i r="1">
      <x v="12"/>
    </i>
    <i r="1">
      <x v="13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2"/>
    </i>
    <i r="1">
      <x/>
    </i>
    <i r="1">
      <x v="1"/>
    </i>
    <i r="1">
      <x v="4"/>
    </i>
    <i r="1">
      <x v="5"/>
    </i>
    <i r="1">
      <x v="7"/>
    </i>
    <i r="1">
      <x v="8"/>
    </i>
    <i r="1">
      <x v="10"/>
    </i>
    <i r="1">
      <x v="14"/>
    </i>
    <i r="1">
      <x v="15"/>
    </i>
    <i r="1">
      <x v="16"/>
    </i>
    <i r="1">
      <x v="17"/>
    </i>
    <i r="1">
      <x v="18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">
    <format dxfId="43">
      <pivotArea dataOnly="0" labelOnly="1" fieldPosition="0">
        <references count="1">
          <reference field="13" count="0"/>
        </references>
      </pivotArea>
    </format>
    <format dxfId="42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16" workbookViewId="0">
      <selection activeCell="K26" sqref="K26"/>
    </sheetView>
  </sheetViews>
  <sheetFormatPr defaultRowHeight="13.2"/>
  <cols>
    <col min="1" max="1" width="15.77734375" bestFit="1" customWidth="1"/>
    <col min="2" max="2" width="20.5546875" customWidth="1"/>
    <col min="3" max="3" width="14.44140625" customWidth="1"/>
  </cols>
  <sheetData>
    <row r="1" spans="1:5" ht="17.399999999999999">
      <c r="A1" s="34" t="s">
        <v>611</v>
      </c>
      <c r="B1" s="34"/>
      <c r="C1" s="34"/>
      <c r="D1" s="34"/>
      <c r="E1" s="34"/>
    </row>
    <row r="2" spans="1:5">
      <c r="C2" s="35"/>
      <c r="E2" s="36"/>
    </row>
    <row r="3" spans="1:5" ht="15.6">
      <c r="A3" s="37" t="s">
        <v>610</v>
      </c>
      <c r="B3" s="37"/>
      <c r="C3" s="37"/>
      <c r="D3" s="37"/>
      <c r="E3" s="37"/>
    </row>
    <row r="6" spans="1:5">
      <c r="A6" s="26" t="s">
        <v>606</v>
      </c>
      <c r="B6" s="26" t="s">
        <v>607</v>
      </c>
      <c r="C6" s="26"/>
    </row>
    <row r="7" spans="1:5">
      <c r="A7" s="25" t="s">
        <v>604</v>
      </c>
      <c r="B7" s="29">
        <v>2019</v>
      </c>
      <c r="C7" s="25" t="s">
        <v>605</v>
      </c>
    </row>
    <row r="8" spans="1:5">
      <c r="A8" s="19" t="s">
        <v>93</v>
      </c>
      <c r="B8" s="21">
        <v>24924831.59</v>
      </c>
      <c r="C8" s="21">
        <v>24924831.59</v>
      </c>
    </row>
    <row r="9" spans="1:5">
      <c r="A9" s="19" t="s">
        <v>98</v>
      </c>
      <c r="B9" s="21">
        <v>34274421.489999995</v>
      </c>
      <c r="C9" s="21">
        <v>34274421.489999995</v>
      </c>
    </row>
    <row r="10" spans="1:5">
      <c r="A10" s="28" t="s">
        <v>605</v>
      </c>
      <c r="B10" s="30">
        <v>59199253.079999998</v>
      </c>
      <c r="C10" s="30">
        <v>59199253.079999998</v>
      </c>
    </row>
    <row r="14" spans="1:5">
      <c r="A14" s="26" t="s">
        <v>606</v>
      </c>
      <c r="B14" s="26" t="s">
        <v>607</v>
      </c>
      <c r="C14" s="26"/>
    </row>
    <row r="15" spans="1:5">
      <c r="A15" s="27" t="s">
        <v>604</v>
      </c>
      <c r="B15" s="31">
        <v>2019</v>
      </c>
      <c r="C15" s="27" t="s">
        <v>605</v>
      </c>
    </row>
    <row r="16" spans="1:5">
      <c r="A16" s="19" t="s">
        <v>93</v>
      </c>
      <c r="B16" s="21">
        <v>24924831.590000007</v>
      </c>
      <c r="C16" s="21">
        <v>24924831.590000007</v>
      </c>
    </row>
    <row r="17" spans="1:3">
      <c r="A17" s="19" t="s">
        <v>99</v>
      </c>
      <c r="B17" s="21">
        <v>11988884.039999999</v>
      </c>
      <c r="C17" s="21">
        <v>11988884.039999999</v>
      </c>
    </row>
    <row r="18" spans="1:3">
      <c r="A18" s="19" t="s">
        <v>98</v>
      </c>
      <c r="B18" s="21">
        <v>34274421.489999995</v>
      </c>
      <c r="C18" s="21">
        <v>34274421.489999995</v>
      </c>
    </row>
    <row r="19" spans="1:3">
      <c r="A19" s="32" t="s">
        <v>605</v>
      </c>
      <c r="B19" s="33">
        <v>71188137.120000005</v>
      </c>
      <c r="C19" s="33">
        <v>71188137.120000005</v>
      </c>
    </row>
    <row r="24" spans="1:3" ht="15.6">
      <c r="A24" s="38" t="s">
        <v>616</v>
      </c>
      <c r="B24" s="39"/>
      <c r="C24" s="40">
        <v>101256581.47</v>
      </c>
    </row>
    <row r="27" spans="1:3">
      <c r="A27" s="41" t="s">
        <v>612</v>
      </c>
    </row>
    <row r="28" spans="1:3">
      <c r="A28" s="41" t="s">
        <v>613</v>
      </c>
    </row>
    <row r="29" spans="1:3">
      <c r="A29" s="41" t="s">
        <v>614</v>
      </c>
    </row>
    <row r="30" spans="1:3">
      <c r="A30" s="42" t="s">
        <v>615</v>
      </c>
    </row>
    <row r="31" spans="1:3">
      <c r="A31" s="42" t="s">
        <v>617</v>
      </c>
    </row>
    <row r="32" spans="1:3">
      <c r="A32" s="42" t="s">
        <v>618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F23" sqref="F23"/>
    </sheetView>
  </sheetViews>
  <sheetFormatPr defaultRowHeight="13.2"/>
  <cols>
    <col min="1" max="1" width="15.77734375" customWidth="1"/>
    <col min="2" max="2" width="17.6640625" bestFit="1" customWidth="1"/>
    <col min="3" max="3" width="14.44140625" customWidth="1"/>
  </cols>
  <sheetData>
    <row r="1" spans="1:3">
      <c r="A1" s="24" t="s">
        <v>88</v>
      </c>
      <c r="B1" s="24" t="s">
        <v>93</v>
      </c>
    </row>
    <row r="3" spans="1:3">
      <c r="A3" s="18" t="s">
        <v>606</v>
      </c>
      <c r="B3" s="18" t="s">
        <v>607</v>
      </c>
    </row>
    <row r="4" spans="1:3">
      <c r="A4" s="18" t="s">
        <v>604</v>
      </c>
      <c r="B4" s="16">
        <v>2019</v>
      </c>
      <c r="C4" t="s">
        <v>605</v>
      </c>
    </row>
    <row r="5" spans="1:3">
      <c r="A5" s="19" t="s">
        <v>104</v>
      </c>
      <c r="B5" s="21">
        <v>-9.3132257461547852E-10</v>
      </c>
      <c r="C5" s="21">
        <v>-9.3132257461547852E-10</v>
      </c>
    </row>
    <row r="6" spans="1:3">
      <c r="A6" s="19" t="s">
        <v>199</v>
      </c>
      <c r="B6" s="21">
        <v>0</v>
      </c>
      <c r="C6" s="21">
        <v>0</v>
      </c>
    </row>
    <row r="7" spans="1:3">
      <c r="A7" s="19" t="s">
        <v>268</v>
      </c>
      <c r="B7" s="21">
        <v>2774360.93</v>
      </c>
      <c r="C7" s="21">
        <v>2774360.93</v>
      </c>
    </row>
    <row r="8" spans="1:3">
      <c r="A8" s="19" t="s">
        <v>327</v>
      </c>
      <c r="B8" s="21">
        <v>2969275.08</v>
      </c>
      <c r="C8" s="21">
        <v>2969275.08</v>
      </c>
    </row>
    <row r="9" spans="1:3">
      <c r="A9" s="19" t="s">
        <v>386</v>
      </c>
      <c r="B9" s="21">
        <v>8208964.7200000007</v>
      </c>
      <c r="C9" s="21">
        <v>8208964.7200000007</v>
      </c>
    </row>
    <row r="10" spans="1:3">
      <c r="A10" s="19" t="s">
        <v>466</v>
      </c>
      <c r="B10" s="21">
        <v>565394.94000000006</v>
      </c>
      <c r="C10" s="21">
        <v>565394.94000000006</v>
      </c>
    </row>
    <row r="11" spans="1:3">
      <c r="A11" s="19" t="s">
        <v>95</v>
      </c>
      <c r="B11" s="21">
        <v>6479477.290000001</v>
      </c>
      <c r="C11" s="21">
        <v>6479477.290000001</v>
      </c>
    </row>
    <row r="12" spans="1:3">
      <c r="A12" s="19" t="s">
        <v>97</v>
      </c>
      <c r="B12" s="21">
        <v>3927358.63</v>
      </c>
      <c r="C12" s="21">
        <v>3927358.63</v>
      </c>
    </row>
    <row r="13" spans="1:3">
      <c r="A13" s="19" t="s">
        <v>605</v>
      </c>
      <c r="B13" s="21">
        <v>24924831.59</v>
      </c>
      <c r="C13" s="21">
        <v>24924831.59</v>
      </c>
    </row>
    <row r="16" spans="1:3">
      <c r="A16" s="24" t="s">
        <v>88</v>
      </c>
      <c r="B16" s="24" t="s">
        <v>98</v>
      </c>
    </row>
    <row r="18" spans="1:3">
      <c r="A18" s="18" t="s">
        <v>606</v>
      </c>
      <c r="B18" s="18" t="s">
        <v>607</v>
      </c>
    </row>
    <row r="19" spans="1:3">
      <c r="A19" s="18" t="s">
        <v>604</v>
      </c>
      <c r="B19" s="16">
        <v>2019</v>
      </c>
      <c r="C19" t="s">
        <v>605</v>
      </c>
    </row>
    <row r="20" spans="1:3">
      <c r="A20" s="19" t="s">
        <v>104</v>
      </c>
      <c r="B20" s="21">
        <v>27980661.089999996</v>
      </c>
      <c r="C20" s="21">
        <v>27980661.089999996</v>
      </c>
    </row>
    <row r="21" spans="1:3">
      <c r="A21" s="19" t="s">
        <v>199</v>
      </c>
      <c r="B21" s="21">
        <v>2855269</v>
      </c>
      <c r="C21" s="21">
        <v>2855269</v>
      </c>
    </row>
    <row r="22" spans="1:3">
      <c r="A22" s="19" t="s">
        <v>268</v>
      </c>
      <c r="B22" s="21">
        <v>2400</v>
      </c>
      <c r="C22" s="21">
        <v>2400</v>
      </c>
    </row>
    <row r="23" spans="1:3">
      <c r="A23" s="19" t="s">
        <v>327</v>
      </c>
      <c r="B23" s="21">
        <v>978386.09</v>
      </c>
      <c r="C23" s="21">
        <v>978386.09</v>
      </c>
    </row>
    <row r="24" spans="1:3">
      <c r="A24" s="19" t="s">
        <v>386</v>
      </c>
      <c r="B24" s="21">
        <v>2436751.48</v>
      </c>
      <c r="C24" s="21">
        <v>2436751.48</v>
      </c>
    </row>
    <row r="25" spans="1:3">
      <c r="A25" s="19" t="s">
        <v>466</v>
      </c>
      <c r="B25" s="21">
        <v>2460</v>
      </c>
      <c r="C25" s="21">
        <v>2460</v>
      </c>
    </row>
    <row r="26" spans="1:3">
      <c r="A26" s="19" t="s">
        <v>95</v>
      </c>
      <c r="B26" s="21">
        <v>14393.83</v>
      </c>
      <c r="C26" s="21">
        <v>14393.83</v>
      </c>
    </row>
    <row r="27" spans="1:3">
      <c r="A27" s="19" t="s">
        <v>97</v>
      </c>
      <c r="B27" s="21">
        <v>4100</v>
      </c>
      <c r="C27" s="21">
        <v>4100</v>
      </c>
    </row>
    <row r="28" spans="1:3">
      <c r="A28" s="19" t="s">
        <v>605</v>
      </c>
      <c r="B28" s="21">
        <v>34274421.489999995</v>
      </c>
      <c r="C28" s="21">
        <v>34274421.489999995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topLeftCell="A10" workbookViewId="0">
      <selection activeCell="G29" sqref="G29"/>
    </sheetView>
  </sheetViews>
  <sheetFormatPr defaultRowHeight="13.2"/>
  <cols>
    <col min="1" max="1" width="38.88671875" customWidth="1"/>
    <col min="2" max="2" width="17.6640625" bestFit="1" customWidth="1"/>
    <col min="3" max="3" width="14.44140625" bestFit="1" customWidth="1"/>
    <col min="4" max="4" width="16.33203125" customWidth="1"/>
  </cols>
  <sheetData>
    <row r="1" spans="1:4">
      <c r="A1" s="22" t="s">
        <v>608</v>
      </c>
    </row>
    <row r="3" spans="1:4">
      <c r="A3" s="18" t="s">
        <v>606</v>
      </c>
      <c r="B3" s="18" t="s">
        <v>607</v>
      </c>
    </row>
    <row r="4" spans="1:4">
      <c r="A4" s="18" t="s">
        <v>604</v>
      </c>
      <c r="B4" s="16">
        <v>2019</v>
      </c>
      <c r="C4" t="s">
        <v>605</v>
      </c>
    </row>
    <row r="5" spans="1:4">
      <c r="A5" s="19" t="s">
        <v>93</v>
      </c>
      <c r="B5" s="21">
        <v>24924831.59</v>
      </c>
      <c r="C5" s="21">
        <v>24924831.59</v>
      </c>
    </row>
    <row r="6" spans="1:4">
      <c r="A6" s="20" t="s">
        <v>19</v>
      </c>
      <c r="B6" s="21">
        <v>4954520.54</v>
      </c>
      <c r="C6" s="21">
        <v>4954520.54</v>
      </c>
    </row>
    <row r="7" spans="1:4">
      <c r="A7" s="20" t="s">
        <v>546</v>
      </c>
      <c r="B7" s="21">
        <v>511526.95</v>
      </c>
      <c r="C7" s="21">
        <v>511526.95</v>
      </c>
    </row>
    <row r="8" spans="1:4">
      <c r="A8" s="20" t="s">
        <v>515</v>
      </c>
      <c r="B8" s="21">
        <v>32698.85</v>
      </c>
      <c r="C8" s="21">
        <v>32698.85</v>
      </c>
    </row>
    <row r="9" spans="1:4">
      <c r="A9" s="20" t="s">
        <v>48</v>
      </c>
      <c r="B9" s="21">
        <v>40115.39</v>
      </c>
      <c r="C9" s="21">
        <v>40115.39</v>
      </c>
    </row>
    <row r="10" spans="1:4">
      <c r="A10" s="20" t="s">
        <v>53</v>
      </c>
      <c r="B10" s="21">
        <v>-87934</v>
      </c>
      <c r="C10" s="21">
        <v>-87934</v>
      </c>
    </row>
    <row r="11" spans="1:4">
      <c r="A11" s="20" t="s">
        <v>253</v>
      </c>
      <c r="B11" s="21">
        <v>367.44</v>
      </c>
      <c r="C11" s="21">
        <v>367.44</v>
      </c>
    </row>
    <row r="12" spans="1:4">
      <c r="A12" s="20" t="s">
        <v>193</v>
      </c>
      <c r="B12" s="21">
        <v>-10824575.580000002</v>
      </c>
      <c r="C12" s="21">
        <v>-10824575.580000002</v>
      </c>
      <c r="D12" s="23" t="s">
        <v>609</v>
      </c>
    </row>
    <row r="13" spans="1:4">
      <c r="A13" s="20" t="s">
        <v>109</v>
      </c>
      <c r="B13" s="21">
        <v>1032564.37</v>
      </c>
      <c r="C13" s="21">
        <v>1032564.37</v>
      </c>
    </row>
    <row r="14" spans="1:4">
      <c r="A14" s="20" t="s">
        <v>306</v>
      </c>
      <c r="B14" s="21">
        <v>377491.02</v>
      </c>
      <c r="C14" s="21">
        <v>377491.02</v>
      </c>
    </row>
    <row r="15" spans="1:4">
      <c r="A15" s="20" t="s">
        <v>33</v>
      </c>
      <c r="B15" s="21">
        <v>8220444.2999999998</v>
      </c>
      <c r="C15" s="21">
        <v>8220444.2999999998</v>
      </c>
    </row>
    <row r="16" spans="1:4">
      <c r="A16" s="20" t="s">
        <v>187</v>
      </c>
      <c r="B16" s="21">
        <v>738371.15</v>
      </c>
      <c r="C16" s="21">
        <v>738371.15</v>
      </c>
    </row>
    <row r="17" spans="1:3">
      <c r="A17" s="20" t="s">
        <v>313</v>
      </c>
      <c r="B17" s="21">
        <v>5202148.6000000006</v>
      </c>
      <c r="C17" s="21">
        <v>5202148.6000000006</v>
      </c>
    </row>
    <row r="18" spans="1:3">
      <c r="A18" s="20" t="s">
        <v>43</v>
      </c>
      <c r="B18" s="21">
        <v>1742207.5</v>
      </c>
      <c r="C18" s="21">
        <v>1742207.5</v>
      </c>
    </row>
    <row r="19" spans="1:3">
      <c r="A19" s="20" t="s">
        <v>14</v>
      </c>
      <c r="B19" s="21">
        <v>5869.7599999999993</v>
      </c>
      <c r="C19" s="21">
        <v>5869.7599999999993</v>
      </c>
    </row>
    <row r="20" spans="1:3">
      <c r="A20" s="20" t="s">
        <v>28</v>
      </c>
      <c r="B20" s="21">
        <v>1926516.4600000002</v>
      </c>
      <c r="C20" s="21">
        <v>1926516.4600000002</v>
      </c>
    </row>
    <row r="21" spans="1:3">
      <c r="A21" s="20" t="s">
        <v>120</v>
      </c>
      <c r="B21" s="21">
        <v>23743.52</v>
      </c>
      <c r="C21" s="21">
        <v>23743.52</v>
      </c>
    </row>
    <row r="22" spans="1:3">
      <c r="A22" s="20" t="s">
        <v>125</v>
      </c>
      <c r="B22" s="21">
        <v>5181438.870000001</v>
      </c>
      <c r="C22" s="21">
        <v>5181438.870000001</v>
      </c>
    </row>
    <row r="23" spans="1:3">
      <c r="A23" s="20" t="s">
        <v>174</v>
      </c>
      <c r="B23" s="21">
        <v>2752106.5</v>
      </c>
      <c r="C23" s="21">
        <v>2752106.5</v>
      </c>
    </row>
    <row r="24" spans="1:3">
      <c r="A24" s="20" t="s">
        <v>520</v>
      </c>
      <c r="B24" s="21">
        <v>28988.3</v>
      </c>
      <c r="C24" s="21">
        <v>28988.3</v>
      </c>
    </row>
    <row r="25" spans="1:3">
      <c r="A25" s="20" t="s">
        <v>38</v>
      </c>
      <c r="B25" s="21">
        <v>36207.019999999997</v>
      </c>
      <c r="C25" s="21">
        <v>36207.019999999997</v>
      </c>
    </row>
    <row r="26" spans="1:3">
      <c r="A26" s="20" t="s">
        <v>115</v>
      </c>
      <c r="B26" s="21">
        <v>3029853.1999999997</v>
      </c>
      <c r="C26" s="21">
        <v>3029853.1999999997</v>
      </c>
    </row>
    <row r="27" spans="1:3">
      <c r="A27" s="20" t="s">
        <v>132</v>
      </c>
      <c r="B27" s="21">
        <v>161.43000000000029</v>
      </c>
      <c r="C27" s="21">
        <v>161.43000000000029</v>
      </c>
    </row>
    <row r="28" spans="1:3">
      <c r="A28" s="19" t="s">
        <v>98</v>
      </c>
      <c r="B28" s="21">
        <v>34274421.489999995</v>
      </c>
      <c r="C28" s="21">
        <v>34274421.489999995</v>
      </c>
    </row>
    <row r="29" spans="1:3">
      <c r="A29" s="20" t="s">
        <v>136</v>
      </c>
      <c r="B29" s="21">
        <v>197825.8</v>
      </c>
      <c r="C29" s="21">
        <v>197825.8</v>
      </c>
    </row>
    <row r="30" spans="1:3">
      <c r="A30" s="20" t="s">
        <v>19</v>
      </c>
      <c r="B30" s="21">
        <v>46642.14</v>
      </c>
      <c r="C30" s="21">
        <v>46642.14</v>
      </c>
    </row>
    <row r="31" spans="1:3">
      <c r="A31" s="20" t="s">
        <v>60</v>
      </c>
      <c r="B31" s="21">
        <v>22797</v>
      </c>
      <c r="C31" s="21">
        <v>22797</v>
      </c>
    </row>
    <row r="32" spans="1:3">
      <c r="A32" s="20" t="s">
        <v>165</v>
      </c>
      <c r="B32" s="21">
        <v>883200</v>
      </c>
      <c r="C32" s="21">
        <v>883200</v>
      </c>
    </row>
    <row r="33" spans="1:3">
      <c r="A33" s="20" t="s">
        <v>158</v>
      </c>
      <c r="B33" s="21">
        <v>4094657.6900000004</v>
      </c>
      <c r="C33" s="21">
        <v>4094657.6900000004</v>
      </c>
    </row>
    <row r="34" spans="1:3">
      <c r="A34" s="20" t="s">
        <v>153</v>
      </c>
      <c r="B34" s="21">
        <v>14631337.999999996</v>
      </c>
      <c r="C34" s="21">
        <v>14631337.999999996</v>
      </c>
    </row>
    <row r="35" spans="1:3">
      <c r="A35" s="20" t="s">
        <v>150</v>
      </c>
      <c r="B35" s="21">
        <v>4899095</v>
      </c>
      <c r="C35" s="21">
        <v>4899095</v>
      </c>
    </row>
    <row r="36" spans="1:3">
      <c r="A36" s="20" t="s">
        <v>245</v>
      </c>
      <c r="B36" s="21">
        <v>2195142</v>
      </c>
      <c r="C36" s="21">
        <v>2195142</v>
      </c>
    </row>
    <row r="37" spans="1:3">
      <c r="A37" s="20" t="s">
        <v>250</v>
      </c>
      <c r="B37" s="21">
        <v>657136.99999999988</v>
      </c>
      <c r="C37" s="21">
        <v>657136.99999999988</v>
      </c>
    </row>
    <row r="38" spans="1:3">
      <c r="A38" s="20" t="s">
        <v>141</v>
      </c>
      <c r="B38" s="21">
        <v>3353629.03</v>
      </c>
      <c r="C38" s="21">
        <v>3353629.03</v>
      </c>
    </row>
    <row r="39" spans="1:3">
      <c r="A39" s="20" t="s">
        <v>587</v>
      </c>
      <c r="B39" s="21">
        <v>10498.83</v>
      </c>
      <c r="C39" s="21">
        <v>10498.83</v>
      </c>
    </row>
    <row r="40" spans="1:3">
      <c r="A40" s="20" t="s">
        <v>145</v>
      </c>
      <c r="B40" s="21">
        <v>3282459</v>
      </c>
      <c r="C40" s="21">
        <v>3282459</v>
      </c>
    </row>
    <row r="41" spans="1:3">
      <c r="A41" s="19" t="s">
        <v>605</v>
      </c>
      <c r="B41" s="21">
        <v>59199253.079999998</v>
      </c>
      <c r="C41" s="21">
        <v>59199253.079999998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20"/>
  <sheetViews>
    <sheetView workbookViewId="0">
      <selection sqref="A1:O319"/>
    </sheetView>
  </sheetViews>
  <sheetFormatPr defaultColWidth="8.88671875" defaultRowHeight="12.75" customHeight="1"/>
  <cols>
    <col min="1" max="1" width="17.77734375" style="1" bestFit="1" customWidth="1"/>
    <col min="2" max="2" width="15.77734375" style="9" customWidth="1"/>
    <col min="3" max="3" width="9.5546875" style="1" bestFit="1" customWidth="1"/>
    <col min="4" max="5" width="7.88671875" style="1" bestFit="1" customWidth="1"/>
    <col min="6" max="6" width="30.5546875" style="1" bestFit="1" customWidth="1"/>
    <col min="7" max="7" width="13" style="1" bestFit="1" customWidth="1"/>
    <col min="8" max="8" width="14" style="1" bestFit="1" customWidth="1"/>
    <col min="9" max="9" width="10.21875" style="1" bestFit="1" customWidth="1"/>
    <col min="10" max="10" width="62.33203125" style="1" bestFit="1" customWidth="1"/>
    <col min="11" max="11" width="10.21875" style="4" bestFit="1" customWidth="1"/>
    <col min="12" max="12" width="6.5546875" style="6" bestFit="1" customWidth="1"/>
    <col min="13" max="13" width="5" style="16" bestFit="1" customWidth="1"/>
    <col min="14" max="14" width="4.33203125" style="4" bestFit="1" customWidth="1"/>
    <col min="15" max="15" width="11.5546875" style="1" bestFit="1" customWidth="1"/>
    <col min="16" max="16384" width="8.88671875" style="1"/>
  </cols>
  <sheetData>
    <row r="1" spans="1:15" ht="12.75" customHeight="1">
      <c r="A1" s="1" t="s">
        <v>6</v>
      </c>
      <c r="B1" s="9" t="s">
        <v>0</v>
      </c>
      <c r="C1" s="1" t="s">
        <v>87</v>
      </c>
      <c r="D1" s="1" t="s">
        <v>4</v>
      </c>
      <c r="E1" s="1" t="s">
        <v>5</v>
      </c>
      <c r="F1" s="1" t="s">
        <v>7</v>
      </c>
      <c r="G1" s="1" t="s">
        <v>8</v>
      </c>
      <c r="H1" s="1" t="s">
        <v>1</v>
      </c>
      <c r="I1" s="1" t="s">
        <v>3</v>
      </c>
      <c r="J1" s="1" t="s">
        <v>2</v>
      </c>
      <c r="K1" s="4" t="s">
        <v>88</v>
      </c>
      <c r="L1" s="6" t="s">
        <v>89</v>
      </c>
      <c r="M1" s="4" t="s">
        <v>90</v>
      </c>
      <c r="N1" s="4" t="s">
        <v>91</v>
      </c>
      <c r="O1" s="1" t="s">
        <v>92</v>
      </c>
    </row>
    <row r="2" spans="1:15" ht="12.75" customHeight="1">
      <c r="A2" s="1" t="s">
        <v>100</v>
      </c>
      <c r="B2" s="8">
        <v>11126.51</v>
      </c>
      <c r="D2" s="1" t="s">
        <v>65</v>
      </c>
      <c r="E2" s="1" t="s">
        <v>12</v>
      </c>
      <c r="F2" s="1" t="s">
        <v>28</v>
      </c>
      <c r="G2" s="1" t="s">
        <v>101</v>
      </c>
      <c r="H2" s="3">
        <v>43480</v>
      </c>
      <c r="I2" s="1" t="s">
        <v>10</v>
      </c>
      <c r="J2" s="1" t="s">
        <v>102</v>
      </c>
      <c r="K2" s="4" t="s">
        <v>99</v>
      </c>
      <c r="L2" s="6" t="s">
        <v>103</v>
      </c>
      <c r="M2" s="4" t="s">
        <v>104</v>
      </c>
      <c r="N2" s="4">
        <v>2019</v>
      </c>
      <c r="O2" s="8">
        <v>11126.51</v>
      </c>
    </row>
    <row r="3" spans="1:15" ht="12.75" customHeight="1">
      <c r="A3" s="1" t="s">
        <v>105</v>
      </c>
      <c r="B3" s="8">
        <v>24148.880000000001</v>
      </c>
      <c r="D3" s="1" t="s">
        <v>11</v>
      </c>
      <c r="E3" s="1" t="s">
        <v>12</v>
      </c>
      <c r="F3" s="1" t="s">
        <v>28</v>
      </c>
      <c r="G3" s="1" t="s">
        <v>106</v>
      </c>
      <c r="H3" s="3">
        <v>43480</v>
      </c>
      <c r="I3" s="1" t="s">
        <v>10</v>
      </c>
      <c r="J3" s="1" t="s">
        <v>102</v>
      </c>
      <c r="K3" s="4" t="s">
        <v>93</v>
      </c>
      <c r="L3" s="6" t="s">
        <v>103</v>
      </c>
      <c r="M3" s="4" t="s">
        <v>104</v>
      </c>
      <c r="N3" s="4">
        <v>2019</v>
      </c>
      <c r="O3" s="8">
        <v>24148.880000000001</v>
      </c>
    </row>
    <row r="4" spans="1:15" ht="12.75" customHeight="1">
      <c r="A4" s="1" t="s">
        <v>105</v>
      </c>
      <c r="B4" s="8">
        <v>2414.89</v>
      </c>
      <c r="D4" s="1" t="s">
        <v>11</v>
      </c>
      <c r="E4" s="1" t="s">
        <v>12</v>
      </c>
      <c r="F4" s="1" t="s">
        <v>28</v>
      </c>
      <c r="G4" s="1" t="s">
        <v>106</v>
      </c>
      <c r="H4" s="3">
        <v>43480</v>
      </c>
      <c r="I4" s="1" t="s">
        <v>10</v>
      </c>
      <c r="J4" s="1" t="s">
        <v>107</v>
      </c>
      <c r="K4" s="4" t="s">
        <v>93</v>
      </c>
      <c r="L4" s="6" t="s">
        <v>103</v>
      </c>
      <c r="M4" s="4" t="s">
        <v>104</v>
      </c>
      <c r="N4" s="4">
        <v>2019</v>
      </c>
      <c r="O4" s="8">
        <v>2414.89</v>
      </c>
    </row>
    <row r="5" spans="1:15" ht="12.75" customHeight="1">
      <c r="A5" s="1" t="s">
        <v>108</v>
      </c>
      <c r="B5" s="8">
        <v>184909.9</v>
      </c>
      <c r="D5" s="1" t="s">
        <v>11</v>
      </c>
      <c r="E5" s="1" t="s">
        <v>12</v>
      </c>
      <c r="F5" s="1" t="s">
        <v>109</v>
      </c>
      <c r="G5" s="1" t="s">
        <v>110</v>
      </c>
      <c r="H5" s="3">
        <v>43480</v>
      </c>
      <c r="I5" s="1" t="s">
        <v>10</v>
      </c>
      <c r="J5" s="1" t="s">
        <v>111</v>
      </c>
      <c r="K5" s="4" t="s">
        <v>93</v>
      </c>
      <c r="L5" s="6" t="s">
        <v>103</v>
      </c>
      <c r="M5" s="4" t="s">
        <v>104</v>
      </c>
      <c r="N5" s="4">
        <v>2019</v>
      </c>
      <c r="O5" s="8">
        <v>184909.9</v>
      </c>
    </row>
    <row r="6" spans="1:15" ht="12.75" customHeight="1">
      <c r="A6" s="1" t="s">
        <v>108</v>
      </c>
      <c r="B6" s="8">
        <v>18490.990000000002</v>
      </c>
      <c r="D6" s="1" t="s">
        <v>11</v>
      </c>
      <c r="E6" s="1" t="s">
        <v>12</v>
      </c>
      <c r="F6" s="1" t="s">
        <v>109</v>
      </c>
      <c r="G6" s="1" t="s">
        <v>110</v>
      </c>
      <c r="H6" s="3">
        <v>43480</v>
      </c>
      <c r="I6" s="1" t="s">
        <v>10</v>
      </c>
      <c r="J6" s="1" t="s">
        <v>112</v>
      </c>
      <c r="K6" s="4" t="s">
        <v>93</v>
      </c>
      <c r="L6" s="6" t="s">
        <v>103</v>
      </c>
      <c r="M6" s="4" t="s">
        <v>104</v>
      </c>
      <c r="N6" s="4">
        <v>2019</v>
      </c>
      <c r="O6" s="8">
        <v>18490.990000000002</v>
      </c>
    </row>
    <row r="7" spans="1:15" ht="12.75" customHeight="1">
      <c r="A7" s="1" t="s">
        <v>113</v>
      </c>
      <c r="B7" s="8">
        <v>973329</v>
      </c>
      <c r="D7" s="1" t="s">
        <v>11</v>
      </c>
      <c r="E7" s="1" t="s">
        <v>114</v>
      </c>
      <c r="F7" s="1" t="s">
        <v>115</v>
      </c>
      <c r="G7" s="1" t="s">
        <v>116</v>
      </c>
      <c r="H7" s="3">
        <v>43488</v>
      </c>
      <c r="I7" s="1" t="s">
        <v>10</v>
      </c>
      <c r="J7" s="1" t="s">
        <v>117</v>
      </c>
      <c r="K7" s="4" t="s">
        <v>93</v>
      </c>
      <c r="L7" s="6" t="s">
        <v>103</v>
      </c>
      <c r="M7" s="4" t="s">
        <v>104</v>
      </c>
      <c r="N7" s="4">
        <v>2019</v>
      </c>
      <c r="O7" s="8">
        <v>973329</v>
      </c>
    </row>
    <row r="8" spans="1:15" ht="12.75" customHeight="1">
      <c r="A8" s="1" t="s">
        <v>113</v>
      </c>
      <c r="B8" s="8">
        <v>97332.9</v>
      </c>
      <c r="D8" s="1" t="s">
        <v>11</v>
      </c>
      <c r="E8" s="1" t="s">
        <v>114</v>
      </c>
      <c r="F8" s="1" t="s">
        <v>115</v>
      </c>
      <c r="G8" s="1" t="s">
        <v>116</v>
      </c>
      <c r="H8" s="3">
        <v>43488</v>
      </c>
      <c r="I8" s="1" t="s">
        <v>10</v>
      </c>
      <c r="J8" s="1" t="s">
        <v>118</v>
      </c>
      <c r="K8" s="4" t="s">
        <v>93</v>
      </c>
      <c r="L8" s="6" t="s">
        <v>103</v>
      </c>
      <c r="M8" s="4" t="s">
        <v>104</v>
      </c>
      <c r="N8" s="4">
        <v>2019</v>
      </c>
      <c r="O8" s="8">
        <v>97332.9</v>
      </c>
    </row>
    <row r="9" spans="1:15" ht="12.75" customHeight="1">
      <c r="A9" s="1" t="s">
        <v>119</v>
      </c>
      <c r="B9" s="8">
        <v>13721.12</v>
      </c>
      <c r="D9" s="1" t="s">
        <v>11</v>
      </c>
      <c r="E9" s="1" t="s">
        <v>114</v>
      </c>
      <c r="F9" s="1" t="s">
        <v>120</v>
      </c>
      <c r="G9" s="1" t="s">
        <v>121</v>
      </c>
      <c r="H9" s="3">
        <v>43488</v>
      </c>
      <c r="I9" s="1" t="s">
        <v>10</v>
      </c>
      <c r="J9" s="1" t="s">
        <v>122</v>
      </c>
      <c r="K9" s="4" t="s">
        <v>93</v>
      </c>
      <c r="L9" s="6" t="s">
        <v>103</v>
      </c>
      <c r="M9" s="4" t="s">
        <v>104</v>
      </c>
      <c r="N9" s="4">
        <v>2019</v>
      </c>
      <c r="O9" s="8">
        <v>13721.12</v>
      </c>
    </row>
    <row r="10" spans="1:15" ht="12.75" customHeight="1">
      <c r="A10" s="1" t="s">
        <v>119</v>
      </c>
      <c r="B10" s="8">
        <v>1372.11</v>
      </c>
      <c r="D10" s="1" t="s">
        <v>11</v>
      </c>
      <c r="E10" s="1" t="s">
        <v>114</v>
      </c>
      <c r="F10" s="1" t="s">
        <v>120</v>
      </c>
      <c r="G10" s="1" t="s">
        <v>121</v>
      </c>
      <c r="H10" s="3">
        <v>43488</v>
      </c>
      <c r="I10" s="1" t="s">
        <v>10</v>
      </c>
      <c r="J10" s="1" t="s">
        <v>123</v>
      </c>
      <c r="K10" s="4" t="s">
        <v>93</v>
      </c>
      <c r="L10" s="6" t="s">
        <v>103</v>
      </c>
      <c r="M10" s="4" t="s">
        <v>104</v>
      </c>
      <c r="N10" s="4">
        <v>2019</v>
      </c>
      <c r="O10" s="8">
        <v>1372.11</v>
      </c>
    </row>
    <row r="11" spans="1:15" ht="12.75" customHeight="1">
      <c r="A11" s="1" t="s">
        <v>124</v>
      </c>
      <c r="B11" s="8">
        <v>186873</v>
      </c>
      <c r="D11" s="1" t="s">
        <v>11</v>
      </c>
      <c r="E11" s="1" t="s">
        <v>114</v>
      </c>
      <c r="F11" s="1" t="s">
        <v>125</v>
      </c>
      <c r="G11" s="1" t="s">
        <v>126</v>
      </c>
      <c r="H11" s="3">
        <v>43494</v>
      </c>
      <c r="I11" s="1" t="s">
        <v>10</v>
      </c>
      <c r="J11" s="1" t="s">
        <v>127</v>
      </c>
      <c r="K11" s="4" t="s">
        <v>93</v>
      </c>
      <c r="L11" s="6" t="s">
        <v>103</v>
      </c>
      <c r="M11" s="4" t="s">
        <v>104</v>
      </c>
      <c r="N11" s="4">
        <v>2019</v>
      </c>
      <c r="O11" s="8">
        <v>186873</v>
      </c>
    </row>
    <row r="12" spans="1:15" ht="12.75" customHeight="1">
      <c r="A12" s="1" t="s">
        <v>124</v>
      </c>
      <c r="B12" s="8">
        <v>18687.3</v>
      </c>
      <c r="D12" s="1" t="s">
        <v>11</v>
      </c>
      <c r="E12" s="1" t="s">
        <v>114</v>
      </c>
      <c r="F12" s="1" t="s">
        <v>125</v>
      </c>
      <c r="G12" s="1" t="s">
        <v>126</v>
      </c>
      <c r="H12" s="3">
        <v>43494</v>
      </c>
      <c r="I12" s="1" t="s">
        <v>10</v>
      </c>
      <c r="J12" s="1" t="s">
        <v>128</v>
      </c>
      <c r="K12" s="4" t="s">
        <v>93</v>
      </c>
      <c r="L12" s="6" t="s">
        <v>103</v>
      </c>
      <c r="M12" s="4" t="s">
        <v>104</v>
      </c>
      <c r="N12" s="4">
        <v>2019</v>
      </c>
      <c r="O12" s="8">
        <v>18687.3</v>
      </c>
    </row>
    <row r="13" spans="1:15" ht="12.75" customHeight="1">
      <c r="A13" s="1" t="s">
        <v>129</v>
      </c>
      <c r="B13" s="8">
        <v>1099827</v>
      </c>
      <c r="D13" s="1" t="s">
        <v>11</v>
      </c>
      <c r="E13" s="1" t="s">
        <v>114</v>
      </c>
      <c r="F13" s="1" t="s">
        <v>125</v>
      </c>
      <c r="G13" s="1" t="s">
        <v>130</v>
      </c>
      <c r="H13" s="3">
        <v>43494</v>
      </c>
      <c r="I13" s="1" t="s">
        <v>10</v>
      </c>
      <c r="J13" s="1" t="s">
        <v>127</v>
      </c>
      <c r="K13" s="4" t="s">
        <v>93</v>
      </c>
      <c r="L13" s="6" t="s">
        <v>103</v>
      </c>
      <c r="M13" s="4" t="s">
        <v>104</v>
      </c>
      <c r="N13" s="4">
        <v>2019</v>
      </c>
      <c r="O13" s="8">
        <v>1099827</v>
      </c>
    </row>
    <row r="14" spans="1:15" ht="12.75" customHeight="1">
      <c r="A14" s="1" t="s">
        <v>129</v>
      </c>
      <c r="B14" s="8">
        <v>109982.7</v>
      </c>
      <c r="D14" s="1" t="s">
        <v>11</v>
      </c>
      <c r="E14" s="1" t="s">
        <v>114</v>
      </c>
      <c r="F14" s="1" t="s">
        <v>125</v>
      </c>
      <c r="G14" s="1" t="s">
        <v>130</v>
      </c>
      <c r="H14" s="3">
        <v>43494</v>
      </c>
      <c r="I14" s="1" t="s">
        <v>10</v>
      </c>
      <c r="J14" s="1" t="s">
        <v>128</v>
      </c>
      <c r="K14" s="4" t="s">
        <v>93</v>
      </c>
      <c r="L14" s="6" t="s">
        <v>103</v>
      </c>
      <c r="M14" s="4" t="s">
        <v>104</v>
      </c>
      <c r="N14" s="4">
        <v>2019</v>
      </c>
      <c r="O14" s="8">
        <v>109982.7</v>
      </c>
    </row>
    <row r="15" spans="1:15" ht="12.75" customHeight="1">
      <c r="A15" s="1" t="s">
        <v>131</v>
      </c>
      <c r="B15" s="8">
        <v>126545.35</v>
      </c>
      <c r="D15" s="1" t="s">
        <v>65</v>
      </c>
      <c r="E15" s="1" t="s">
        <v>12</v>
      </c>
      <c r="F15" s="1" t="s">
        <v>132</v>
      </c>
      <c r="G15" s="1" t="s">
        <v>133</v>
      </c>
      <c r="H15" s="3">
        <v>43496</v>
      </c>
      <c r="I15" s="1" t="s">
        <v>10</v>
      </c>
      <c r="J15" s="1" t="s">
        <v>134</v>
      </c>
      <c r="K15" s="4" t="s">
        <v>99</v>
      </c>
      <c r="L15" s="6" t="s">
        <v>103</v>
      </c>
      <c r="M15" s="4" t="s">
        <v>104</v>
      </c>
      <c r="N15" s="4">
        <v>2019</v>
      </c>
      <c r="O15" s="8">
        <v>126545.35</v>
      </c>
    </row>
    <row r="16" spans="1:15" ht="12.75" customHeight="1">
      <c r="A16" s="1" t="s">
        <v>135</v>
      </c>
      <c r="B16" s="8">
        <v>172022.43</v>
      </c>
      <c r="D16" s="1" t="s">
        <v>57</v>
      </c>
      <c r="E16" s="1" t="s">
        <v>58</v>
      </c>
      <c r="F16" s="1" t="s">
        <v>136</v>
      </c>
      <c r="G16" s="1" t="s">
        <v>137</v>
      </c>
      <c r="H16" s="3">
        <v>43480</v>
      </c>
      <c r="I16" s="1" t="s">
        <v>10</v>
      </c>
      <c r="J16" s="1" t="s">
        <v>56</v>
      </c>
      <c r="K16" s="4" t="s">
        <v>98</v>
      </c>
      <c r="L16" s="6" t="s">
        <v>103</v>
      </c>
      <c r="M16" s="4" t="s">
        <v>104</v>
      </c>
      <c r="N16" s="4">
        <v>2019</v>
      </c>
      <c r="O16" s="8">
        <v>172022.43</v>
      </c>
    </row>
    <row r="17" spans="1:15" ht="12.75" customHeight="1">
      <c r="A17" s="1" t="s">
        <v>135</v>
      </c>
      <c r="B17" s="8">
        <v>25803.37</v>
      </c>
      <c r="D17" s="1" t="s">
        <v>57</v>
      </c>
      <c r="E17" s="1" t="s">
        <v>58</v>
      </c>
      <c r="F17" s="1" t="s">
        <v>136</v>
      </c>
      <c r="G17" s="1" t="s">
        <v>137</v>
      </c>
      <c r="H17" s="3">
        <v>43480</v>
      </c>
      <c r="I17" s="1" t="s">
        <v>10</v>
      </c>
      <c r="J17" s="1" t="s">
        <v>62</v>
      </c>
      <c r="K17" s="4" t="s">
        <v>98</v>
      </c>
      <c r="L17" s="6" t="s">
        <v>103</v>
      </c>
      <c r="M17" s="4" t="s">
        <v>104</v>
      </c>
      <c r="N17" s="4">
        <v>2019</v>
      </c>
      <c r="O17" s="8">
        <v>25803.37</v>
      </c>
    </row>
    <row r="18" spans="1:15" ht="12.75" customHeight="1">
      <c r="A18" s="1" t="s">
        <v>138</v>
      </c>
      <c r="B18" s="8">
        <v>1194</v>
      </c>
      <c r="D18" s="1" t="s">
        <v>57</v>
      </c>
      <c r="E18" s="1" t="s">
        <v>58</v>
      </c>
      <c r="F18" s="1" t="s">
        <v>60</v>
      </c>
      <c r="G18" s="1" t="s">
        <v>139</v>
      </c>
      <c r="H18" s="3">
        <v>43480</v>
      </c>
      <c r="I18" s="1" t="s">
        <v>10</v>
      </c>
      <c r="J18" s="1" t="s">
        <v>56</v>
      </c>
      <c r="K18" s="4" t="s">
        <v>98</v>
      </c>
      <c r="L18" s="6" t="s">
        <v>103</v>
      </c>
      <c r="M18" s="4" t="s">
        <v>104</v>
      </c>
      <c r="N18" s="4">
        <v>2019</v>
      </c>
      <c r="O18" s="8">
        <v>1194</v>
      </c>
    </row>
    <row r="19" spans="1:15" ht="12.75" customHeight="1">
      <c r="A19" s="1" t="s">
        <v>138</v>
      </c>
      <c r="B19" s="8">
        <v>179.1</v>
      </c>
      <c r="D19" s="1" t="s">
        <v>57</v>
      </c>
      <c r="E19" s="1" t="s">
        <v>58</v>
      </c>
      <c r="F19" s="1" t="s">
        <v>60</v>
      </c>
      <c r="G19" s="1" t="s">
        <v>139</v>
      </c>
      <c r="H19" s="3">
        <v>43480</v>
      </c>
      <c r="I19" s="1" t="s">
        <v>10</v>
      </c>
      <c r="J19" s="1" t="s">
        <v>62</v>
      </c>
      <c r="K19" s="4" t="s">
        <v>98</v>
      </c>
      <c r="L19" s="6" t="s">
        <v>103</v>
      </c>
      <c r="M19" s="4" t="s">
        <v>104</v>
      </c>
      <c r="N19" s="4">
        <v>2019</v>
      </c>
      <c r="O19" s="8">
        <v>179.1</v>
      </c>
    </row>
    <row r="20" spans="1:15" ht="12.75" customHeight="1">
      <c r="A20" s="10" t="s">
        <v>138</v>
      </c>
      <c r="B20" s="11">
        <v>-0.1</v>
      </c>
      <c r="C20" s="10"/>
      <c r="D20" s="10" t="s">
        <v>57</v>
      </c>
      <c r="E20" s="10" t="s">
        <v>58</v>
      </c>
      <c r="F20" s="10" t="s">
        <v>60</v>
      </c>
      <c r="G20" s="10" t="s">
        <v>139</v>
      </c>
      <c r="H20" s="12">
        <v>43480</v>
      </c>
      <c r="I20" s="10" t="s">
        <v>10</v>
      </c>
      <c r="J20" s="10" t="s">
        <v>63</v>
      </c>
      <c r="K20" s="13" t="s">
        <v>98</v>
      </c>
      <c r="L20" s="14" t="s">
        <v>103</v>
      </c>
      <c r="M20" s="13" t="s">
        <v>104</v>
      </c>
      <c r="N20" s="13">
        <v>2019</v>
      </c>
      <c r="O20" s="11">
        <v>-0.1</v>
      </c>
    </row>
    <row r="21" spans="1:15" ht="12.75" customHeight="1">
      <c r="A21" s="10" t="s">
        <v>140</v>
      </c>
      <c r="B21" s="11">
        <v>-4038</v>
      </c>
      <c r="C21" s="10"/>
      <c r="D21" s="10" t="s">
        <v>57</v>
      </c>
      <c r="E21" s="10" t="s">
        <v>58</v>
      </c>
      <c r="F21" s="10" t="s">
        <v>141</v>
      </c>
      <c r="G21" s="10" t="s">
        <v>142</v>
      </c>
      <c r="H21" s="12">
        <v>43490</v>
      </c>
      <c r="I21" s="10" t="s">
        <v>10</v>
      </c>
      <c r="J21" s="10" t="s">
        <v>56</v>
      </c>
      <c r="K21" s="13" t="s">
        <v>98</v>
      </c>
      <c r="L21" s="14" t="s">
        <v>103</v>
      </c>
      <c r="M21" s="13" t="s">
        <v>104</v>
      </c>
      <c r="N21" s="13">
        <v>2019</v>
      </c>
      <c r="O21" s="11">
        <v>-4038</v>
      </c>
    </row>
    <row r="22" spans="1:15" ht="12.75" customHeight="1">
      <c r="A22" s="10" t="s">
        <v>140</v>
      </c>
      <c r="B22" s="11">
        <v>-605.70000000000005</v>
      </c>
      <c r="C22" s="10"/>
      <c r="D22" s="10" t="s">
        <v>57</v>
      </c>
      <c r="E22" s="10" t="s">
        <v>58</v>
      </c>
      <c r="F22" s="10" t="s">
        <v>141</v>
      </c>
      <c r="G22" s="10" t="s">
        <v>142</v>
      </c>
      <c r="H22" s="12">
        <v>43490</v>
      </c>
      <c r="I22" s="10" t="s">
        <v>10</v>
      </c>
      <c r="J22" s="10" t="s">
        <v>62</v>
      </c>
      <c r="K22" s="13" t="s">
        <v>98</v>
      </c>
      <c r="L22" s="14" t="s">
        <v>103</v>
      </c>
      <c r="M22" s="13" t="s">
        <v>104</v>
      </c>
      <c r="N22" s="13">
        <v>2019</v>
      </c>
      <c r="O22" s="11">
        <v>-605.70000000000005</v>
      </c>
    </row>
    <row r="23" spans="1:15" ht="12.75" customHeight="1">
      <c r="A23" s="10" t="s">
        <v>143</v>
      </c>
      <c r="B23" s="11">
        <v>-4038</v>
      </c>
      <c r="C23" s="10"/>
      <c r="D23" s="10" t="s">
        <v>57</v>
      </c>
      <c r="E23" s="10" t="s">
        <v>58</v>
      </c>
      <c r="F23" s="10" t="s">
        <v>141</v>
      </c>
      <c r="G23" s="10" t="s">
        <v>142</v>
      </c>
      <c r="H23" s="12">
        <v>43490</v>
      </c>
      <c r="I23" s="10" t="s">
        <v>10</v>
      </c>
      <c r="J23" s="10" t="s">
        <v>56</v>
      </c>
      <c r="K23" s="13" t="s">
        <v>98</v>
      </c>
      <c r="L23" s="14" t="s">
        <v>103</v>
      </c>
      <c r="M23" s="13" t="s">
        <v>104</v>
      </c>
      <c r="N23" s="13">
        <v>2019</v>
      </c>
      <c r="O23" s="11">
        <v>-4038</v>
      </c>
    </row>
    <row r="24" spans="1:15" ht="12.75" customHeight="1">
      <c r="A24" s="10" t="s">
        <v>143</v>
      </c>
      <c r="B24" s="11">
        <v>-605.70000000000005</v>
      </c>
      <c r="C24" s="10"/>
      <c r="D24" s="10" t="s">
        <v>57</v>
      </c>
      <c r="E24" s="10" t="s">
        <v>58</v>
      </c>
      <c r="F24" s="10" t="s">
        <v>141</v>
      </c>
      <c r="G24" s="10" t="s">
        <v>142</v>
      </c>
      <c r="H24" s="12">
        <v>43490</v>
      </c>
      <c r="I24" s="10" t="s">
        <v>10</v>
      </c>
      <c r="J24" s="10" t="s">
        <v>62</v>
      </c>
      <c r="K24" s="13" t="s">
        <v>98</v>
      </c>
      <c r="L24" s="14" t="s">
        <v>103</v>
      </c>
      <c r="M24" s="13" t="s">
        <v>104</v>
      </c>
      <c r="N24" s="13">
        <v>2019</v>
      </c>
      <c r="O24" s="11">
        <v>-605.70000000000005</v>
      </c>
    </row>
    <row r="25" spans="1:15" ht="12.75" customHeight="1">
      <c r="A25" s="1" t="s">
        <v>144</v>
      </c>
      <c r="B25" s="8">
        <v>772185.44</v>
      </c>
      <c r="D25" s="1" t="s">
        <v>57</v>
      </c>
      <c r="E25" s="1" t="s">
        <v>58</v>
      </c>
      <c r="F25" s="1" t="s">
        <v>145</v>
      </c>
      <c r="G25" s="1" t="s">
        <v>146</v>
      </c>
      <c r="H25" s="3">
        <v>43493</v>
      </c>
      <c r="I25" s="1" t="s">
        <v>10</v>
      </c>
      <c r="J25" s="1" t="s">
        <v>56</v>
      </c>
      <c r="K25" s="4" t="s">
        <v>98</v>
      </c>
      <c r="L25" s="6" t="s">
        <v>103</v>
      </c>
      <c r="M25" s="4" t="s">
        <v>104</v>
      </c>
      <c r="N25" s="4">
        <v>2019</v>
      </c>
      <c r="O25" s="8">
        <v>772185.44</v>
      </c>
    </row>
    <row r="26" spans="1:15" ht="12.75" customHeight="1">
      <c r="A26" s="1" t="s">
        <v>144</v>
      </c>
      <c r="B26" s="8">
        <v>115827.82</v>
      </c>
      <c r="D26" s="1" t="s">
        <v>57</v>
      </c>
      <c r="E26" s="1" t="s">
        <v>58</v>
      </c>
      <c r="F26" s="1" t="s">
        <v>145</v>
      </c>
      <c r="G26" s="1" t="s">
        <v>146</v>
      </c>
      <c r="H26" s="3">
        <v>43493</v>
      </c>
      <c r="I26" s="1" t="s">
        <v>10</v>
      </c>
      <c r="J26" s="1" t="s">
        <v>62</v>
      </c>
      <c r="K26" s="4" t="s">
        <v>98</v>
      </c>
      <c r="L26" s="6" t="s">
        <v>103</v>
      </c>
      <c r="M26" s="4" t="s">
        <v>104</v>
      </c>
      <c r="N26" s="4">
        <v>2019</v>
      </c>
      <c r="O26" s="8">
        <v>115827.82</v>
      </c>
    </row>
    <row r="27" spans="1:15" ht="12.75" customHeight="1">
      <c r="A27" s="1" t="s">
        <v>144</v>
      </c>
      <c r="B27" s="8">
        <v>11993.41</v>
      </c>
      <c r="D27" s="1" t="s">
        <v>57</v>
      </c>
      <c r="E27" s="1" t="s">
        <v>58</v>
      </c>
      <c r="F27" s="1" t="s">
        <v>145</v>
      </c>
      <c r="G27" s="1" t="s">
        <v>146</v>
      </c>
      <c r="H27" s="3">
        <v>43493</v>
      </c>
      <c r="I27" s="1" t="s">
        <v>10</v>
      </c>
      <c r="J27" s="1" t="s">
        <v>56</v>
      </c>
      <c r="K27" s="4" t="s">
        <v>98</v>
      </c>
      <c r="L27" s="6" t="s">
        <v>103</v>
      </c>
      <c r="M27" s="4" t="s">
        <v>104</v>
      </c>
      <c r="N27" s="4">
        <v>2019</v>
      </c>
      <c r="O27" s="8">
        <v>11993.41</v>
      </c>
    </row>
    <row r="28" spans="1:15" ht="12.75" customHeight="1">
      <c r="A28" s="1" t="s">
        <v>144</v>
      </c>
      <c r="B28" s="8">
        <v>2518.62</v>
      </c>
      <c r="D28" s="1" t="s">
        <v>57</v>
      </c>
      <c r="E28" s="1" t="s">
        <v>58</v>
      </c>
      <c r="F28" s="1" t="s">
        <v>145</v>
      </c>
      <c r="G28" s="1" t="s">
        <v>146</v>
      </c>
      <c r="H28" s="3">
        <v>43493</v>
      </c>
      <c r="I28" s="1" t="s">
        <v>10</v>
      </c>
      <c r="J28" s="1" t="s">
        <v>62</v>
      </c>
      <c r="K28" s="4" t="s">
        <v>98</v>
      </c>
      <c r="L28" s="6" t="s">
        <v>103</v>
      </c>
      <c r="M28" s="4" t="s">
        <v>104</v>
      </c>
      <c r="N28" s="4">
        <v>2019</v>
      </c>
      <c r="O28" s="8">
        <v>2518.62</v>
      </c>
    </row>
    <row r="29" spans="1:15" ht="12.75" customHeight="1">
      <c r="A29" s="10" t="s">
        <v>144</v>
      </c>
      <c r="B29" s="11">
        <v>-0.28999999999999998</v>
      </c>
      <c r="C29" s="10"/>
      <c r="D29" s="10" t="s">
        <v>57</v>
      </c>
      <c r="E29" s="10" t="s">
        <v>58</v>
      </c>
      <c r="F29" s="10" t="s">
        <v>145</v>
      </c>
      <c r="G29" s="10" t="s">
        <v>146</v>
      </c>
      <c r="H29" s="12">
        <v>43493</v>
      </c>
      <c r="I29" s="10" t="s">
        <v>10</v>
      </c>
      <c r="J29" s="10" t="s">
        <v>63</v>
      </c>
      <c r="K29" s="13" t="s">
        <v>98</v>
      </c>
      <c r="L29" s="14" t="s">
        <v>103</v>
      </c>
      <c r="M29" s="13" t="s">
        <v>104</v>
      </c>
      <c r="N29" s="13">
        <v>2019</v>
      </c>
      <c r="O29" s="11">
        <v>-0.28999999999999998</v>
      </c>
    </row>
    <row r="30" spans="1:15" ht="12.75" customHeight="1">
      <c r="A30" s="1" t="s">
        <v>147</v>
      </c>
      <c r="B30" s="8">
        <v>1990816.48</v>
      </c>
      <c r="D30" s="1" t="s">
        <v>57</v>
      </c>
      <c r="E30" s="1" t="s">
        <v>58</v>
      </c>
      <c r="F30" s="1" t="s">
        <v>145</v>
      </c>
      <c r="G30" s="1" t="s">
        <v>148</v>
      </c>
      <c r="H30" s="3">
        <v>43493</v>
      </c>
      <c r="I30" s="1" t="s">
        <v>10</v>
      </c>
      <c r="J30" s="1" t="s">
        <v>56</v>
      </c>
      <c r="K30" s="4" t="s">
        <v>98</v>
      </c>
      <c r="L30" s="6" t="s">
        <v>103</v>
      </c>
      <c r="M30" s="4" t="s">
        <v>104</v>
      </c>
      <c r="N30" s="4">
        <v>2019</v>
      </c>
      <c r="O30" s="8">
        <v>1990816.48</v>
      </c>
    </row>
    <row r="31" spans="1:15" ht="12.75" customHeight="1">
      <c r="A31" s="1" t="s">
        <v>147</v>
      </c>
      <c r="B31" s="8">
        <v>298622.46999999997</v>
      </c>
      <c r="D31" s="1" t="s">
        <v>57</v>
      </c>
      <c r="E31" s="1" t="s">
        <v>58</v>
      </c>
      <c r="F31" s="1" t="s">
        <v>145</v>
      </c>
      <c r="G31" s="1" t="s">
        <v>148</v>
      </c>
      <c r="H31" s="3">
        <v>43493</v>
      </c>
      <c r="I31" s="1" t="s">
        <v>10</v>
      </c>
      <c r="J31" s="1" t="s">
        <v>62</v>
      </c>
      <c r="K31" s="4" t="s">
        <v>98</v>
      </c>
      <c r="L31" s="6" t="s">
        <v>103</v>
      </c>
      <c r="M31" s="4" t="s">
        <v>104</v>
      </c>
      <c r="N31" s="4">
        <v>2019</v>
      </c>
      <c r="O31" s="8">
        <v>298622.46999999997</v>
      </c>
    </row>
    <row r="32" spans="1:15" ht="12.75" customHeight="1">
      <c r="A32" s="1" t="s">
        <v>147</v>
      </c>
      <c r="B32" s="8">
        <v>74789.52</v>
      </c>
      <c r="D32" s="1" t="s">
        <v>57</v>
      </c>
      <c r="E32" s="1" t="s">
        <v>58</v>
      </c>
      <c r="F32" s="1" t="s">
        <v>145</v>
      </c>
      <c r="G32" s="1" t="s">
        <v>148</v>
      </c>
      <c r="H32" s="3">
        <v>43493</v>
      </c>
      <c r="I32" s="1" t="s">
        <v>10</v>
      </c>
      <c r="J32" s="1" t="s">
        <v>56</v>
      </c>
      <c r="K32" s="4" t="s">
        <v>98</v>
      </c>
      <c r="L32" s="6" t="s">
        <v>103</v>
      </c>
      <c r="M32" s="4" t="s">
        <v>104</v>
      </c>
      <c r="N32" s="4">
        <v>2019</v>
      </c>
      <c r="O32" s="8">
        <v>74789.52</v>
      </c>
    </row>
    <row r="33" spans="1:15" ht="12.75" customHeight="1">
      <c r="A33" s="1" t="s">
        <v>147</v>
      </c>
      <c r="B33" s="8">
        <v>15705.8</v>
      </c>
      <c r="D33" s="1" t="s">
        <v>57</v>
      </c>
      <c r="E33" s="1" t="s">
        <v>58</v>
      </c>
      <c r="F33" s="1" t="s">
        <v>145</v>
      </c>
      <c r="G33" s="1" t="s">
        <v>148</v>
      </c>
      <c r="H33" s="3">
        <v>43493</v>
      </c>
      <c r="I33" s="1" t="s">
        <v>10</v>
      </c>
      <c r="J33" s="1" t="s">
        <v>62</v>
      </c>
      <c r="K33" s="4" t="s">
        <v>98</v>
      </c>
      <c r="L33" s="6" t="s">
        <v>103</v>
      </c>
      <c r="M33" s="4" t="s">
        <v>104</v>
      </c>
      <c r="N33" s="4">
        <v>2019</v>
      </c>
      <c r="O33" s="8">
        <v>15705.8</v>
      </c>
    </row>
    <row r="34" spans="1:15" ht="12.75" customHeight="1">
      <c r="A34" s="10" t="s">
        <v>147</v>
      </c>
      <c r="B34" s="11">
        <v>-0.27</v>
      </c>
      <c r="C34" s="10"/>
      <c r="D34" s="10" t="s">
        <v>57</v>
      </c>
      <c r="E34" s="10" t="s">
        <v>58</v>
      </c>
      <c r="F34" s="10" t="s">
        <v>145</v>
      </c>
      <c r="G34" s="10" t="s">
        <v>148</v>
      </c>
      <c r="H34" s="12">
        <v>43493</v>
      </c>
      <c r="I34" s="10" t="s">
        <v>10</v>
      </c>
      <c r="J34" s="10" t="s">
        <v>63</v>
      </c>
      <c r="K34" s="13" t="s">
        <v>98</v>
      </c>
      <c r="L34" s="14" t="s">
        <v>103</v>
      </c>
      <c r="M34" s="13" t="s">
        <v>104</v>
      </c>
      <c r="N34" s="13">
        <v>2019</v>
      </c>
      <c r="O34" s="11">
        <v>-0.27</v>
      </c>
    </row>
    <row r="35" spans="1:15" ht="12.75" customHeight="1">
      <c r="A35" s="1" t="s">
        <v>149</v>
      </c>
      <c r="B35" s="8">
        <v>4048838.84</v>
      </c>
      <c r="D35" s="1" t="s">
        <v>57</v>
      </c>
      <c r="E35" s="1" t="s">
        <v>58</v>
      </c>
      <c r="F35" s="1" t="s">
        <v>150</v>
      </c>
      <c r="G35" s="1" t="s">
        <v>151</v>
      </c>
      <c r="H35" s="3">
        <v>43494</v>
      </c>
      <c r="I35" s="1" t="s">
        <v>10</v>
      </c>
      <c r="J35" s="1" t="s">
        <v>56</v>
      </c>
      <c r="K35" s="4" t="s">
        <v>98</v>
      </c>
      <c r="L35" s="6" t="s">
        <v>103</v>
      </c>
      <c r="M35" s="4" t="s">
        <v>104</v>
      </c>
      <c r="N35" s="4">
        <v>2019</v>
      </c>
      <c r="O35" s="8">
        <v>4048838.84</v>
      </c>
    </row>
    <row r="36" spans="1:15" ht="12.75" customHeight="1">
      <c r="A36" s="1" t="s">
        <v>149</v>
      </c>
      <c r="B36" s="8">
        <v>850256.16</v>
      </c>
      <c r="D36" s="1" t="s">
        <v>57</v>
      </c>
      <c r="E36" s="1" t="s">
        <v>58</v>
      </c>
      <c r="F36" s="1" t="s">
        <v>150</v>
      </c>
      <c r="G36" s="1" t="s">
        <v>151</v>
      </c>
      <c r="H36" s="3">
        <v>43494</v>
      </c>
      <c r="I36" s="1" t="s">
        <v>10</v>
      </c>
      <c r="J36" s="1" t="s">
        <v>62</v>
      </c>
      <c r="K36" s="4" t="s">
        <v>98</v>
      </c>
      <c r="L36" s="6" t="s">
        <v>103</v>
      </c>
      <c r="M36" s="4" t="s">
        <v>104</v>
      </c>
      <c r="N36" s="4">
        <v>2019</v>
      </c>
      <c r="O36" s="8">
        <v>850256.16</v>
      </c>
    </row>
    <row r="37" spans="1:15" ht="12.75" customHeight="1">
      <c r="A37" s="1" t="s">
        <v>152</v>
      </c>
      <c r="B37" s="8">
        <v>3535269.56</v>
      </c>
      <c r="D37" s="1" t="s">
        <v>57</v>
      </c>
      <c r="E37" s="1" t="s">
        <v>58</v>
      </c>
      <c r="F37" s="1" t="s">
        <v>153</v>
      </c>
      <c r="G37" s="1" t="s">
        <v>154</v>
      </c>
      <c r="H37" s="3">
        <v>43494</v>
      </c>
      <c r="I37" s="1" t="s">
        <v>10</v>
      </c>
      <c r="J37" s="1" t="s">
        <v>56</v>
      </c>
      <c r="K37" s="4" t="s">
        <v>98</v>
      </c>
      <c r="L37" s="6" t="s">
        <v>103</v>
      </c>
      <c r="M37" s="4" t="s">
        <v>104</v>
      </c>
      <c r="N37" s="4">
        <v>2019</v>
      </c>
      <c r="O37" s="8">
        <v>3535269.56</v>
      </c>
    </row>
    <row r="38" spans="1:15" ht="12.75" customHeight="1">
      <c r="A38" s="1" t="s">
        <v>152</v>
      </c>
      <c r="B38" s="8">
        <v>530290.43999999994</v>
      </c>
      <c r="D38" s="1" t="s">
        <v>57</v>
      </c>
      <c r="E38" s="1" t="s">
        <v>58</v>
      </c>
      <c r="F38" s="1" t="s">
        <v>153</v>
      </c>
      <c r="G38" s="1" t="s">
        <v>154</v>
      </c>
      <c r="H38" s="3">
        <v>43494</v>
      </c>
      <c r="I38" s="1" t="s">
        <v>10</v>
      </c>
      <c r="J38" s="1" t="s">
        <v>62</v>
      </c>
      <c r="K38" s="4" t="s">
        <v>98</v>
      </c>
      <c r="L38" s="6" t="s">
        <v>103</v>
      </c>
      <c r="M38" s="4" t="s">
        <v>104</v>
      </c>
      <c r="N38" s="4">
        <v>2019</v>
      </c>
      <c r="O38" s="8">
        <v>530290.43999999994</v>
      </c>
    </row>
    <row r="39" spans="1:15" ht="12.75" customHeight="1">
      <c r="A39" s="1" t="s">
        <v>152</v>
      </c>
      <c r="B39" s="8">
        <v>4575804.13</v>
      </c>
      <c r="D39" s="1" t="s">
        <v>57</v>
      </c>
      <c r="E39" s="1" t="s">
        <v>58</v>
      </c>
      <c r="F39" s="1" t="s">
        <v>153</v>
      </c>
      <c r="G39" s="1" t="s">
        <v>154</v>
      </c>
      <c r="H39" s="3">
        <v>43494</v>
      </c>
      <c r="I39" s="1" t="s">
        <v>10</v>
      </c>
      <c r="J39" s="1" t="s">
        <v>56</v>
      </c>
      <c r="K39" s="4" t="s">
        <v>98</v>
      </c>
      <c r="L39" s="6" t="s">
        <v>103</v>
      </c>
      <c r="M39" s="4" t="s">
        <v>104</v>
      </c>
      <c r="N39" s="4">
        <v>2019</v>
      </c>
      <c r="O39" s="8">
        <v>4575804.13</v>
      </c>
    </row>
    <row r="40" spans="1:15" ht="12.75" customHeight="1">
      <c r="A40" s="1" t="s">
        <v>152</v>
      </c>
      <c r="B40" s="8">
        <v>960918.87</v>
      </c>
      <c r="D40" s="1" t="s">
        <v>57</v>
      </c>
      <c r="E40" s="1" t="s">
        <v>58</v>
      </c>
      <c r="F40" s="1" t="s">
        <v>153</v>
      </c>
      <c r="G40" s="1" t="s">
        <v>154</v>
      </c>
      <c r="H40" s="3">
        <v>43494</v>
      </c>
      <c r="I40" s="1" t="s">
        <v>10</v>
      </c>
      <c r="J40" s="1" t="s">
        <v>62</v>
      </c>
      <c r="K40" s="4" t="s">
        <v>98</v>
      </c>
      <c r="L40" s="6" t="s">
        <v>103</v>
      </c>
      <c r="M40" s="4" t="s">
        <v>104</v>
      </c>
      <c r="N40" s="4">
        <v>2019</v>
      </c>
      <c r="O40" s="8">
        <v>960918.87</v>
      </c>
    </row>
    <row r="41" spans="1:15" ht="12.75" customHeight="1">
      <c r="A41" s="1" t="s">
        <v>155</v>
      </c>
      <c r="B41" s="8">
        <v>4373091.3</v>
      </c>
      <c r="D41" s="1" t="s">
        <v>57</v>
      </c>
      <c r="E41" s="1" t="s">
        <v>58</v>
      </c>
      <c r="F41" s="1" t="s">
        <v>153</v>
      </c>
      <c r="G41" s="1" t="s">
        <v>156</v>
      </c>
      <c r="H41" s="3">
        <v>43494</v>
      </c>
      <c r="I41" s="1" t="s">
        <v>10</v>
      </c>
      <c r="J41" s="1" t="s">
        <v>56</v>
      </c>
      <c r="K41" s="4" t="s">
        <v>98</v>
      </c>
      <c r="L41" s="6" t="s">
        <v>103</v>
      </c>
      <c r="M41" s="4" t="s">
        <v>104</v>
      </c>
      <c r="N41" s="4">
        <v>2019</v>
      </c>
      <c r="O41" s="8">
        <v>4373091.3</v>
      </c>
    </row>
    <row r="42" spans="1:15" ht="12.75" customHeight="1">
      <c r="A42" s="1" t="s">
        <v>155</v>
      </c>
      <c r="B42" s="8">
        <v>655963.69999999995</v>
      </c>
      <c r="D42" s="1" t="s">
        <v>57</v>
      </c>
      <c r="E42" s="1" t="s">
        <v>58</v>
      </c>
      <c r="F42" s="1" t="s">
        <v>153</v>
      </c>
      <c r="G42" s="1" t="s">
        <v>156</v>
      </c>
      <c r="H42" s="3">
        <v>43494</v>
      </c>
      <c r="I42" s="1" t="s">
        <v>10</v>
      </c>
      <c r="J42" s="1" t="s">
        <v>62</v>
      </c>
      <c r="K42" s="4" t="s">
        <v>98</v>
      </c>
      <c r="L42" s="6" t="s">
        <v>103</v>
      </c>
      <c r="M42" s="4" t="s">
        <v>104</v>
      </c>
      <c r="N42" s="4">
        <v>2019</v>
      </c>
      <c r="O42" s="8">
        <v>655963.69999999995</v>
      </c>
    </row>
    <row r="43" spans="1:15" ht="12.75" customHeight="1">
      <c r="A43" s="1" t="s">
        <v>157</v>
      </c>
      <c r="B43" s="8">
        <v>164154.29999999999</v>
      </c>
      <c r="D43" s="1" t="s">
        <v>57</v>
      </c>
      <c r="E43" s="1" t="s">
        <v>58</v>
      </c>
      <c r="F43" s="1" t="s">
        <v>158</v>
      </c>
      <c r="G43" s="1" t="s">
        <v>159</v>
      </c>
      <c r="H43" s="3">
        <v>43495</v>
      </c>
      <c r="I43" s="1" t="s">
        <v>10</v>
      </c>
      <c r="J43" s="1" t="s">
        <v>56</v>
      </c>
      <c r="K43" s="4" t="s">
        <v>98</v>
      </c>
      <c r="L43" s="6" t="s">
        <v>103</v>
      </c>
      <c r="M43" s="4" t="s">
        <v>104</v>
      </c>
      <c r="N43" s="4">
        <v>2019</v>
      </c>
      <c r="O43" s="8">
        <v>164154.29999999999</v>
      </c>
    </row>
    <row r="44" spans="1:15" ht="12.75" customHeight="1">
      <c r="A44" s="1" t="s">
        <v>157</v>
      </c>
      <c r="B44" s="8">
        <v>34472.400000000001</v>
      </c>
      <c r="D44" s="1" t="s">
        <v>57</v>
      </c>
      <c r="E44" s="1" t="s">
        <v>58</v>
      </c>
      <c r="F44" s="1" t="s">
        <v>158</v>
      </c>
      <c r="G44" s="1" t="s">
        <v>159</v>
      </c>
      <c r="H44" s="3">
        <v>43495</v>
      </c>
      <c r="I44" s="1" t="s">
        <v>10</v>
      </c>
      <c r="J44" s="1" t="s">
        <v>62</v>
      </c>
      <c r="K44" s="4" t="s">
        <v>98</v>
      </c>
      <c r="L44" s="6" t="s">
        <v>103</v>
      </c>
      <c r="M44" s="4" t="s">
        <v>104</v>
      </c>
      <c r="N44" s="4">
        <v>2019</v>
      </c>
      <c r="O44" s="8">
        <v>34472.400000000001</v>
      </c>
    </row>
    <row r="45" spans="1:15" ht="12.75" customHeight="1">
      <c r="A45" s="1" t="s">
        <v>160</v>
      </c>
      <c r="B45" s="8">
        <v>18928.95</v>
      </c>
      <c r="D45" s="1" t="s">
        <v>57</v>
      </c>
      <c r="E45" s="1" t="s">
        <v>58</v>
      </c>
      <c r="F45" s="1" t="s">
        <v>158</v>
      </c>
      <c r="G45" s="1" t="s">
        <v>161</v>
      </c>
      <c r="H45" s="3">
        <v>43495</v>
      </c>
      <c r="I45" s="1" t="s">
        <v>10</v>
      </c>
      <c r="J45" s="1" t="s">
        <v>56</v>
      </c>
      <c r="K45" s="4" t="s">
        <v>98</v>
      </c>
      <c r="L45" s="6" t="s">
        <v>103</v>
      </c>
      <c r="M45" s="4" t="s">
        <v>104</v>
      </c>
      <c r="N45" s="4">
        <v>2019</v>
      </c>
      <c r="O45" s="8">
        <v>18928.95</v>
      </c>
    </row>
    <row r="46" spans="1:15" ht="12.75" customHeight="1">
      <c r="A46" s="1" t="s">
        <v>160</v>
      </c>
      <c r="B46" s="8">
        <v>2839.34</v>
      </c>
      <c r="D46" s="1" t="s">
        <v>57</v>
      </c>
      <c r="E46" s="1" t="s">
        <v>58</v>
      </c>
      <c r="F46" s="1" t="s">
        <v>158</v>
      </c>
      <c r="G46" s="1" t="s">
        <v>161</v>
      </c>
      <c r="H46" s="3">
        <v>43495</v>
      </c>
      <c r="I46" s="1" t="s">
        <v>10</v>
      </c>
      <c r="J46" s="1" t="s">
        <v>62</v>
      </c>
      <c r="K46" s="4" t="s">
        <v>98</v>
      </c>
      <c r="L46" s="6" t="s">
        <v>103</v>
      </c>
      <c r="M46" s="4" t="s">
        <v>104</v>
      </c>
      <c r="N46" s="4">
        <v>2019</v>
      </c>
      <c r="O46" s="8">
        <v>2839.34</v>
      </c>
    </row>
    <row r="47" spans="1:15" ht="12.75" customHeight="1">
      <c r="A47" s="1" t="s">
        <v>162</v>
      </c>
      <c r="B47" s="8">
        <v>3201870</v>
      </c>
      <c r="D47" s="1" t="s">
        <v>57</v>
      </c>
      <c r="E47" s="1" t="s">
        <v>58</v>
      </c>
      <c r="F47" s="1" t="s">
        <v>158</v>
      </c>
      <c r="G47" s="1" t="s">
        <v>163</v>
      </c>
      <c r="H47" s="3">
        <v>43495</v>
      </c>
      <c r="I47" s="1" t="s">
        <v>10</v>
      </c>
      <c r="J47" s="1" t="s">
        <v>56</v>
      </c>
      <c r="K47" s="4" t="s">
        <v>98</v>
      </c>
      <c r="L47" s="6" t="s">
        <v>103</v>
      </c>
      <c r="M47" s="4" t="s">
        <v>104</v>
      </c>
      <c r="N47" s="4">
        <v>2019</v>
      </c>
      <c r="O47" s="8">
        <v>3201870</v>
      </c>
    </row>
    <row r="48" spans="1:15" ht="12.75" customHeight="1">
      <c r="A48" s="1" t="s">
        <v>162</v>
      </c>
      <c r="B48" s="8">
        <v>672392.7</v>
      </c>
      <c r="D48" s="1" t="s">
        <v>57</v>
      </c>
      <c r="E48" s="1" t="s">
        <v>58</v>
      </c>
      <c r="F48" s="1" t="s">
        <v>158</v>
      </c>
      <c r="G48" s="1" t="s">
        <v>163</v>
      </c>
      <c r="H48" s="3">
        <v>43495</v>
      </c>
      <c r="I48" s="1" t="s">
        <v>10</v>
      </c>
      <c r="J48" s="1" t="s">
        <v>62</v>
      </c>
      <c r="K48" s="4" t="s">
        <v>98</v>
      </c>
      <c r="L48" s="6" t="s">
        <v>103</v>
      </c>
      <c r="M48" s="4" t="s">
        <v>104</v>
      </c>
      <c r="N48" s="4">
        <v>2019</v>
      </c>
      <c r="O48" s="8">
        <v>672392.7</v>
      </c>
    </row>
    <row r="49" spans="1:15" ht="12.75" customHeight="1">
      <c r="A49" s="1" t="s">
        <v>164</v>
      </c>
      <c r="B49" s="8">
        <v>768000</v>
      </c>
      <c r="D49" s="1" t="s">
        <v>57</v>
      </c>
      <c r="E49" s="1" t="s">
        <v>58</v>
      </c>
      <c r="F49" s="1" t="s">
        <v>165</v>
      </c>
      <c r="G49" s="1" t="s">
        <v>166</v>
      </c>
      <c r="H49" s="3">
        <v>43496</v>
      </c>
      <c r="I49" s="1" t="s">
        <v>10</v>
      </c>
      <c r="J49" s="1" t="s">
        <v>56</v>
      </c>
      <c r="K49" s="4" t="s">
        <v>98</v>
      </c>
      <c r="L49" s="6" t="s">
        <v>103</v>
      </c>
      <c r="M49" s="4" t="s">
        <v>104</v>
      </c>
      <c r="N49" s="4">
        <v>2019</v>
      </c>
      <c r="O49" s="8">
        <v>768000</v>
      </c>
    </row>
    <row r="50" spans="1:15" ht="12.75" customHeight="1">
      <c r="A50" s="1" t="s">
        <v>164</v>
      </c>
      <c r="B50" s="8">
        <v>115200</v>
      </c>
      <c r="D50" s="1" t="s">
        <v>57</v>
      </c>
      <c r="E50" s="1" t="s">
        <v>58</v>
      </c>
      <c r="F50" s="1" t="s">
        <v>165</v>
      </c>
      <c r="G50" s="1" t="s">
        <v>166</v>
      </c>
      <c r="H50" s="3">
        <v>43496</v>
      </c>
      <c r="I50" s="1" t="s">
        <v>10</v>
      </c>
      <c r="J50" s="1" t="s">
        <v>62</v>
      </c>
      <c r="K50" s="4" t="s">
        <v>98</v>
      </c>
      <c r="L50" s="6" t="s">
        <v>103</v>
      </c>
      <c r="M50" s="4" t="s">
        <v>104</v>
      </c>
      <c r="N50" s="4">
        <v>2019</v>
      </c>
      <c r="O50" s="8">
        <v>115200</v>
      </c>
    </row>
    <row r="51" spans="1:15" ht="12.75" customHeight="1">
      <c r="A51" s="1" t="s">
        <v>167</v>
      </c>
      <c r="B51" s="8">
        <v>5341</v>
      </c>
      <c r="D51" s="1" t="s">
        <v>65</v>
      </c>
      <c r="E51" s="1" t="s">
        <v>114</v>
      </c>
      <c r="F51" s="1" t="s">
        <v>33</v>
      </c>
      <c r="G51" s="1" t="s">
        <v>168</v>
      </c>
      <c r="H51" s="3">
        <v>43481</v>
      </c>
      <c r="I51" s="1" t="s">
        <v>10</v>
      </c>
      <c r="J51" s="1" t="s">
        <v>169</v>
      </c>
      <c r="K51" s="4" t="s">
        <v>99</v>
      </c>
      <c r="L51" s="6" t="s">
        <v>103</v>
      </c>
      <c r="M51" s="4" t="s">
        <v>104</v>
      </c>
      <c r="N51" s="4">
        <v>2019</v>
      </c>
      <c r="O51" s="8">
        <v>5341</v>
      </c>
    </row>
    <row r="52" spans="1:15" ht="12.75" customHeight="1">
      <c r="A52" s="1" t="s">
        <v>170</v>
      </c>
      <c r="B52" s="8">
        <v>645799</v>
      </c>
      <c r="D52" s="1" t="s">
        <v>11</v>
      </c>
      <c r="E52" s="1" t="s">
        <v>114</v>
      </c>
      <c r="F52" s="1" t="s">
        <v>33</v>
      </c>
      <c r="G52" s="1" t="s">
        <v>171</v>
      </c>
      <c r="H52" s="3">
        <v>43481</v>
      </c>
      <c r="I52" s="1" t="s">
        <v>10</v>
      </c>
      <c r="J52" s="1" t="s">
        <v>169</v>
      </c>
      <c r="K52" s="4" t="s">
        <v>93</v>
      </c>
      <c r="L52" s="6" t="s">
        <v>103</v>
      </c>
      <c r="M52" s="4" t="s">
        <v>104</v>
      </c>
      <c r="N52" s="4">
        <v>2019</v>
      </c>
      <c r="O52" s="8">
        <v>645799</v>
      </c>
    </row>
    <row r="53" spans="1:15" ht="12.75" customHeight="1">
      <c r="A53" s="1" t="s">
        <v>170</v>
      </c>
      <c r="B53" s="8">
        <v>64579.9</v>
      </c>
      <c r="D53" s="1" t="s">
        <v>11</v>
      </c>
      <c r="E53" s="1" t="s">
        <v>114</v>
      </c>
      <c r="F53" s="1" t="s">
        <v>33</v>
      </c>
      <c r="G53" s="1" t="s">
        <v>171</v>
      </c>
      <c r="H53" s="3">
        <v>43481</v>
      </c>
      <c r="I53" s="1" t="s">
        <v>10</v>
      </c>
      <c r="J53" s="1" t="s">
        <v>172</v>
      </c>
      <c r="K53" s="4" t="s">
        <v>93</v>
      </c>
      <c r="L53" s="6" t="s">
        <v>103</v>
      </c>
      <c r="M53" s="4" t="s">
        <v>104</v>
      </c>
      <c r="N53" s="4">
        <v>2019</v>
      </c>
      <c r="O53" s="8">
        <v>64579.9</v>
      </c>
    </row>
    <row r="54" spans="1:15" ht="12.75" customHeight="1">
      <c r="A54" s="1" t="s">
        <v>173</v>
      </c>
      <c r="B54" s="8">
        <v>2277896</v>
      </c>
      <c r="D54" s="1" t="s">
        <v>65</v>
      </c>
      <c r="E54" s="1" t="s">
        <v>114</v>
      </c>
      <c r="F54" s="1" t="s">
        <v>174</v>
      </c>
      <c r="G54" s="1" t="s">
        <v>175</v>
      </c>
      <c r="H54" s="3">
        <v>43486</v>
      </c>
      <c r="I54" s="1" t="s">
        <v>10</v>
      </c>
      <c r="J54" s="1" t="s">
        <v>176</v>
      </c>
      <c r="K54" s="4" t="s">
        <v>99</v>
      </c>
      <c r="L54" s="6" t="s">
        <v>103</v>
      </c>
      <c r="M54" s="4" t="s">
        <v>104</v>
      </c>
      <c r="N54" s="4">
        <v>2019</v>
      </c>
      <c r="O54" s="8">
        <v>2277896</v>
      </c>
    </row>
    <row r="55" spans="1:15" ht="12.75" customHeight="1">
      <c r="A55" s="1" t="s">
        <v>177</v>
      </c>
      <c r="B55" s="8">
        <v>1790045</v>
      </c>
      <c r="D55" s="1" t="s">
        <v>11</v>
      </c>
      <c r="E55" s="1" t="s">
        <v>114</v>
      </c>
      <c r="F55" s="1" t="s">
        <v>174</v>
      </c>
      <c r="G55" s="1" t="s">
        <v>178</v>
      </c>
      <c r="H55" s="3">
        <v>43486</v>
      </c>
      <c r="I55" s="1" t="s">
        <v>10</v>
      </c>
      <c r="J55" s="1" t="s">
        <v>176</v>
      </c>
      <c r="K55" s="4" t="s">
        <v>93</v>
      </c>
      <c r="L55" s="6" t="s">
        <v>103</v>
      </c>
      <c r="M55" s="4" t="s">
        <v>104</v>
      </c>
      <c r="N55" s="4">
        <v>2019</v>
      </c>
      <c r="O55" s="8">
        <v>1790045</v>
      </c>
    </row>
    <row r="56" spans="1:15" ht="12.75" customHeight="1">
      <c r="A56" s="1" t="s">
        <v>177</v>
      </c>
      <c r="B56" s="8">
        <v>179004.5</v>
      </c>
      <c r="D56" s="1" t="s">
        <v>11</v>
      </c>
      <c r="E56" s="1" t="s">
        <v>114</v>
      </c>
      <c r="F56" s="1" t="s">
        <v>174</v>
      </c>
      <c r="G56" s="1" t="s">
        <v>178</v>
      </c>
      <c r="H56" s="3">
        <v>43486</v>
      </c>
      <c r="I56" s="1" t="s">
        <v>10</v>
      </c>
      <c r="J56" s="1" t="s">
        <v>179</v>
      </c>
      <c r="K56" s="4" t="s">
        <v>93</v>
      </c>
      <c r="L56" s="6" t="s">
        <v>103</v>
      </c>
      <c r="M56" s="4" t="s">
        <v>104</v>
      </c>
      <c r="N56" s="4">
        <v>2019</v>
      </c>
      <c r="O56" s="8">
        <v>179004.5</v>
      </c>
    </row>
    <row r="57" spans="1:15" ht="12.75" customHeight="1">
      <c r="A57" s="1" t="s">
        <v>180</v>
      </c>
      <c r="B57" s="8">
        <v>10808.38</v>
      </c>
      <c r="D57" s="1" t="s">
        <v>11</v>
      </c>
      <c r="E57" s="1" t="s">
        <v>114</v>
      </c>
      <c r="F57" s="1" t="s">
        <v>38</v>
      </c>
      <c r="G57" s="1" t="s">
        <v>181</v>
      </c>
      <c r="H57" s="3">
        <v>43487</v>
      </c>
      <c r="I57" s="1" t="s">
        <v>10</v>
      </c>
      <c r="J57" s="1" t="s">
        <v>182</v>
      </c>
      <c r="K57" s="4" t="s">
        <v>93</v>
      </c>
      <c r="L57" s="6" t="s">
        <v>103</v>
      </c>
      <c r="M57" s="4" t="s">
        <v>104</v>
      </c>
      <c r="N57" s="4">
        <v>2019</v>
      </c>
      <c r="O57" s="8">
        <v>10808.38</v>
      </c>
    </row>
    <row r="58" spans="1:15" ht="12.75" customHeight="1">
      <c r="A58" s="1" t="s">
        <v>180</v>
      </c>
      <c r="B58" s="8">
        <v>1080.8499999999999</v>
      </c>
      <c r="D58" s="1" t="s">
        <v>11</v>
      </c>
      <c r="E58" s="1" t="s">
        <v>114</v>
      </c>
      <c r="F58" s="1" t="s">
        <v>38</v>
      </c>
      <c r="G58" s="1" t="s">
        <v>181</v>
      </c>
      <c r="H58" s="3">
        <v>43487</v>
      </c>
      <c r="I58" s="1" t="s">
        <v>10</v>
      </c>
      <c r="J58" s="1" t="s">
        <v>183</v>
      </c>
      <c r="K58" s="4" t="s">
        <v>93</v>
      </c>
      <c r="L58" s="6" t="s">
        <v>103</v>
      </c>
      <c r="M58" s="4" t="s">
        <v>104</v>
      </c>
      <c r="N58" s="4">
        <v>2019</v>
      </c>
      <c r="O58" s="8">
        <v>1080.8499999999999</v>
      </c>
    </row>
    <row r="59" spans="1:15" ht="12.75" customHeight="1">
      <c r="A59" s="1" t="s">
        <v>184</v>
      </c>
      <c r="B59" s="8">
        <v>78890.899999999994</v>
      </c>
      <c r="D59" s="1" t="s">
        <v>65</v>
      </c>
      <c r="E59" s="1" t="s">
        <v>114</v>
      </c>
      <c r="F59" s="1" t="s">
        <v>38</v>
      </c>
      <c r="G59" s="1" t="s">
        <v>185</v>
      </c>
      <c r="H59" s="3">
        <v>43487</v>
      </c>
      <c r="I59" s="1" t="s">
        <v>10</v>
      </c>
      <c r="J59" s="1" t="s">
        <v>182</v>
      </c>
      <c r="K59" s="4" t="s">
        <v>99</v>
      </c>
      <c r="L59" s="6" t="s">
        <v>103</v>
      </c>
      <c r="M59" s="4" t="s">
        <v>104</v>
      </c>
      <c r="N59" s="4">
        <v>2019</v>
      </c>
      <c r="O59" s="8">
        <v>78890.899999999994</v>
      </c>
    </row>
    <row r="60" spans="1:15" ht="12.75" customHeight="1">
      <c r="A60" s="1" t="s">
        <v>186</v>
      </c>
      <c r="B60" s="8">
        <v>671246.5</v>
      </c>
      <c r="D60" s="1" t="s">
        <v>11</v>
      </c>
      <c r="E60" s="1" t="s">
        <v>12</v>
      </c>
      <c r="F60" s="1" t="s">
        <v>187</v>
      </c>
      <c r="G60" s="1" t="s">
        <v>188</v>
      </c>
      <c r="H60" s="3">
        <v>43496</v>
      </c>
      <c r="I60" s="1" t="s">
        <v>10</v>
      </c>
      <c r="J60" s="1" t="s">
        <v>189</v>
      </c>
      <c r="K60" s="4" t="s">
        <v>93</v>
      </c>
      <c r="L60" s="6" t="s">
        <v>103</v>
      </c>
      <c r="M60" s="4" t="s">
        <v>104</v>
      </c>
      <c r="N60" s="4">
        <v>2019</v>
      </c>
      <c r="O60" s="8">
        <v>671246.5</v>
      </c>
    </row>
    <row r="61" spans="1:15" ht="12.75" customHeight="1">
      <c r="A61" s="1" t="s">
        <v>186</v>
      </c>
      <c r="B61" s="8">
        <v>67124.649999999994</v>
      </c>
      <c r="D61" s="1" t="s">
        <v>11</v>
      </c>
      <c r="E61" s="1" t="s">
        <v>12</v>
      </c>
      <c r="F61" s="1" t="s">
        <v>187</v>
      </c>
      <c r="G61" s="1" t="s">
        <v>188</v>
      </c>
      <c r="H61" s="3">
        <v>43496</v>
      </c>
      <c r="I61" s="1" t="s">
        <v>10</v>
      </c>
      <c r="J61" s="1" t="s">
        <v>190</v>
      </c>
      <c r="K61" s="4" t="s">
        <v>93</v>
      </c>
      <c r="L61" s="6" t="s">
        <v>103</v>
      </c>
      <c r="M61" s="4" t="s">
        <v>104</v>
      </c>
      <c r="N61" s="4">
        <v>2019</v>
      </c>
      <c r="O61" s="8">
        <v>67124.649999999994</v>
      </c>
    </row>
    <row r="62" spans="1:15" ht="12.75" customHeight="1">
      <c r="A62" s="10" t="s">
        <v>191</v>
      </c>
      <c r="B62" s="11">
        <v>-6160778.5700000003</v>
      </c>
      <c r="C62" s="10"/>
      <c r="D62" s="10" t="s">
        <v>11</v>
      </c>
      <c r="E62" s="10" t="s">
        <v>192</v>
      </c>
      <c r="F62" s="10" t="s">
        <v>193</v>
      </c>
      <c r="G62" s="10"/>
      <c r="H62" s="12">
        <v>43496</v>
      </c>
      <c r="I62" s="10" t="s">
        <v>10</v>
      </c>
      <c r="J62" s="10" t="s">
        <v>194</v>
      </c>
      <c r="K62" s="13" t="s">
        <v>93</v>
      </c>
      <c r="L62" s="14" t="s">
        <v>103</v>
      </c>
      <c r="M62" s="13" t="s">
        <v>104</v>
      </c>
      <c r="N62" s="13">
        <v>2019</v>
      </c>
      <c r="O62" s="11">
        <v>-6160778.5700000003</v>
      </c>
    </row>
    <row r="63" spans="1:15" ht="12.75" customHeight="1">
      <c r="A63" s="10" t="s">
        <v>191</v>
      </c>
      <c r="B63" s="11">
        <v>-2499799.7599999998</v>
      </c>
      <c r="C63" s="10"/>
      <c r="D63" s="10" t="s">
        <v>65</v>
      </c>
      <c r="E63" s="10" t="s">
        <v>192</v>
      </c>
      <c r="F63" s="10" t="s">
        <v>193</v>
      </c>
      <c r="G63" s="10"/>
      <c r="H63" s="12">
        <v>43496</v>
      </c>
      <c r="I63" s="10" t="s">
        <v>10</v>
      </c>
      <c r="J63" s="10" t="s">
        <v>194</v>
      </c>
      <c r="K63" s="13" t="s">
        <v>99</v>
      </c>
      <c r="L63" s="14" t="s">
        <v>103</v>
      </c>
      <c r="M63" s="13" t="s">
        <v>104</v>
      </c>
      <c r="N63" s="13">
        <v>2019</v>
      </c>
      <c r="O63" s="11">
        <v>-2499799.7599999998</v>
      </c>
    </row>
    <row r="64" spans="1:15" ht="12.75" customHeight="1">
      <c r="A64" s="1" t="s">
        <v>195</v>
      </c>
      <c r="B64" s="8">
        <v>433516.02</v>
      </c>
      <c r="D64" s="1" t="s">
        <v>65</v>
      </c>
      <c r="E64" s="1" t="s">
        <v>12</v>
      </c>
      <c r="F64" s="1" t="s">
        <v>28</v>
      </c>
      <c r="G64" s="1" t="s">
        <v>196</v>
      </c>
      <c r="H64" s="3">
        <v>43508</v>
      </c>
      <c r="I64" s="1" t="s">
        <v>10</v>
      </c>
      <c r="J64" s="1" t="s">
        <v>197</v>
      </c>
      <c r="K64" s="4" t="s">
        <v>99</v>
      </c>
      <c r="L64" s="6" t="s">
        <v>198</v>
      </c>
      <c r="M64" s="4" t="s">
        <v>199</v>
      </c>
      <c r="N64" s="4">
        <v>2019</v>
      </c>
      <c r="O64" s="8">
        <v>433516.02</v>
      </c>
    </row>
    <row r="65" spans="1:15" ht="12.75" customHeight="1">
      <c r="A65" s="1" t="s">
        <v>200</v>
      </c>
      <c r="B65" s="8">
        <v>373885.09</v>
      </c>
      <c r="D65" s="1" t="s">
        <v>11</v>
      </c>
      <c r="E65" s="1" t="s">
        <v>12</v>
      </c>
      <c r="F65" s="1" t="s">
        <v>28</v>
      </c>
      <c r="G65" s="1" t="s">
        <v>201</v>
      </c>
      <c r="H65" s="3">
        <v>43508</v>
      </c>
      <c r="I65" s="1" t="s">
        <v>10</v>
      </c>
      <c r="J65" s="1" t="s">
        <v>197</v>
      </c>
      <c r="K65" s="4" t="s">
        <v>93</v>
      </c>
      <c r="L65" s="6" t="s">
        <v>198</v>
      </c>
      <c r="M65" s="4" t="s">
        <v>199</v>
      </c>
      <c r="N65" s="4">
        <v>2019</v>
      </c>
      <c r="O65" s="8">
        <v>373885.09</v>
      </c>
    </row>
    <row r="66" spans="1:15" ht="12.75" customHeight="1">
      <c r="A66" s="1" t="s">
        <v>200</v>
      </c>
      <c r="B66" s="8">
        <v>37388.51</v>
      </c>
      <c r="D66" s="1" t="s">
        <v>11</v>
      </c>
      <c r="E66" s="1" t="s">
        <v>12</v>
      </c>
      <c r="F66" s="1" t="s">
        <v>28</v>
      </c>
      <c r="G66" s="1" t="s">
        <v>201</v>
      </c>
      <c r="H66" s="3">
        <v>43508</v>
      </c>
      <c r="I66" s="1" t="s">
        <v>10</v>
      </c>
      <c r="J66" s="1" t="s">
        <v>202</v>
      </c>
      <c r="K66" s="4" t="s">
        <v>93</v>
      </c>
      <c r="L66" s="6" t="s">
        <v>198</v>
      </c>
      <c r="M66" s="4" t="s">
        <v>199</v>
      </c>
      <c r="N66" s="4">
        <v>2019</v>
      </c>
      <c r="O66" s="8">
        <v>37388.51</v>
      </c>
    </row>
    <row r="67" spans="1:15" ht="12.75" customHeight="1">
      <c r="A67" s="1" t="s">
        <v>203</v>
      </c>
      <c r="B67" s="8">
        <v>54134</v>
      </c>
      <c r="D67" s="1" t="s">
        <v>11</v>
      </c>
      <c r="E67" s="1" t="s">
        <v>12</v>
      </c>
      <c r="F67" s="1" t="s">
        <v>19</v>
      </c>
      <c r="G67" s="1" t="s">
        <v>204</v>
      </c>
      <c r="H67" s="3">
        <v>43503</v>
      </c>
      <c r="I67" s="1" t="s">
        <v>10</v>
      </c>
      <c r="J67" s="1" t="s">
        <v>205</v>
      </c>
      <c r="K67" s="4" t="s">
        <v>93</v>
      </c>
      <c r="L67" s="6" t="s">
        <v>198</v>
      </c>
      <c r="M67" s="4" t="s">
        <v>199</v>
      </c>
      <c r="N67" s="4">
        <v>2019</v>
      </c>
      <c r="O67" s="8">
        <v>54134</v>
      </c>
    </row>
    <row r="68" spans="1:15" ht="12.75" customHeight="1">
      <c r="A68" s="1" t="s">
        <v>203</v>
      </c>
      <c r="B68" s="8">
        <v>5413.4</v>
      </c>
      <c r="D68" s="1" t="s">
        <v>11</v>
      </c>
      <c r="E68" s="1" t="s">
        <v>12</v>
      </c>
      <c r="F68" s="1" t="s">
        <v>19</v>
      </c>
      <c r="G68" s="1" t="s">
        <v>204</v>
      </c>
      <c r="H68" s="3">
        <v>43503</v>
      </c>
      <c r="I68" s="1" t="s">
        <v>10</v>
      </c>
      <c r="J68" s="1" t="s">
        <v>206</v>
      </c>
      <c r="K68" s="4" t="s">
        <v>93</v>
      </c>
      <c r="L68" s="6" t="s">
        <v>198</v>
      </c>
      <c r="M68" s="4" t="s">
        <v>199</v>
      </c>
      <c r="N68" s="4">
        <v>2019</v>
      </c>
      <c r="O68" s="8">
        <v>5413.4</v>
      </c>
    </row>
    <row r="69" spans="1:15" ht="12.75" customHeight="1">
      <c r="A69" s="1" t="s">
        <v>207</v>
      </c>
      <c r="B69" s="8">
        <v>47.71</v>
      </c>
      <c r="D69" s="1" t="s">
        <v>65</v>
      </c>
      <c r="E69" s="1" t="s">
        <v>12</v>
      </c>
      <c r="F69" s="1" t="s">
        <v>19</v>
      </c>
      <c r="G69" s="1" t="s">
        <v>208</v>
      </c>
      <c r="H69" s="3">
        <v>43508</v>
      </c>
      <c r="I69" s="1" t="s">
        <v>10</v>
      </c>
      <c r="J69" s="1" t="s">
        <v>209</v>
      </c>
      <c r="K69" s="4" t="s">
        <v>99</v>
      </c>
      <c r="L69" s="6" t="s">
        <v>198</v>
      </c>
      <c r="M69" s="4" t="s">
        <v>199</v>
      </c>
      <c r="N69" s="4">
        <v>2019</v>
      </c>
      <c r="O69" s="8">
        <v>47.71</v>
      </c>
    </row>
    <row r="70" spans="1:15" ht="12.75" customHeight="1">
      <c r="A70" s="1" t="s">
        <v>210</v>
      </c>
      <c r="B70" s="8">
        <v>133074.32</v>
      </c>
      <c r="D70" s="1" t="s">
        <v>65</v>
      </c>
      <c r="E70" s="1" t="s">
        <v>12</v>
      </c>
      <c r="F70" s="1" t="s">
        <v>19</v>
      </c>
      <c r="G70" s="1" t="s">
        <v>211</v>
      </c>
      <c r="H70" s="3">
        <v>43508</v>
      </c>
      <c r="I70" s="1" t="s">
        <v>10</v>
      </c>
      <c r="J70" s="1" t="s">
        <v>212</v>
      </c>
      <c r="K70" s="4" t="s">
        <v>99</v>
      </c>
      <c r="L70" s="6" t="s">
        <v>198</v>
      </c>
      <c r="M70" s="4" t="s">
        <v>199</v>
      </c>
      <c r="N70" s="4">
        <v>2019</v>
      </c>
      <c r="O70" s="8">
        <v>133074.32</v>
      </c>
    </row>
    <row r="71" spans="1:15" ht="12.75" customHeight="1">
      <c r="A71" s="1" t="s">
        <v>213</v>
      </c>
      <c r="B71" s="8">
        <v>2686.66</v>
      </c>
      <c r="D71" s="1" t="s">
        <v>11</v>
      </c>
      <c r="E71" s="1" t="s">
        <v>12</v>
      </c>
      <c r="F71" s="1" t="s">
        <v>19</v>
      </c>
      <c r="G71" s="1" t="s">
        <v>214</v>
      </c>
      <c r="H71" s="3">
        <v>43508</v>
      </c>
      <c r="I71" s="1" t="s">
        <v>10</v>
      </c>
      <c r="J71" s="1" t="s">
        <v>212</v>
      </c>
      <c r="K71" s="4" t="s">
        <v>93</v>
      </c>
      <c r="L71" s="6" t="s">
        <v>198</v>
      </c>
      <c r="M71" s="4" t="s">
        <v>199</v>
      </c>
      <c r="N71" s="4">
        <v>2019</v>
      </c>
      <c r="O71" s="8">
        <v>2686.66</v>
      </c>
    </row>
    <row r="72" spans="1:15" ht="12.75" customHeight="1">
      <c r="A72" s="1" t="s">
        <v>213</v>
      </c>
      <c r="B72" s="8">
        <v>268.67</v>
      </c>
      <c r="D72" s="1" t="s">
        <v>11</v>
      </c>
      <c r="E72" s="1" t="s">
        <v>12</v>
      </c>
      <c r="F72" s="1" t="s">
        <v>19</v>
      </c>
      <c r="G72" s="1" t="s">
        <v>214</v>
      </c>
      <c r="H72" s="3">
        <v>43508</v>
      </c>
      <c r="I72" s="1" t="s">
        <v>10</v>
      </c>
      <c r="J72" s="1" t="s">
        <v>215</v>
      </c>
      <c r="K72" s="4" t="s">
        <v>93</v>
      </c>
      <c r="L72" s="6" t="s">
        <v>198</v>
      </c>
      <c r="M72" s="4" t="s">
        <v>199</v>
      </c>
      <c r="N72" s="4">
        <v>2019</v>
      </c>
      <c r="O72" s="8">
        <v>268.67</v>
      </c>
    </row>
    <row r="73" spans="1:15" ht="12.75" customHeight="1">
      <c r="A73" s="1" t="s">
        <v>216</v>
      </c>
      <c r="B73" s="8">
        <v>47778</v>
      </c>
      <c r="D73" s="1" t="s">
        <v>65</v>
      </c>
      <c r="E73" s="1" t="s">
        <v>12</v>
      </c>
      <c r="F73" s="1" t="s">
        <v>19</v>
      </c>
      <c r="G73" s="1" t="s">
        <v>217</v>
      </c>
      <c r="H73" s="3">
        <v>43509</v>
      </c>
      <c r="I73" s="1" t="s">
        <v>10</v>
      </c>
      <c r="J73" s="1" t="s">
        <v>218</v>
      </c>
      <c r="K73" s="4" t="s">
        <v>99</v>
      </c>
      <c r="L73" s="6" t="s">
        <v>198</v>
      </c>
      <c r="M73" s="4" t="s">
        <v>199</v>
      </c>
      <c r="N73" s="4">
        <v>2019</v>
      </c>
      <c r="O73" s="8">
        <v>47778</v>
      </c>
    </row>
    <row r="74" spans="1:15" ht="12.75" customHeight="1">
      <c r="A74" s="1" t="s">
        <v>219</v>
      </c>
      <c r="B74" s="8">
        <v>14003.92</v>
      </c>
      <c r="D74" s="1" t="s">
        <v>65</v>
      </c>
      <c r="E74" s="1" t="s">
        <v>12</v>
      </c>
      <c r="F74" s="1" t="s">
        <v>19</v>
      </c>
      <c r="G74" s="1" t="s">
        <v>220</v>
      </c>
      <c r="H74" s="3">
        <v>43509</v>
      </c>
      <c r="I74" s="1" t="s">
        <v>10</v>
      </c>
      <c r="J74" s="1" t="s">
        <v>221</v>
      </c>
      <c r="K74" s="4" t="s">
        <v>99</v>
      </c>
      <c r="L74" s="6" t="s">
        <v>198</v>
      </c>
      <c r="M74" s="4" t="s">
        <v>199</v>
      </c>
      <c r="N74" s="4">
        <v>2019</v>
      </c>
      <c r="O74" s="8">
        <v>14003.92</v>
      </c>
    </row>
    <row r="75" spans="1:15" ht="12.75" customHeight="1">
      <c r="A75" s="1" t="s">
        <v>222</v>
      </c>
      <c r="B75" s="8">
        <v>14003.92</v>
      </c>
      <c r="D75" s="1" t="s">
        <v>65</v>
      </c>
      <c r="E75" s="1" t="s">
        <v>12</v>
      </c>
      <c r="F75" s="1" t="s">
        <v>19</v>
      </c>
      <c r="G75" s="1" t="s">
        <v>223</v>
      </c>
      <c r="H75" s="3">
        <v>43509</v>
      </c>
      <c r="I75" s="1" t="s">
        <v>10</v>
      </c>
      <c r="J75" s="1" t="s">
        <v>221</v>
      </c>
      <c r="K75" s="4" t="s">
        <v>99</v>
      </c>
      <c r="L75" s="6" t="s">
        <v>198</v>
      </c>
      <c r="M75" s="4" t="s">
        <v>199</v>
      </c>
      <c r="N75" s="4">
        <v>2019</v>
      </c>
      <c r="O75" s="8">
        <v>14003.92</v>
      </c>
    </row>
    <row r="76" spans="1:15" ht="12.75" customHeight="1">
      <c r="A76" s="1" t="s">
        <v>224</v>
      </c>
      <c r="B76" s="8">
        <v>2264.89</v>
      </c>
      <c r="D76" s="1" t="s">
        <v>65</v>
      </c>
      <c r="E76" s="1" t="s">
        <v>12</v>
      </c>
      <c r="F76" s="1" t="s">
        <v>14</v>
      </c>
      <c r="G76" s="1" t="s">
        <v>225</v>
      </c>
      <c r="H76" s="3">
        <v>43509</v>
      </c>
      <c r="I76" s="1" t="s">
        <v>10</v>
      </c>
      <c r="J76" s="1" t="s">
        <v>209</v>
      </c>
      <c r="K76" s="4" t="s">
        <v>99</v>
      </c>
      <c r="L76" s="6" t="s">
        <v>198</v>
      </c>
      <c r="M76" s="4" t="s">
        <v>199</v>
      </c>
      <c r="N76" s="4">
        <v>2019</v>
      </c>
      <c r="O76" s="8">
        <v>2264.89</v>
      </c>
    </row>
    <row r="77" spans="1:15" ht="12.75" customHeight="1">
      <c r="A77" s="1" t="s">
        <v>226</v>
      </c>
      <c r="B77" s="8">
        <v>34261.26</v>
      </c>
      <c r="D77" s="1" t="s">
        <v>65</v>
      </c>
      <c r="E77" s="1" t="s">
        <v>12</v>
      </c>
      <c r="F77" s="1" t="s">
        <v>14</v>
      </c>
      <c r="G77" s="1" t="s">
        <v>227</v>
      </c>
      <c r="H77" s="3">
        <v>43509</v>
      </c>
      <c r="I77" s="1" t="s">
        <v>10</v>
      </c>
      <c r="J77" s="1" t="s">
        <v>228</v>
      </c>
      <c r="K77" s="4" t="s">
        <v>99</v>
      </c>
      <c r="L77" s="6" t="s">
        <v>198</v>
      </c>
      <c r="M77" s="4" t="s">
        <v>199</v>
      </c>
      <c r="N77" s="4">
        <v>2019</v>
      </c>
      <c r="O77" s="8">
        <v>34261.26</v>
      </c>
    </row>
    <row r="78" spans="1:15" ht="12.75" customHeight="1">
      <c r="A78" s="1" t="s">
        <v>229</v>
      </c>
      <c r="B78" s="8">
        <v>34515</v>
      </c>
      <c r="D78" s="1" t="s">
        <v>11</v>
      </c>
      <c r="E78" s="1" t="s">
        <v>12</v>
      </c>
      <c r="F78" s="1" t="s">
        <v>28</v>
      </c>
      <c r="G78" s="1" t="s">
        <v>230</v>
      </c>
      <c r="H78" s="3">
        <v>43509</v>
      </c>
      <c r="I78" s="1" t="s">
        <v>10</v>
      </c>
      <c r="J78" s="1" t="s">
        <v>231</v>
      </c>
      <c r="K78" s="4" t="s">
        <v>93</v>
      </c>
      <c r="L78" s="6" t="s">
        <v>198</v>
      </c>
      <c r="M78" s="4" t="s">
        <v>199</v>
      </c>
      <c r="N78" s="4">
        <v>2019</v>
      </c>
      <c r="O78" s="8">
        <v>34515</v>
      </c>
    </row>
    <row r="79" spans="1:15" ht="12.75" customHeight="1">
      <c r="A79" s="1" t="s">
        <v>229</v>
      </c>
      <c r="B79" s="8">
        <v>9262.4</v>
      </c>
      <c r="D79" s="1" t="s">
        <v>11</v>
      </c>
      <c r="E79" s="1" t="s">
        <v>12</v>
      </c>
      <c r="F79" s="1" t="s">
        <v>28</v>
      </c>
      <c r="G79" s="1" t="s">
        <v>230</v>
      </c>
      <c r="H79" s="3">
        <v>43509</v>
      </c>
      <c r="I79" s="1" t="s">
        <v>10</v>
      </c>
      <c r="J79" s="1" t="s">
        <v>232</v>
      </c>
      <c r="K79" s="4" t="s">
        <v>93</v>
      </c>
      <c r="L79" s="6" t="s">
        <v>198</v>
      </c>
      <c r="M79" s="4" t="s">
        <v>199</v>
      </c>
      <c r="N79" s="4">
        <v>2019</v>
      </c>
      <c r="O79" s="8">
        <v>9262.4</v>
      </c>
    </row>
    <row r="80" spans="1:15" ht="12.75" customHeight="1">
      <c r="A80" s="1" t="s">
        <v>229</v>
      </c>
      <c r="B80" s="8">
        <v>115485</v>
      </c>
      <c r="D80" s="1" t="s">
        <v>65</v>
      </c>
      <c r="E80" s="1" t="s">
        <v>12</v>
      </c>
      <c r="F80" s="1" t="s">
        <v>28</v>
      </c>
      <c r="G80" s="1" t="s">
        <v>230</v>
      </c>
      <c r="H80" s="3">
        <v>43509</v>
      </c>
      <c r="I80" s="1" t="s">
        <v>10</v>
      </c>
      <c r="J80" s="1" t="s">
        <v>233</v>
      </c>
      <c r="K80" s="4" t="s">
        <v>99</v>
      </c>
      <c r="L80" s="6" t="s">
        <v>198</v>
      </c>
      <c r="M80" s="4" t="s">
        <v>199</v>
      </c>
      <c r="N80" s="4">
        <v>2019</v>
      </c>
      <c r="O80" s="8">
        <v>115485</v>
      </c>
    </row>
    <row r="81" spans="1:15" ht="12.75" customHeight="1">
      <c r="A81" s="1" t="s">
        <v>234</v>
      </c>
      <c r="B81" s="8">
        <v>656910.43999999994</v>
      </c>
      <c r="D81" s="1" t="s">
        <v>65</v>
      </c>
      <c r="E81" s="1" t="s">
        <v>12</v>
      </c>
      <c r="F81" s="1" t="s">
        <v>28</v>
      </c>
      <c r="G81" s="1" t="s">
        <v>235</v>
      </c>
      <c r="H81" s="3">
        <v>43509</v>
      </c>
      <c r="I81" s="1" t="s">
        <v>10</v>
      </c>
      <c r="J81" s="1" t="s">
        <v>236</v>
      </c>
      <c r="K81" s="4" t="s">
        <v>99</v>
      </c>
      <c r="L81" s="6" t="s">
        <v>198</v>
      </c>
      <c r="M81" s="4" t="s">
        <v>199</v>
      </c>
      <c r="N81" s="4">
        <v>2019</v>
      </c>
      <c r="O81" s="8">
        <v>656910.43999999994</v>
      </c>
    </row>
    <row r="82" spans="1:15" ht="12.75" customHeight="1">
      <c r="A82" s="1" t="s">
        <v>237</v>
      </c>
      <c r="B82" s="8">
        <v>1998762</v>
      </c>
      <c r="D82" s="1" t="s">
        <v>11</v>
      </c>
      <c r="E82" s="1" t="s">
        <v>12</v>
      </c>
      <c r="F82" s="1" t="s">
        <v>19</v>
      </c>
      <c r="G82" s="1" t="s">
        <v>238</v>
      </c>
      <c r="H82" s="3">
        <v>43516</v>
      </c>
      <c r="I82" s="1" t="s">
        <v>10</v>
      </c>
      <c r="J82" s="1" t="s">
        <v>239</v>
      </c>
      <c r="K82" s="4" t="s">
        <v>93</v>
      </c>
      <c r="L82" s="6" t="s">
        <v>198</v>
      </c>
      <c r="M82" s="4" t="s">
        <v>199</v>
      </c>
      <c r="N82" s="4">
        <v>2019</v>
      </c>
      <c r="O82" s="8">
        <v>1998762</v>
      </c>
    </row>
    <row r="83" spans="1:15" ht="12.75" customHeight="1">
      <c r="A83" s="1" t="s">
        <v>237</v>
      </c>
      <c r="B83" s="8">
        <v>199876.2</v>
      </c>
      <c r="D83" s="1" t="s">
        <v>11</v>
      </c>
      <c r="E83" s="1" t="s">
        <v>12</v>
      </c>
      <c r="F83" s="1" t="s">
        <v>19</v>
      </c>
      <c r="G83" s="1" t="s">
        <v>238</v>
      </c>
      <c r="H83" s="3">
        <v>43516</v>
      </c>
      <c r="I83" s="1" t="s">
        <v>10</v>
      </c>
      <c r="J83" s="1" t="s">
        <v>240</v>
      </c>
      <c r="K83" s="4" t="s">
        <v>93</v>
      </c>
      <c r="L83" s="6" t="s">
        <v>198</v>
      </c>
      <c r="M83" s="4" t="s">
        <v>199</v>
      </c>
      <c r="N83" s="4">
        <v>2019</v>
      </c>
      <c r="O83" s="8">
        <v>199876.2</v>
      </c>
    </row>
    <row r="84" spans="1:15" ht="12.75" customHeight="1">
      <c r="A84" s="1" t="s">
        <v>241</v>
      </c>
      <c r="B84" s="8">
        <v>111583.52</v>
      </c>
      <c r="D84" s="1" t="s">
        <v>65</v>
      </c>
      <c r="E84" s="1" t="s">
        <v>12</v>
      </c>
      <c r="F84" s="1" t="s">
        <v>28</v>
      </c>
      <c r="G84" s="1" t="s">
        <v>242</v>
      </c>
      <c r="H84" s="3">
        <v>43516</v>
      </c>
      <c r="I84" s="1" t="s">
        <v>10</v>
      </c>
      <c r="J84" s="1" t="s">
        <v>243</v>
      </c>
      <c r="K84" s="4" t="s">
        <v>99</v>
      </c>
      <c r="L84" s="6" t="s">
        <v>198</v>
      </c>
      <c r="M84" s="4" t="s">
        <v>199</v>
      </c>
      <c r="N84" s="4">
        <v>2019</v>
      </c>
      <c r="O84" s="8">
        <v>111583.52</v>
      </c>
    </row>
    <row r="85" spans="1:15" ht="12.75" customHeight="1">
      <c r="A85" s="1" t="s">
        <v>244</v>
      </c>
      <c r="B85" s="8">
        <v>1858967.5</v>
      </c>
      <c r="D85" s="1" t="s">
        <v>57</v>
      </c>
      <c r="E85" s="1" t="s">
        <v>58</v>
      </c>
      <c r="F85" s="1" t="s">
        <v>245</v>
      </c>
      <c r="G85" s="1" t="s">
        <v>246</v>
      </c>
      <c r="H85" s="3">
        <v>43500</v>
      </c>
      <c r="I85" s="1" t="s">
        <v>10</v>
      </c>
      <c r="J85" s="1" t="s">
        <v>56</v>
      </c>
      <c r="K85" s="4" t="s">
        <v>98</v>
      </c>
      <c r="L85" s="6" t="s">
        <v>198</v>
      </c>
      <c r="M85" s="4" t="s">
        <v>199</v>
      </c>
      <c r="N85" s="4">
        <v>2019</v>
      </c>
      <c r="O85" s="8">
        <v>1858967.5</v>
      </c>
    </row>
    <row r="86" spans="1:15" ht="12.75" customHeight="1">
      <c r="A86" s="1" t="s">
        <v>244</v>
      </c>
      <c r="B86" s="8">
        <v>278845.13</v>
      </c>
      <c r="D86" s="1" t="s">
        <v>57</v>
      </c>
      <c r="E86" s="1" t="s">
        <v>58</v>
      </c>
      <c r="F86" s="1" t="s">
        <v>245</v>
      </c>
      <c r="G86" s="1" t="s">
        <v>246</v>
      </c>
      <c r="H86" s="3">
        <v>43500</v>
      </c>
      <c r="I86" s="1" t="s">
        <v>10</v>
      </c>
      <c r="J86" s="1" t="s">
        <v>62</v>
      </c>
      <c r="K86" s="4" t="s">
        <v>98</v>
      </c>
      <c r="L86" s="6" t="s">
        <v>198</v>
      </c>
      <c r="M86" s="4" t="s">
        <v>199</v>
      </c>
      <c r="N86" s="4">
        <v>2019</v>
      </c>
      <c r="O86" s="8">
        <v>278845.13</v>
      </c>
    </row>
    <row r="87" spans="1:15" ht="12.75" customHeight="1">
      <c r="A87" s="1" t="s">
        <v>244</v>
      </c>
      <c r="B87" s="8">
        <v>47379.27</v>
      </c>
      <c r="D87" s="1" t="s">
        <v>57</v>
      </c>
      <c r="E87" s="1" t="s">
        <v>58</v>
      </c>
      <c r="F87" s="1" t="s">
        <v>245</v>
      </c>
      <c r="G87" s="1" t="s">
        <v>246</v>
      </c>
      <c r="H87" s="3">
        <v>43500</v>
      </c>
      <c r="I87" s="1" t="s">
        <v>10</v>
      </c>
      <c r="J87" s="1" t="s">
        <v>56</v>
      </c>
      <c r="K87" s="4" t="s">
        <v>98</v>
      </c>
      <c r="L87" s="6" t="s">
        <v>198</v>
      </c>
      <c r="M87" s="4" t="s">
        <v>199</v>
      </c>
      <c r="N87" s="4">
        <v>2019</v>
      </c>
      <c r="O87" s="8">
        <v>47379.27</v>
      </c>
    </row>
    <row r="88" spans="1:15" ht="12.75" customHeight="1">
      <c r="A88" s="1" t="s">
        <v>244</v>
      </c>
      <c r="B88" s="8">
        <v>9949.65</v>
      </c>
      <c r="D88" s="1" t="s">
        <v>57</v>
      </c>
      <c r="E88" s="1" t="s">
        <v>58</v>
      </c>
      <c r="F88" s="1" t="s">
        <v>245</v>
      </c>
      <c r="G88" s="1" t="s">
        <v>246</v>
      </c>
      <c r="H88" s="3">
        <v>43500</v>
      </c>
      <c r="I88" s="1" t="s">
        <v>10</v>
      </c>
      <c r="J88" s="1" t="s">
        <v>62</v>
      </c>
      <c r="K88" s="4" t="s">
        <v>98</v>
      </c>
      <c r="L88" s="6" t="s">
        <v>198</v>
      </c>
      <c r="M88" s="4" t="s">
        <v>199</v>
      </c>
      <c r="N88" s="4">
        <v>2019</v>
      </c>
      <c r="O88" s="8">
        <v>9949.65</v>
      </c>
    </row>
    <row r="89" spans="1:15" ht="12.75" customHeight="1">
      <c r="A89" s="1" t="s">
        <v>244</v>
      </c>
      <c r="B89" s="8">
        <v>0.45</v>
      </c>
      <c r="D89" s="1" t="s">
        <v>57</v>
      </c>
      <c r="E89" s="1" t="s">
        <v>58</v>
      </c>
      <c r="F89" s="1" t="s">
        <v>245</v>
      </c>
      <c r="G89" s="1" t="s">
        <v>246</v>
      </c>
      <c r="H89" s="3">
        <v>43500</v>
      </c>
      <c r="I89" s="1" t="s">
        <v>10</v>
      </c>
      <c r="J89" s="1" t="s">
        <v>63</v>
      </c>
      <c r="K89" s="4" t="s">
        <v>98</v>
      </c>
      <c r="L89" s="6" t="s">
        <v>198</v>
      </c>
      <c r="M89" s="4" t="s">
        <v>199</v>
      </c>
      <c r="N89" s="4">
        <v>2019</v>
      </c>
      <c r="O89" s="8">
        <v>0.45</v>
      </c>
    </row>
    <row r="90" spans="1:15" ht="12.75" customHeight="1">
      <c r="A90" s="1" t="s">
        <v>247</v>
      </c>
      <c r="B90" s="8">
        <v>1300</v>
      </c>
      <c r="D90" s="1" t="s">
        <v>57</v>
      </c>
      <c r="E90" s="1" t="s">
        <v>58</v>
      </c>
      <c r="F90" s="1" t="s">
        <v>60</v>
      </c>
      <c r="G90" s="1" t="s">
        <v>248</v>
      </c>
      <c r="H90" s="3">
        <v>43503</v>
      </c>
      <c r="I90" s="1" t="s">
        <v>10</v>
      </c>
      <c r="J90" s="1" t="s">
        <v>56</v>
      </c>
      <c r="K90" s="4" t="s">
        <v>98</v>
      </c>
      <c r="L90" s="6" t="s">
        <v>198</v>
      </c>
      <c r="M90" s="4" t="s">
        <v>199</v>
      </c>
      <c r="N90" s="4">
        <v>2019</v>
      </c>
      <c r="O90" s="8">
        <v>1300</v>
      </c>
    </row>
    <row r="91" spans="1:15" ht="12.75" customHeight="1">
      <c r="A91" s="1" t="s">
        <v>247</v>
      </c>
      <c r="B91" s="8">
        <v>195</v>
      </c>
      <c r="D91" s="1" t="s">
        <v>57</v>
      </c>
      <c r="E91" s="1" t="s">
        <v>58</v>
      </c>
      <c r="F91" s="1" t="s">
        <v>60</v>
      </c>
      <c r="G91" s="1" t="s">
        <v>248</v>
      </c>
      <c r="H91" s="3">
        <v>43503</v>
      </c>
      <c r="I91" s="1" t="s">
        <v>10</v>
      </c>
      <c r="J91" s="1" t="s">
        <v>62</v>
      </c>
      <c r="K91" s="4" t="s">
        <v>98</v>
      </c>
      <c r="L91" s="6" t="s">
        <v>198</v>
      </c>
      <c r="M91" s="4" t="s">
        <v>199</v>
      </c>
      <c r="N91" s="4">
        <v>2019</v>
      </c>
      <c r="O91" s="8">
        <v>195</v>
      </c>
    </row>
    <row r="92" spans="1:15" ht="12.75" customHeight="1">
      <c r="A92" s="1" t="s">
        <v>249</v>
      </c>
      <c r="B92" s="8">
        <v>543087.75</v>
      </c>
      <c r="D92" s="1" t="s">
        <v>57</v>
      </c>
      <c r="E92" s="1" t="s">
        <v>58</v>
      </c>
      <c r="F92" s="1" t="s">
        <v>250</v>
      </c>
      <c r="G92" s="1" t="s">
        <v>251</v>
      </c>
      <c r="H92" s="3">
        <v>43522</v>
      </c>
      <c r="I92" s="1" t="s">
        <v>10</v>
      </c>
      <c r="J92" s="1" t="s">
        <v>56</v>
      </c>
      <c r="K92" s="4" t="s">
        <v>98</v>
      </c>
      <c r="L92" s="6" t="s">
        <v>198</v>
      </c>
      <c r="M92" s="4" t="s">
        <v>199</v>
      </c>
      <c r="N92" s="4">
        <v>2019</v>
      </c>
      <c r="O92" s="8">
        <v>543087.75</v>
      </c>
    </row>
    <row r="93" spans="1:15" ht="12.75" customHeight="1">
      <c r="A93" s="1" t="s">
        <v>249</v>
      </c>
      <c r="B93" s="8">
        <v>114048.43</v>
      </c>
      <c r="D93" s="1" t="s">
        <v>57</v>
      </c>
      <c r="E93" s="1" t="s">
        <v>58</v>
      </c>
      <c r="F93" s="1" t="s">
        <v>250</v>
      </c>
      <c r="G93" s="1" t="s">
        <v>251</v>
      </c>
      <c r="H93" s="3">
        <v>43522</v>
      </c>
      <c r="I93" s="1" t="s">
        <v>10</v>
      </c>
      <c r="J93" s="1" t="s">
        <v>62</v>
      </c>
      <c r="K93" s="4" t="s">
        <v>98</v>
      </c>
      <c r="L93" s="6" t="s">
        <v>198</v>
      </c>
      <c r="M93" s="4" t="s">
        <v>199</v>
      </c>
      <c r="N93" s="4">
        <v>2019</v>
      </c>
      <c r="O93" s="8">
        <v>114048.43</v>
      </c>
    </row>
    <row r="94" spans="1:15" ht="12.75" customHeight="1">
      <c r="A94" s="1" t="s">
        <v>249</v>
      </c>
      <c r="B94" s="8">
        <v>0.82</v>
      </c>
      <c r="D94" s="1" t="s">
        <v>57</v>
      </c>
      <c r="E94" s="1" t="s">
        <v>58</v>
      </c>
      <c r="F94" s="1" t="s">
        <v>250</v>
      </c>
      <c r="G94" s="1" t="s">
        <v>251</v>
      </c>
      <c r="H94" s="3">
        <v>43522</v>
      </c>
      <c r="I94" s="1" t="s">
        <v>10</v>
      </c>
      <c r="J94" s="1" t="s">
        <v>63</v>
      </c>
      <c r="K94" s="4" t="s">
        <v>98</v>
      </c>
      <c r="L94" s="6" t="s">
        <v>198</v>
      </c>
      <c r="M94" s="4" t="s">
        <v>199</v>
      </c>
      <c r="N94" s="4">
        <v>2019</v>
      </c>
      <c r="O94" s="8">
        <v>0.82</v>
      </c>
    </row>
    <row r="95" spans="1:15" ht="12.75" customHeight="1">
      <c r="A95" s="1" t="s">
        <v>252</v>
      </c>
      <c r="B95" s="8">
        <v>334.04</v>
      </c>
      <c r="D95" s="1" t="s">
        <v>11</v>
      </c>
      <c r="E95" s="1" t="s">
        <v>12</v>
      </c>
      <c r="F95" s="1" t="s">
        <v>253</v>
      </c>
      <c r="G95" s="1" t="s">
        <v>254</v>
      </c>
      <c r="H95" s="3">
        <v>43509</v>
      </c>
      <c r="I95" s="1" t="s">
        <v>10</v>
      </c>
      <c r="J95" s="1" t="s">
        <v>255</v>
      </c>
      <c r="K95" s="4" t="s">
        <v>93</v>
      </c>
      <c r="L95" s="6" t="s">
        <v>198</v>
      </c>
      <c r="M95" s="4" t="s">
        <v>199</v>
      </c>
      <c r="N95" s="4">
        <v>2019</v>
      </c>
      <c r="O95" s="8">
        <v>334.04</v>
      </c>
    </row>
    <row r="96" spans="1:15" ht="12.75" customHeight="1">
      <c r="A96" s="1" t="s">
        <v>252</v>
      </c>
      <c r="B96" s="8">
        <v>33.4</v>
      </c>
      <c r="D96" s="1" t="s">
        <v>11</v>
      </c>
      <c r="E96" s="1" t="s">
        <v>12</v>
      </c>
      <c r="F96" s="1" t="s">
        <v>253</v>
      </c>
      <c r="G96" s="1" t="s">
        <v>254</v>
      </c>
      <c r="H96" s="3">
        <v>43509</v>
      </c>
      <c r="I96" s="1" t="s">
        <v>10</v>
      </c>
      <c r="J96" s="1" t="s">
        <v>256</v>
      </c>
      <c r="K96" s="4" t="s">
        <v>93</v>
      </c>
      <c r="L96" s="6" t="s">
        <v>198</v>
      </c>
      <c r="M96" s="4" t="s">
        <v>199</v>
      </c>
      <c r="N96" s="4">
        <v>2019</v>
      </c>
      <c r="O96" s="8">
        <v>33.4</v>
      </c>
    </row>
    <row r="97" spans="1:15" ht="12.75" customHeight="1">
      <c r="A97" s="1" t="s">
        <v>257</v>
      </c>
      <c r="B97" s="8">
        <v>12695.66</v>
      </c>
      <c r="D97" s="1" t="s">
        <v>65</v>
      </c>
      <c r="E97" s="1" t="s">
        <v>12</v>
      </c>
      <c r="F97" s="1" t="s">
        <v>253</v>
      </c>
      <c r="G97" s="1" t="s">
        <v>258</v>
      </c>
      <c r="H97" s="3">
        <v>43509</v>
      </c>
      <c r="I97" s="1" t="s">
        <v>10</v>
      </c>
      <c r="J97" s="1" t="s">
        <v>255</v>
      </c>
      <c r="K97" s="4" t="s">
        <v>99</v>
      </c>
      <c r="L97" s="6" t="s">
        <v>198</v>
      </c>
      <c r="M97" s="4" t="s">
        <v>199</v>
      </c>
      <c r="N97" s="4">
        <v>2019</v>
      </c>
      <c r="O97" s="8">
        <v>12695.66</v>
      </c>
    </row>
    <row r="98" spans="1:15" ht="12.75" customHeight="1">
      <c r="A98" s="1" t="s">
        <v>259</v>
      </c>
      <c r="B98" s="8">
        <v>1348055</v>
      </c>
      <c r="D98" s="1" t="s">
        <v>11</v>
      </c>
      <c r="E98" s="1" t="s">
        <v>12</v>
      </c>
      <c r="F98" s="1" t="s">
        <v>33</v>
      </c>
      <c r="G98" s="1" t="s">
        <v>260</v>
      </c>
      <c r="H98" s="3">
        <v>43510</v>
      </c>
      <c r="I98" s="1" t="s">
        <v>10</v>
      </c>
      <c r="J98" s="1" t="s">
        <v>169</v>
      </c>
      <c r="K98" s="4" t="s">
        <v>93</v>
      </c>
      <c r="L98" s="6" t="s">
        <v>198</v>
      </c>
      <c r="M98" s="4" t="s">
        <v>199</v>
      </c>
      <c r="N98" s="4">
        <v>2019</v>
      </c>
      <c r="O98" s="8">
        <v>1348055</v>
      </c>
    </row>
    <row r="99" spans="1:15" ht="12.75" customHeight="1">
      <c r="A99" s="1" t="s">
        <v>259</v>
      </c>
      <c r="B99" s="8">
        <v>134805.5</v>
      </c>
      <c r="D99" s="1" t="s">
        <v>11</v>
      </c>
      <c r="E99" s="1" t="s">
        <v>12</v>
      </c>
      <c r="F99" s="1" t="s">
        <v>33</v>
      </c>
      <c r="G99" s="1" t="s">
        <v>260</v>
      </c>
      <c r="H99" s="3">
        <v>43510</v>
      </c>
      <c r="I99" s="1" t="s">
        <v>10</v>
      </c>
      <c r="J99" s="1" t="s">
        <v>172</v>
      </c>
      <c r="K99" s="4" t="s">
        <v>93</v>
      </c>
      <c r="L99" s="6" t="s">
        <v>198</v>
      </c>
      <c r="M99" s="4" t="s">
        <v>199</v>
      </c>
      <c r="N99" s="4">
        <v>2019</v>
      </c>
      <c r="O99" s="8">
        <v>134805.5</v>
      </c>
    </row>
    <row r="100" spans="1:15" ht="12.75" customHeight="1">
      <c r="A100" s="10" t="s">
        <v>261</v>
      </c>
      <c r="B100" s="11">
        <v>-4199419.87</v>
      </c>
      <c r="C100" s="10"/>
      <c r="D100" s="10" t="s">
        <v>11</v>
      </c>
      <c r="E100" s="10" t="s">
        <v>192</v>
      </c>
      <c r="F100" s="10" t="s">
        <v>193</v>
      </c>
      <c r="G100" s="10"/>
      <c r="H100" s="12">
        <v>43524</v>
      </c>
      <c r="I100" s="10" t="s">
        <v>10</v>
      </c>
      <c r="J100" s="10" t="s">
        <v>194</v>
      </c>
      <c r="K100" s="13" t="s">
        <v>93</v>
      </c>
      <c r="L100" s="14" t="s">
        <v>198</v>
      </c>
      <c r="M100" s="13" t="s">
        <v>199</v>
      </c>
      <c r="N100" s="13">
        <v>2019</v>
      </c>
      <c r="O100" s="11">
        <v>-4199419.87</v>
      </c>
    </row>
    <row r="101" spans="1:15" ht="12.75" customHeight="1">
      <c r="A101" s="10" t="s">
        <v>261</v>
      </c>
      <c r="B101" s="11">
        <v>-1575624.66</v>
      </c>
      <c r="C101" s="10"/>
      <c r="D101" s="10" t="s">
        <v>65</v>
      </c>
      <c r="E101" s="10" t="s">
        <v>192</v>
      </c>
      <c r="F101" s="10" t="s">
        <v>193</v>
      </c>
      <c r="G101" s="10"/>
      <c r="H101" s="12">
        <v>43524</v>
      </c>
      <c r="I101" s="10" t="s">
        <v>10</v>
      </c>
      <c r="J101" s="10" t="s">
        <v>194</v>
      </c>
      <c r="K101" s="13" t="s">
        <v>99</v>
      </c>
      <c r="L101" s="14" t="s">
        <v>198</v>
      </c>
      <c r="M101" s="13" t="s">
        <v>199</v>
      </c>
      <c r="N101" s="13">
        <v>2019</v>
      </c>
      <c r="O101" s="11">
        <v>-1575624.66</v>
      </c>
    </row>
    <row r="102" spans="1:15" ht="12.75" customHeight="1">
      <c r="A102" s="1" t="s">
        <v>262</v>
      </c>
      <c r="B102" s="8">
        <v>1495</v>
      </c>
      <c r="D102" s="1" t="s">
        <v>57</v>
      </c>
      <c r="E102" s="1" t="s">
        <v>192</v>
      </c>
      <c r="F102" s="1" t="s">
        <v>60</v>
      </c>
      <c r="G102" s="1" t="s">
        <v>248</v>
      </c>
      <c r="H102" s="3">
        <v>43509</v>
      </c>
      <c r="I102" s="1" t="s">
        <v>10</v>
      </c>
      <c r="J102" s="1" t="s">
        <v>263</v>
      </c>
      <c r="K102" s="4" t="s">
        <v>98</v>
      </c>
      <c r="L102" s="6" t="s">
        <v>198</v>
      </c>
      <c r="M102" s="4" t="s">
        <v>199</v>
      </c>
      <c r="N102" s="4">
        <v>2019</v>
      </c>
      <c r="O102" s="8">
        <v>1495</v>
      </c>
    </row>
    <row r="103" spans="1:15" ht="12.75" customHeight="1">
      <c r="A103" s="1" t="s">
        <v>264</v>
      </c>
      <c r="B103" s="8">
        <v>1632.66</v>
      </c>
      <c r="D103" s="1" t="s">
        <v>65</v>
      </c>
      <c r="E103" s="1" t="s">
        <v>12</v>
      </c>
      <c r="F103" s="1" t="s">
        <v>132</v>
      </c>
      <c r="G103" s="1" t="s">
        <v>265</v>
      </c>
      <c r="H103" s="3">
        <v>43549</v>
      </c>
      <c r="I103" s="1" t="s">
        <v>10</v>
      </c>
      <c r="J103" s="1" t="s">
        <v>266</v>
      </c>
      <c r="K103" s="4" t="s">
        <v>99</v>
      </c>
      <c r="L103" s="6" t="s">
        <v>267</v>
      </c>
      <c r="M103" s="4" t="s">
        <v>268</v>
      </c>
      <c r="N103" s="1">
        <v>2019</v>
      </c>
      <c r="O103" s="8">
        <v>1632.66</v>
      </c>
    </row>
    <row r="104" spans="1:15" ht="12.75" customHeight="1">
      <c r="A104" s="1" t="s">
        <v>269</v>
      </c>
      <c r="B104" s="8">
        <v>733.82</v>
      </c>
      <c r="D104" s="1" t="s">
        <v>65</v>
      </c>
      <c r="E104" s="1" t="s">
        <v>12</v>
      </c>
      <c r="F104" s="1" t="s">
        <v>132</v>
      </c>
      <c r="G104" s="1" t="s">
        <v>270</v>
      </c>
      <c r="H104" s="3">
        <v>43549</v>
      </c>
      <c r="I104" s="1" t="s">
        <v>10</v>
      </c>
      <c r="J104" s="1" t="s">
        <v>266</v>
      </c>
      <c r="K104" s="4" t="s">
        <v>99</v>
      </c>
      <c r="L104" s="6" t="s">
        <v>267</v>
      </c>
      <c r="M104" s="4" t="s">
        <v>268</v>
      </c>
      <c r="N104" s="1">
        <v>2019</v>
      </c>
      <c r="O104" s="8">
        <v>733.82</v>
      </c>
    </row>
    <row r="105" spans="1:15" ht="12.75" customHeight="1">
      <c r="A105" s="1" t="s">
        <v>271</v>
      </c>
      <c r="B105" s="8">
        <v>1186.32</v>
      </c>
      <c r="D105" s="1" t="s">
        <v>65</v>
      </c>
      <c r="E105" s="1" t="s">
        <v>12</v>
      </c>
      <c r="F105" s="1" t="s">
        <v>14</v>
      </c>
      <c r="G105" s="1" t="s">
        <v>272</v>
      </c>
      <c r="H105" s="3">
        <v>43549</v>
      </c>
      <c r="I105" s="1" t="s">
        <v>10</v>
      </c>
      <c r="J105" s="1" t="s">
        <v>266</v>
      </c>
      <c r="K105" s="4" t="s">
        <v>99</v>
      </c>
      <c r="L105" s="6" t="s">
        <v>267</v>
      </c>
      <c r="M105" s="4" t="s">
        <v>268</v>
      </c>
      <c r="N105" s="1">
        <v>2019</v>
      </c>
      <c r="O105" s="8">
        <v>1186.32</v>
      </c>
    </row>
    <row r="106" spans="1:15" ht="12.75" customHeight="1">
      <c r="A106" s="1" t="s">
        <v>273</v>
      </c>
      <c r="B106" s="8">
        <v>9353.33</v>
      </c>
      <c r="D106" s="1" t="s">
        <v>65</v>
      </c>
      <c r="E106" s="1" t="s">
        <v>12</v>
      </c>
      <c r="F106" s="1" t="s">
        <v>14</v>
      </c>
      <c r="G106" s="1" t="s">
        <v>274</v>
      </c>
      <c r="H106" s="3">
        <v>43549</v>
      </c>
      <c r="I106" s="1" t="s">
        <v>10</v>
      </c>
      <c r="J106" s="1" t="s">
        <v>275</v>
      </c>
      <c r="K106" s="4" t="s">
        <v>99</v>
      </c>
      <c r="L106" s="6" t="s">
        <v>267</v>
      </c>
      <c r="M106" s="4" t="s">
        <v>268</v>
      </c>
      <c r="N106" s="1">
        <v>2019</v>
      </c>
      <c r="O106" s="8">
        <v>9353.33</v>
      </c>
    </row>
    <row r="107" spans="1:15" ht="12.75" customHeight="1">
      <c r="A107" s="1" t="s">
        <v>276</v>
      </c>
      <c r="B107" s="8">
        <v>543.41999999999996</v>
      </c>
      <c r="D107" s="1" t="s">
        <v>11</v>
      </c>
      <c r="E107" s="1" t="s">
        <v>12</v>
      </c>
      <c r="F107" s="1" t="s">
        <v>19</v>
      </c>
      <c r="G107" s="1" t="s">
        <v>277</v>
      </c>
      <c r="H107" s="3">
        <v>43549</v>
      </c>
      <c r="I107" s="1" t="s">
        <v>10</v>
      </c>
      <c r="J107" s="1" t="s">
        <v>278</v>
      </c>
      <c r="K107" s="4" t="s">
        <v>93</v>
      </c>
      <c r="L107" s="6" t="s">
        <v>267</v>
      </c>
      <c r="M107" s="4" t="s">
        <v>268</v>
      </c>
      <c r="N107" s="1">
        <v>2019</v>
      </c>
      <c r="O107" s="8">
        <v>543.41999999999996</v>
      </c>
    </row>
    <row r="108" spans="1:15" ht="12.75" customHeight="1">
      <c r="A108" s="1" t="s">
        <v>276</v>
      </c>
      <c r="B108" s="8">
        <v>54.34</v>
      </c>
      <c r="D108" s="1" t="s">
        <v>11</v>
      </c>
      <c r="E108" s="1" t="s">
        <v>12</v>
      </c>
      <c r="F108" s="1" t="s">
        <v>19</v>
      </c>
      <c r="G108" s="1" t="s">
        <v>277</v>
      </c>
      <c r="H108" s="3">
        <v>43549</v>
      </c>
      <c r="I108" s="1" t="s">
        <v>10</v>
      </c>
      <c r="J108" s="1" t="s">
        <v>279</v>
      </c>
      <c r="K108" s="4" t="s">
        <v>93</v>
      </c>
      <c r="L108" s="6" t="s">
        <v>267</v>
      </c>
      <c r="M108" s="4" t="s">
        <v>268</v>
      </c>
      <c r="N108" s="1">
        <v>2019</v>
      </c>
      <c r="O108" s="8">
        <v>54.34</v>
      </c>
    </row>
    <row r="109" spans="1:15" ht="12.75" customHeight="1">
      <c r="A109" s="1" t="s">
        <v>280</v>
      </c>
      <c r="B109" s="8">
        <v>225.69</v>
      </c>
      <c r="D109" s="1" t="s">
        <v>11</v>
      </c>
      <c r="E109" s="1" t="s">
        <v>12</v>
      </c>
      <c r="F109" s="1" t="s">
        <v>19</v>
      </c>
      <c r="G109" s="1" t="s">
        <v>281</v>
      </c>
      <c r="H109" s="3">
        <v>43549</v>
      </c>
      <c r="I109" s="1" t="s">
        <v>10</v>
      </c>
      <c r="J109" s="1" t="s">
        <v>266</v>
      </c>
      <c r="K109" s="4" t="s">
        <v>93</v>
      </c>
      <c r="L109" s="6" t="s">
        <v>267</v>
      </c>
      <c r="M109" s="4" t="s">
        <v>268</v>
      </c>
      <c r="N109" s="1">
        <v>2019</v>
      </c>
      <c r="O109" s="8">
        <v>225.69</v>
      </c>
    </row>
    <row r="110" spans="1:15" ht="12.75" customHeight="1">
      <c r="A110" s="1" t="s">
        <v>280</v>
      </c>
      <c r="B110" s="8">
        <v>22.57</v>
      </c>
      <c r="D110" s="1" t="s">
        <v>11</v>
      </c>
      <c r="E110" s="1" t="s">
        <v>12</v>
      </c>
      <c r="F110" s="1" t="s">
        <v>19</v>
      </c>
      <c r="G110" s="1" t="s">
        <v>281</v>
      </c>
      <c r="H110" s="3">
        <v>43549</v>
      </c>
      <c r="I110" s="1" t="s">
        <v>10</v>
      </c>
      <c r="J110" s="1" t="s">
        <v>282</v>
      </c>
      <c r="K110" s="4" t="s">
        <v>93</v>
      </c>
      <c r="L110" s="6" t="s">
        <v>267</v>
      </c>
      <c r="M110" s="4" t="s">
        <v>268</v>
      </c>
      <c r="N110" s="1">
        <v>2019</v>
      </c>
      <c r="O110" s="8">
        <v>22.57</v>
      </c>
    </row>
    <row r="111" spans="1:15" ht="12.75" customHeight="1">
      <c r="A111" s="1" t="s">
        <v>283</v>
      </c>
      <c r="B111" s="8">
        <v>2738.65</v>
      </c>
      <c r="D111" s="1" t="s">
        <v>11</v>
      </c>
      <c r="E111" s="1" t="s">
        <v>12</v>
      </c>
      <c r="F111" s="1" t="s">
        <v>14</v>
      </c>
      <c r="G111" s="1" t="s">
        <v>284</v>
      </c>
      <c r="H111" s="3">
        <v>43549</v>
      </c>
      <c r="I111" s="1" t="s">
        <v>10</v>
      </c>
      <c r="J111" s="1" t="s">
        <v>285</v>
      </c>
      <c r="K111" s="4" t="s">
        <v>93</v>
      </c>
      <c r="L111" s="6" t="s">
        <v>267</v>
      </c>
      <c r="M111" s="4" t="s">
        <v>268</v>
      </c>
      <c r="N111" s="1">
        <v>2019</v>
      </c>
      <c r="O111" s="8">
        <v>2738.65</v>
      </c>
    </row>
    <row r="112" spans="1:15" ht="12.75" customHeight="1">
      <c r="A112" s="1" t="s">
        <v>283</v>
      </c>
      <c r="B112" s="8">
        <v>273.87</v>
      </c>
      <c r="D112" s="1" t="s">
        <v>11</v>
      </c>
      <c r="E112" s="1" t="s">
        <v>12</v>
      </c>
      <c r="F112" s="1" t="s">
        <v>14</v>
      </c>
      <c r="G112" s="1" t="s">
        <v>284</v>
      </c>
      <c r="H112" s="3">
        <v>43549</v>
      </c>
      <c r="I112" s="1" t="s">
        <v>10</v>
      </c>
      <c r="J112" s="1" t="s">
        <v>286</v>
      </c>
      <c r="K112" s="4" t="s">
        <v>93</v>
      </c>
      <c r="L112" s="6" t="s">
        <v>267</v>
      </c>
      <c r="M112" s="4" t="s">
        <v>268</v>
      </c>
      <c r="N112" s="1">
        <v>2019</v>
      </c>
      <c r="O112" s="8">
        <v>273.87</v>
      </c>
    </row>
    <row r="113" spans="1:15" ht="12.75" customHeight="1">
      <c r="A113" s="1" t="s">
        <v>287</v>
      </c>
      <c r="B113" s="8">
        <v>1100.73</v>
      </c>
      <c r="D113" s="1" t="s">
        <v>11</v>
      </c>
      <c r="E113" s="1" t="s">
        <v>12</v>
      </c>
      <c r="F113" s="1" t="s">
        <v>28</v>
      </c>
      <c r="G113" s="1" t="s">
        <v>288</v>
      </c>
      <c r="H113" s="3">
        <v>43549</v>
      </c>
      <c r="I113" s="1" t="s">
        <v>10</v>
      </c>
      <c r="J113" s="1" t="s">
        <v>266</v>
      </c>
      <c r="K113" s="4" t="s">
        <v>93</v>
      </c>
      <c r="L113" s="6" t="s">
        <v>267</v>
      </c>
      <c r="M113" s="4" t="s">
        <v>268</v>
      </c>
      <c r="N113" s="1">
        <v>2019</v>
      </c>
      <c r="O113" s="8">
        <v>1100.73</v>
      </c>
    </row>
    <row r="114" spans="1:15" ht="12.75" customHeight="1">
      <c r="A114" s="1" t="s">
        <v>287</v>
      </c>
      <c r="B114" s="8">
        <v>110.07</v>
      </c>
      <c r="D114" s="1" t="s">
        <v>11</v>
      </c>
      <c r="E114" s="1" t="s">
        <v>12</v>
      </c>
      <c r="F114" s="1" t="s">
        <v>28</v>
      </c>
      <c r="G114" s="1" t="s">
        <v>288</v>
      </c>
      <c r="H114" s="3">
        <v>43549</v>
      </c>
      <c r="I114" s="1" t="s">
        <v>10</v>
      </c>
      <c r="J114" s="1" t="s">
        <v>282</v>
      </c>
      <c r="K114" s="4" t="s">
        <v>93</v>
      </c>
      <c r="L114" s="6" t="s">
        <v>267</v>
      </c>
      <c r="M114" s="4" t="s">
        <v>268</v>
      </c>
      <c r="N114" s="1">
        <v>2019</v>
      </c>
      <c r="O114" s="8">
        <v>110.07</v>
      </c>
    </row>
    <row r="115" spans="1:15" ht="12.75" customHeight="1">
      <c r="A115" s="1" t="s">
        <v>289</v>
      </c>
      <c r="B115" s="8">
        <v>146.75</v>
      </c>
      <c r="D115" s="1" t="s">
        <v>11</v>
      </c>
      <c r="E115" s="1" t="s">
        <v>12</v>
      </c>
      <c r="F115" s="1" t="s">
        <v>132</v>
      </c>
      <c r="G115" s="1" t="s">
        <v>290</v>
      </c>
      <c r="H115" s="3">
        <v>43549</v>
      </c>
      <c r="I115" s="1" t="s">
        <v>10</v>
      </c>
      <c r="J115" s="1" t="s">
        <v>266</v>
      </c>
      <c r="K115" s="4" t="s">
        <v>93</v>
      </c>
      <c r="L115" s="6" t="s">
        <v>267</v>
      </c>
      <c r="M115" s="4" t="s">
        <v>268</v>
      </c>
      <c r="N115" s="1">
        <v>2019</v>
      </c>
      <c r="O115" s="8">
        <v>146.75</v>
      </c>
    </row>
    <row r="116" spans="1:15" ht="12.75" customHeight="1">
      <c r="A116" s="1" t="s">
        <v>289</v>
      </c>
      <c r="B116" s="8">
        <v>14.68</v>
      </c>
      <c r="D116" s="1" t="s">
        <v>11</v>
      </c>
      <c r="E116" s="1" t="s">
        <v>12</v>
      </c>
      <c r="F116" s="1" t="s">
        <v>132</v>
      </c>
      <c r="G116" s="1" t="s">
        <v>290</v>
      </c>
      <c r="H116" s="3">
        <v>43549</v>
      </c>
      <c r="I116" s="1" t="s">
        <v>10</v>
      </c>
      <c r="J116" s="1" t="s">
        <v>282</v>
      </c>
      <c r="K116" s="4" t="s">
        <v>93</v>
      </c>
      <c r="L116" s="6" t="s">
        <v>267</v>
      </c>
      <c r="M116" s="4" t="s">
        <v>268</v>
      </c>
      <c r="N116" s="1">
        <v>2019</v>
      </c>
      <c r="O116" s="8">
        <v>14.68</v>
      </c>
    </row>
    <row r="117" spans="1:15" ht="12.75" customHeight="1">
      <c r="A117" s="1" t="s">
        <v>291</v>
      </c>
      <c r="B117" s="8">
        <v>21852.44</v>
      </c>
      <c r="D117" s="1" t="s">
        <v>11</v>
      </c>
      <c r="E117" s="1" t="s">
        <v>12</v>
      </c>
      <c r="F117" s="1" t="s">
        <v>19</v>
      </c>
      <c r="G117" s="1" t="s">
        <v>292</v>
      </c>
      <c r="H117" s="3">
        <v>43549</v>
      </c>
      <c r="I117" s="1" t="s">
        <v>10</v>
      </c>
      <c r="J117" s="1" t="s">
        <v>293</v>
      </c>
      <c r="K117" s="4" t="s">
        <v>93</v>
      </c>
      <c r="L117" s="6" t="s">
        <v>267</v>
      </c>
      <c r="M117" s="4" t="s">
        <v>268</v>
      </c>
      <c r="N117" s="1">
        <v>2019</v>
      </c>
      <c r="O117" s="8">
        <v>21852.44</v>
      </c>
    </row>
    <row r="118" spans="1:15" ht="12.75" customHeight="1">
      <c r="A118" s="1" t="s">
        <v>291</v>
      </c>
      <c r="B118" s="8">
        <v>2185.2399999999998</v>
      </c>
      <c r="D118" s="1" t="s">
        <v>11</v>
      </c>
      <c r="E118" s="1" t="s">
        <v>12</v>
      </c>
      <c r="F118" s="1" t="s">
        <v>19</v>
      </c>
      <c r="G118" s="1" t="s">
        <v>292</v>
      </c>
      <c r="H118" s="3">
        <v>43549</v>
      </c>
      <c r="I118" s="1" t="s">
        <v>10</v>
      </c>
      <c r="J118" s="1" t="s">
        <v>294</v>
      </c>
      <c r="K118" s="4" t="s">
        <v>93</v>
      </c>
      <c r="L118" s="6" t="s">
        <v>267</v>
      </c>
      <c r="M118" s="4" t="s">
        <v>268</v>
      </c>
      <c r="N118" s="1">
        <v>2019</v>
      </c>
      <c r="O118" s="8">
        <v>2185.2399999999998</v>
      </c>
    </row>
    <row r="119" spans="1:15" ht="12.75" customHeight="1">
      <c r="A119" s="1" t="s">
        <v>295</v>
      </c>
      <c r="B119" s="8">
        <v>28243.82</v>
      </c>
      <c r="D119" s="1" t="s">
        <v>65</v>
      </c>
      <c r="E119" s="1" t="s">
        <v>12</v>
      </c>
      <c r="F119" s="1" t="s">
        <v>19</v>
      </c>
      <c r="G119" s="1" t="s">
        <v>296</v>
      </c>
      <c r="H119" s="3">
        <v>43549</v>
      </c>
      <c r="I119" s="1" t="s">
        <v>10</v>
      </c>
      <c r="J119" s="1" t="s">
        <v>278</v>
      </c>
      <c r="K119" s="4" t="s">
        <v>99</v>
      </c>
      <c r="L119" s="6" t="s">
        <v>267</v>
      </c>
      <c r="M119" s="4" t="s">
        <v>268</v>
      </c>
      <c r="N119" s="1">
        <v>2019</v>
      </c>
      <c r="O119" s="8">
        <v>28243.82</v>
      </c>
    </row>
    <row r="120" spans="1:15" ht="12.75" customHeight="1">
      <c r="A120" s="1" t="s">
        <v>297</v>
      </c>
      <c r="B120" s="8">
        <v>596340.49</v>
      </c>
      <c r="D120" s="1" t="s">
        <v>65</v>
      </c>
      <c r="E120" s="1" t="s">
        <v>12</v>
      </c>
      <c r="F120" s="1" t="s">
        <v>19</v>
      </c>
      <c r="G120" s="1" t="s">
        <v>298</v>
      </c>
      <c r="H120" s="3">
        <v>43549</v>
      </c>
      <c r="I120" s="1" t="s">
        <v>10</v>
      </c>
      <c r="J120" s="1" t="s">
        <v>293</v>
      </c>
      <c r="K120" s="4" t="s">
        <v>99</v>
      </c>
      <c r="L120" s="6" t="s">
        <v>267</v>
      </c>
      <c r="M120" s="4" t="s">
        <v>268</v>
      </c>
      <c r="N120" s="1">
        <v>2019</v>
      </c>
      <c r="O120" s="8">
        <v>596340.49</v>
      </c>
    </row>
    <row r="121" spans="1:15" ht="12.75" customHeight="1">
      <c r="A121" s="1" t="s">
        <v>299</v>
      </c>
      <c r="B121" s="8">
        <v>146.75</v>
      </c>
      <c r="D121" s="1" t="s">
        <v>65</v>
      </c>
      <c r="E121" s="1" t="s">
        <v>12</v>
      </c>
      <c r="F121" s="1" t="s">
        <v>28</v>
      </c>
      <c r="G121" s="1" t="s">
        <v>300</v>
      </c>
      <c r="H121" s="3">
        <v>43549</v>
      </c>
      <c r="I121" s="1" t="s">
        <v>10</v>
      </c>
      <c r="J121" s="1" t="s">
        <v>266</v>
      </c>
      <c r="K121" s="4" t="s">
        <v>99</v>
      </c>
      <c r="L121" s="6" t="s">
        <v>267</v>
      </c>
      <c r="M121" s="4" t="s">
        <v>268</v>
      </c>
      <c r="N121" s="1">
        <v>2019</v>
      </c>
      <c r="O121" s="8">
        <v>146.75</v>
      </c>
    </row>
    <row r="122" spans="1:15" ht="12.75" customHeight="1">
      <c r="A122" s="1" t="s">
        <v>301</v>
      </c>
      <c r="B122" s="8">
        <v>1022.85</v>
      </c>
      <c r="D122" s="1" t="s">
        <v>65</v>
      </c>
      <c r="E122" s="1" t="s">
        <v>12</v>
      </c>
      <c r="F122" s="1" t="s">
        <v>19</v>
      </c>
      <c r="G122" s="1" t="s">
        <v>302</v>
      </c>
      <c r="H122" s="3">
        <v>43552</v>
      </c>
      <c r="I122" s="1" t="s">
        <v>10</v>
      </c>
      <c r="J122" s="1" t="s">
        <v>266</v>
      </c>
      <c r="K122" s="4" t="s">
        <v>99</v>
      </c>
      <c r="L122" s="6" t="s">
        <v>267</v>
      </c>
      <c r="M122" s="4" t="s">
        <v>268</v>
      </c>
      <c r="N122" s="1">
        <v>2019</v>
      </c>
      <c r="O122" s="8">
        <v>1022.85</v>
      </c>
    </row>
    <row r="123" spans="1:15" ht="12.75" customHeight="1">
      <c r="A123" s="1" t="s">
        <v>303</v>
      </c>
      <c r="B123" s="8">
        <v>1046.31</v>
      </c>
      <c r="D123" s="1" t="s">
        <v>65</v>
      </c>
      <c r="E123" s="1" t="s">
        <v>12</v>
      </c>
      <c r="F123" s="1" t="s">
        <v>19</v>
      </c>
      <c r="G123" s="1" t="s">
        <v>304</v>
      </c>
      <c r="H123" s="3">
        <v>43552</v>
      </c>
      <c r="I123" s="1" t="s">
        <v>10</v>
      </c>
      <c r="J123" s="1" t="s">
        <v>266</v>
      </c>
      <c r="K123" s="4" t="s">
        <v>99</v>
      </c>
      <c r="L123" s="6" t="s">
        <v>267</v>
      </c>
      <c r="M123" s="4" t="s">
        <v>268</v>
      </c>
      <c r="N123" s="1">
        <v>2019</v>
      </c>
      <c r="O123" s="8">
        <v>1046.31</v>
      </c>
    </row>
    <row r="124" spans="1:15" ht="12.75" customHeight="1">
      <c r="A124" s="1" t="s">
        <v>305</v>
      </c>
      <c r="B124" s="8">
        <v>377491.02</v>
      </c>
      <c r="D124" s="1" t="s">
        <v>11</v>
      </c>
      <c r="E124" s="1" t="s">
        <v>12</v>
      </c>
      <c r="F124" s="1" t="s">
        <v>306</v>
      </c>
      <c r="G124" s="1" t="s">
        <v>307</v>
      </c>
      <c r="H124" s="3">
        <v>43552</v>
      </c>
      <c r="I124" s="1" t="s">
        <v>10</v>
      </c>
      <c r="J124" s="1" t="s">
        <v>308</v>
      </c>
      <c r="K124" s="4" t="s">
        <v>93</v>
      </c>
      <c r="L124" s="6" t="s">
        <v>267</v>
      </c>
      <c r="M124" s="4" t="s">
        <v>268</v>
      </c>
      <c r="N124" s="1">
        <v>2019</v>
      </c>
      <c r="O124" s="8">
        <v>377491.02</v>
      </c>
    </row>
    <row r="125" spans="1:15" ht="12.75" customHeight="1">
      <c r="A125" s="1" t="s">
        <v>305</v>
      </c>
      <c r="B125" s="8">
        <v>7339.98</v>
      </c>
      <c r="D125" s="1" t="s">
        <v>65</v>
      </c>
      <c r="E125" s="1" t="s">
        <v>12</v>
      </c>
      <c r="F125" s="1" t="s">
        <v>306</v>
      </c>
      <c r="G125" s="1" t="s">
        <v>307</v>
      </c>
      <c r="H125" s="3">
        <v>43552</v>
      </c>
      <c r="I125" s="1" t="s">
        <v>10</v>
      </c>
      <c r="J125" s="1" t="s">
        <v>309</v>
      </c>
      <c r="K125" s="4" t="s">
        <v>99</v>
      </c>
      <c r="L125" s="6" t="s">
        <v>267</v>
      </c>
      <c r="M125" s="4" t="s">
        <v>268</v>
      </c>
      <c r="N125" s="1">
        <v>2019</v>
      </c>
      <c r="O125" s="8">
        <v>7339.98</v>
      </c>
    </row>
    <row r="126" spans="1:15" ht="12.75" customHeight="1">
      <c r="A126" s="1" t="s">
        <v>310</v>
      </c>
      <c r="B126" s="8">
        <v>3387</v>
      </c>
      <c r="D126" s="1" t="s">
        <v>57</v>
      </c>
      <c r="E126" s="1" t="s">
        <v>58</v>
      </c>
      <c r="F126" s="1" t="s">
        <v>60</v>
      </c>
      <c r="G126" s="1" t="s">
        <v>311</v>
      </c>
      <c r="H126" s="3">
        <v>43530</v>
      </c>
      <c r="I126" s="1" t="s">
        <v>10</v>
      </c>
      <c r="J126" s="1" t="s">
        <v>56</v>
      </c>
      <c r="K126" s="4" t="s">
        <v>98</v>
      </c>
      <c r="L126" s="6" t="s">
        <v>267</v>
      </c>
      <c r="M126" s="4" t="s">
        <v>268</v>
      </c>
      <c r="N126" s="1">
        <v>2019</v>
      </c>
      <c r="O126" s="8">
        <v>3387</v>
      </c>
    </row>
    <row r="127" spans="1:15" ht="12.75" customHeight="1">
      <c r="A127" s="1" t="s">
        <v>310</v>
      </c>
      <c r="B127" s="8">
        <v>508.05</v>
      </c>
      <c r="D127" s="1" t="s">
        <v>57</v>
      </c>
      <c r="E127" s="1" t="s">
        <v>58</v>
      </c>
      <c r="F127" s="1" t="s">
        <v>60</v>
      </c>
      <c r="G127" s="1" t="s">
        <v>311</v>
      </c>
      <c r="H127" s="3">
        <v>43530</v>
      </c>
      <c r="I127" s="1" t="s">
        <v>10</v>
      </c>
      <c r="J127" s="1" t="s">
        <v>62</v>
      </c>
      <c r="K127" s="4" t="s">
        <v>98</v>
      </c>
      <c r="L127" s="6" t="s">
        <v>267</v>
      </c>
      <c r="M127" s="4" t="s">
        <v>268</v>
      </c>
      <c r="N127" s="1">
        <v>2019</v>
      </c>
      <c r="O127" s="8">
        <v>508.05</v>
      </c>
    </row>
    <row r="128" spans="1:15" ht="12.75" customHeight="1">
      <c r="A128" s="10" t="s">
        <v>310</v>
      </c>
      <c r="B128" s="11">
        <v>-0.05</v>
      </c>
      <c r="C128" s="10"/>
      <c r="D128" s="10" t="s">
        <v>57</v>
      </c>
      <c r="E128" s="10" t="s">
        <v>58</v>
      </c>
      <c r="F128" s="10" t="s">
        <v>60</v>
      </c>
      <c r="G128" s="10" t="s">
        <v>311</v>
      </c>
      <c r="H128" s="12">
        <v>43530</v>
      </c>
      <c r="I128" s="10" t="s">
        <v>10</v>
      </c>
      <c r="J128" s="10" t="s">
        <v>63</v>
      </c>
      <c r="K128" s="13" t="s">
        <v>98</v>
      </c>
      <c r="L128" s="6" t="s">
        <v>267</v>
      </c>
      <c r="M128" s="4" t="s">
        <v>268</v>
      </c>
      <c r="N128" s="1">
        <v>2019</v>
      </c>
      <c r="O128" s="11">
        <v>-0.05</v>
      </c>
    </row>
    <row r="129" spans="1:15" ht="12.75" customHeight="1">
      <c r="A129" s="1" t="s">
        <v>312</v>
      </c>
      <c r="B129" s="8">
        <v>920142</v>
      </c>
      <c r="D129" s="1" t="s">
        <v>65</v>
      </c>
      <c r="E129" s="1" t="s">
        <v>12</v>
      </c>
      <c r="F129" s="1" t="s">
        <v>313</v>
      </c>
      <c r="G129" s="1" t="s">
        <v>314</v>
      </c>
      <c r="H129" s="3">
        <v>43551</v>
      </c>
      <c r="I129" s="1" t="s">
        <v>10</v>
      </c>
      <c r="J129" s="1" t="s">
        <v>315</v>
      </c>
      <c r="K129" s="4" t="s">
        <v>99</v>
      </c>
      <c r="L129" s="6" t="s">
        <v>267</v>
      </c>
      <c r="M129" s="4" t="s">
        <v>268</v>
      </c>
      <c r="N129" s="1">
        <v>2019</v>
      </c>
      <c r="O129" s="8">
        <v>920142</v>
      </c>
    </row>
    <row r="130" spans="1:15" ht="12.75" customHeight="1">
      <c r="A130" s="1" t="s">
        <v>316</v>
      </c>
      <c r="B130" s="8">
        <v>2574526</v>
      </c>
      <c r="D130" s="1" t="s">
        <v>11</v>
      </c>
      <c r="E130" s="1" t="s">
        <v>12</v>
      </c>
      <c r="F130" s="1" t="s">
        <v>313</v>
      </c>
      <c r="G130" s="1" t="s">
        <v>317</v>
      </c>
      <c r="H130" s="3">
        <v>43551</v>
      </c>
      <c r="I130" s="1" t="s">
        <v>10</v>
      </c>
      <c r="J130" s="1" t="s">
        <v>315</v>
      </c>
      <c r="K130" s="4" t="s">
        <v>93</v>
      </c>
      <c r="L130" s="6" t="s">
        <v>267</v>
      </c>
      <c r="M130" s="4" t="s">
        <v>268</v>
      </c>
      <c r="N130" s="1">
        <v>2019</v>
      </c>
      <c r="O130" s="8">
        <v>2574526</v>
      </c>
    </row>
    <row r="131" spans="1:15" ht="12.75" customHeight="1">
      <c r="A131" s="1" t="s">
        <v>316</v>
      </c>
      <c r="B131" s="8">
        <v>257452.6</v>
      </c>
      <c r="D131" s="1" t="s">
        <v>11</v>
      </c>
      <c r="E131" s="1" t="s">
        <v>12</v>
      </c>
      <c r="F131" s="1" t="s">
        <v>313</v>
      </c>
      <c r="G131" s="1" t="s">
        <v>317</v>
      </c>
      <c r="H131" s="3">
        <v>43551</v>
      </c>
      <c r="I131" s="1" t="s">
        <v>10</v>
      </c>
      <c r="J131" s="1" t="s">
        <v>318</v>
      </c>
      <c r="K131" s="4" t="s">
        <v>93</v>
      </c>
      <c r="L131" s="6" t="s">
        <v>267</v>
      </c>
      <c r="M131" s="4" t="s">
        <v>268</v>
      </c>
      <c r="N131" s="1">
        <v>2019</v>
      </c>
      <c r="O131" s="8">
        <v>257452.6</v>
      </c>
    </row>
    <row r="132" spans="1:15" ht="12.75" customHeight="1">
      <c r="A132" s="10" t="s">
        <v>319</v>
      </c>
      <c r="B132" s="11">
        <v>-1495</v>
      </c>
      <c r="C132" s="10"/>
      <c r="D132" s="10">
        <v>50115300</v>
      </c>
      <c r="E132" s="10">
        <v>39520000</v>
      </c>
      <c r="F132" s="10" t="s">
        <v>60</v>
      </c>
      <c r="G132" s="10"/>
      <c r="H132" s="12">
        <v>43542</v>
      </c>
      <c r="I132" s="10" t="s">
        <v>10</v>
      </c>
      <c r="J132" s="10" t="s">
        <v>320</v>
      </c>
      <c r="K132" s="13" t="s">
        <v>98</v>
      </c>
      <c r="L132" s="6" t="s">
        <v>267</v>
      </c>
      <c r="M132" s="4" t="s">
        <v>268</v>
      </c>
      <c r="N132" s="1">
        <v>2019</v>
      </c>
      <c r="O132" s="11">
        <v>-1495</v>
      </c>
    </row>
    <row r="133" spans="1:15" ht="12.75" customHeight="1">
      <c r="A133" s="10" t="s">
        <v>321</v>
      </c>
      <c r="B133" s="11">
        <v>-464377.14</v>
      </c>
      <c r="C133" s="10"/>
      <c r="D133" s="10">
        <v>50113300</v>
      </c>
      <c r="E133" s="10" t="s">
        <v>192</v>
      </c>
      <c r="F133" s="10" t="s">
        <v>193</v>
      </c>
      <c r="G133" s="10"/>
      <c r="H133" s="12">
        <v>43555</v>
      </c>
      <c r="I133" s="10" t="s">
        <v>10</v>
      </c>
      <c r="J133" s="10" t="s">
        <v>322</v>
      </c>
      <c r="K133" s="13" t="s">
        <v>93</v>
      </c>
      <c r="L133" s="6" t="s">
        <v>267</v>
      </c>
      <c r="M133" s="4" t="s">
        <v>268</v>
      </c>
      <c r="N133" s="1">
        <v>2019</v>
      </c>
      <c r="O133" s="11">
        <v>-464377.14</v>
      </c>
    </row>
    <row r="134" spans="1:15" ht="12.75" customHeight="1">
      <c r="A134" s="1" t="s">
        <v>323</v>
      </c>
      <c r="B134" s="8">
        <v>30065.56</v>
      </c>
      <c r="D134" s="1" t="s">
        <v>11</v>
      </c>
      <c r="E134" s="1" t="s">
        <v>12</v>
      </c>
      <c r="F134" s="1" t="s">
        <v>28</v>
      </c>
      <c r="G134" s="1" t="s">
        <v>324</v>
      </c>
      <c r="H134" s="3">
        <v>43564</v>
      </c>
      <c r="I134" s="1" t="s">
        <v>10</v>
      </c>
      <c r="J134" s="1" t="s">
        <v>325</v>
      </c>
      <c r="K134" s="4" t="s">
        <v>93</v>
      </c>
      <c r="L134" s="6" t="s">
        <v>326</v>
      </c>
      <c r="M134" s="4" t="s">
        <v>327</v>
      </c>
      <c r="N134" s="1">
        <v>2019</v>
      </c>
      <c r="O134" s="8">
        <v>30065.56</v>
      </c>
    </row>
    <row r="135" spans="1:15" ht="12.75" customHeight="1">
      <c r="A135" s="1" t="s">
        <v>323</v>
      </c>
      <c r="B135" s="8">
        <v>233267.64</v>
      </c>
      <c r="D135" s="1" t="s">
        <v>65</v>
      </c>
      <c r="E135" s="1" t="s">
        <v>12</v>
      </c>
      <c r="F135" s="1" t="s">
        <v>28</v>
      </c>
      <c r="G135" s="1" t="s">
        <v>324</v>
      </c>
      <c r="H135" s="3">
        <v>43564</v>
      </c>
      <c r="I135" s="1" t="s">
        <v>10</v>
      </c>
      <c r="J135" s="1" t="s">
        <v>325</v>
      </c>
      <c r="K135" s="4" t="s">
        <v>99</v>
      </c>
      <c r="L135" s="6" t="s">
        <v>326</v>
      </c>
      <c r="M135" s="4" t="s">
        <v>327</v>
      </c>
      <c r="N135" s="1">
        <v>2019</v>
      </c>
      <c r="O135" s="8">
        <v>233267.64</v>
      </c>
    </row>
    <row r="136" spans="1:15" ht="12.75" customHeight="1">
      <c r="A136" s="1" t="s">
        <v>328</v>
      </c>
      <c r="B136" s="8">
        <v>358241.71</v>
      </c>
      <c r="D136" s="1" t="s">
        <v>11</v>
      </c>
      <c r="E136" s="1" t="s">
        <v>12</v>
      </c>
      <c r="F136" s="1" t="s">
        <v>28</v>
      </c>
      <c r="G136" s="1" t="s">
        <v>329</v>
      </c>
      <c r="H136" s="3">
        <v>43564</v>
      </c>
      <c r="I136" s="1" t="s">
        <v>10</v>
      </c>
      <c r="J136" s="1" t="s">
        <v>330</v>
      </c>
      <c r="K136" s="4" t="s">
        <v>93</v>
      </c>
      <c r="L136" s="6" t="s">
        <v>326</v>
      </c>
      <c r="M136" s="4" t="s">
        <v>327</v>
      </c>
      <c r="N136" s="1">
        <v>2019</v>
      </c>
      <c r="O136" s="8">
        <v>358241.71</v>
      </c>
    </row>
    <row r="137" spans="1:15" ht="12.75" customHeight="1">
      <c r="A137" s="1" t="s">
        <v>328</v>
      </c>
      <c r="B137" s="8">
        <v>35824.17</v>
      </c>
      <c r="D137" s="1" t="s">
        <v>11</v>
      </c>
      <c r="E137" s="1" t="s">
        <v>12</v>
      </c>
      <c r="F137" s="1" t="s">
        <v>28</v>
      </c>
      <c r="G137" s="1" t="s">
        <v>329</v>
      </c>
      <c r="H137" s="3">
        <v>43564</v>
      </c>
      <c r="I137" s="1" t="s">
        <v>10</v>
      </c>
      <c r="J137" s="1" t="s">
        <v>331</v>
      </c>
      <c r="K137" s="4" t="s">
        <v>93</v>
      </c>
      <c r="L137" s="6" t="s">
        <v>326</v>
      </c>
      <c r="M137" s="4" t="s">
        <v>327</v>
      </c>
      <c r="N137" s="1">
        <v>2019</v>
      </c>
      <c r="O137" s="8">
        <v>35824.17</v>
      </c>
    </row>
    <row r="138" spans="1:15" ht="12.75" customHeight="1">
      <c r="A138" s="1" t="s">
        <v>332</v>
      </c>
      <c r="B138" s="8">
        <v>53530.37</v>
      </c>
      <c r="D138" s="1" t="s">
        <v>65</v>
      </c>
      <c r="E138" s="1" t="s">
        <v>12</v>
      </c>
      <c r="F138" s="1" t="s">
        <v>28</v>
      </c>
      <c r="G138" s="1" t="s">
        <v>333</v>
      </c>
      <c r="H138" s="3">
        <v>43564</v>
      </c>
      <c r="I138" s="1" t="s">
        <v>10</v>
      </c>
      <c r="J138" s="1" t="s">
        <v>330</v>
      </c>
      <c r="K138" s="4" t="s">
        <v>99</v>
      </c>
      <c r="L138" s="6" t="s">
        <v>326</v>
      </c>
      <c r="M138" s="4" t="s">
        <v>327</v>
      </c>
      <c r="N138" s="1">
        <v>2019</v>
      </c>
      <c r="O138" s="8">
        <v>53530.37</v>
      </c>
    </row>
    <row r="139" spans="1:15" ht="12.75" customHeight="1">
      <c r="A139" s="1" t="s">
        <v>334</v>
      </c>
      <c r="B139" s="8">
        <v>30240</v>
      </c>
      <c r="D139" s="1" t="s">
        <v>11</v>
      </c>
      <c r="E139" s="1" t="s">
        <v>12</v>
      </c>
      <c r="F139" s="1" t="s">
        <v>28</v>
      </c>
      <c r="G139" s="1" t="s">
        <v>335</v>
      </c>
      <c r="H139" s="3">
        <v>43565</v>
      </c>
      <c r="I139" s="1" t="s">
        <v>10</v>
      </c>
      <c r="J139" s="1" t="s">
        <v>336</v>
      </c>
      <c r="K139" s="4" t="s">
        <v>93</v>
      </c>
      <c r="L139" s="6" t="s">
        <v>326</v>
      </c>
      <c r="M139" s="4" t="s">
        <v>327</v>
      </c>
      <c r="N139" s="1">
        <v>2019</v>
      </c>
      <c r="O139" s="8">
        <v>30240</v>
      </c>
    </row>
    <row r="140" spans="1:15" ht="12.75" customHeight="1">
      <c r="A140" s="1" t="s">
        <v>334</v>
      </c>
      <c r="B140" s="8">
        <v>45352.85</v>
      </c>
      <c r="D140" s="1" t="s">
        <v>11</v>
      </c>
      <c r="E140" s="1" t="s">
        <v>12</v>
      </c>
      <c r="F140" s="1" t="s">
        <v>28</v>
      </c>
      <c r="G140" s="1" t="s">
        <v>335</v>
      </c>
      <c r="H140" s="3">
        <v>43565</v>
      </c>
      <c r="I140" s="1" t="s">
        <v>10</v>
      </c>
      <c r="J140" s="1" t="s">
        <v>337</v>
      </c>
      <c r="K140" s="4" t="s">
        <v>93</v>
      </c>
      <c r="L140" s="6" t="s">
        <v>326</v>
      </c>
      <c r="M140" s="4" t="s">
        <v>327</v>
      </c>
      <c r="N140" s="1">
        <v>2019</v>
      </c>
      <c r="O140" s="8">
        <v>45352.85</v>
      </c>
    </row>
    <row r="141" spans="1:15" ht="12.75" customHeight="1">
      <c r="A141" s="1" t="s">
        <v>334</v>
      </c>
      <c r="B141" s="8">
        <v>119760</v>
      </c>
      <c r="D141" s="1" t="s">
        <v>65</v>
      </c>
      <c r="E141" s="1" t="s">
        <v>12</v>
      </c>
      <c r="F141" s="1" t="s">
        <v>28</v>
      </c>
      <c r="G141" s="1" t="s">
        <v>335</v>
      </c>
      <c r="H141" s="3">
        <v>43565</v>
      </c>
      <c r="I141" s="1" t="s">
        <v>10</v>
      </c>
      <c r="J141" s="1" t="s">
        <v>338</v>
      </c>
      <c r="K141" s="4" t="s">
        <v>99</v>
      </c>
      <c r="L141" s="6" t="s">
        <v>326</v>
      </c>
      <c r="M141" s="4" t="s">
        <v>327</v>
      </c>
      <c r="N141" s="1">
        <v>2019</v>
      </c>
      <c r="O141" s="8">
        <v>119760</v>
      </c>
    </row>
    <row r="142" spans="1:15" ht="12.75" customHeight="1">
      <c r="A142" s="1" t="s">
        <v>339</v>
      </c>
      <c r="B142" s="8">
        <v>28920</v>
      </c>
      <c r="D142" s="1" t="s">
        <v>11</v>
      </c>
      <c r="E142" s="1" t="s">
        <v>12</v>
      </c>
      <c r="F142" s="1" t="s">
        <v>28</v>
      </c>
      <c r="G142" s="1" t="s">
        <v>340</v>
      </c>
      <c r="H142" s="3">
        <v>43565</v>
      </c>
      <c r="I142" s="1" t="s">
        <v>10</v>
      </c>
      <c r="J142" s="1" t="s">
        <v>341</v>
      </c>
      <c r="K142" s="4" t="s">
        <v>93</v>
      </c>
      <c r="L142" s="6" t="s">
        <v>326</v>
      </c>
      <c r="M142" s="4" t="s">
        <v>327</v>
      </c>
      <c r="N142" s="1">
        <v>2019</v>
      </c>
      <c r="O142" s="8">
        <v>28920</v>
      </c>
    </row>
    <row r="143" spans="1:15" ht="12.75" customHeight="1">
      <c r="A143" s="1" t="s">
        <v>339</v>
      </c>
      <c r="B143" s="8">
        <v>121080</v>
      </c>
      <c r="D143" s="1" t="s">
        <v>65</v>
      </c>
      <c r="E143" s="1" t="s">
        <v>12</v>
      </c>
      <c r="F143" s="1" t="s">
        <v>28</v>
      </c>
      <c r="G143" s="1" t="s">
        <v>340</v>
      </c>
      <c r="H143" s="3">
        <v>43565</v>
      </c>
      <c r="I143" s="1" t="s">
        <v>10</v>
      </c>
      <c r="J143" s="1" t="s">
        <v>342</v>
      </c>
      <c r="K143" s="4" t="s">
        <v>99</v>
      </c>
      <c r="L143" s="6" t="s">
        <v>326</v>
      </c>
      <c r="M143" s="4" t="s">
        <v>327</v>
      </c>
      <c r="N143" s="1">
        <v>2019</v>
      </c>
      <c r="O143" s="8">
        <v>121080</v>
      </c>
    </row>
    <row r="144" spans="1:15" ht="12.75" customHeight="1">
      <c r="A144" s="1" t="s">
        <v>343</v>
      </c>
      <c r="B144" s="8">
        <v>5797.1</v>
      </c>
      <c r="D144" s="1" t="s">
        <v>11</v>
      </c>
      <c r="E144" s="1" t="s">
        <v>12</v>
      </c>
      <c r="F144" s="1" t="s">
        <v>28</v>
      </c>
      <c r="G144" s="1" t="s">
        <v>344</v>
      </c>
      <c r="H144" s="3">
        <v>43584</v>
      </c>
      <c r="I144" s="1" t="s">
        <v>10</v>
      </c>
      <c r="J144" s="1" t="s">
        <v>345</v>
      </c>
      <c r="K144" s="4" t="s">
        <v>93</v>
      </c>
      <c r="L144" s="6" t="s">
        <v>326</v>
      </c>
      <c r="M144" s="4" t="s">
        <v>327</v>
      </c>
      <c r="N144" s="1">
        <v>2019</v>
      </c>
      <c r="O144" s="8">
        <v>5797.1</v>
      </c>
    </row>
    <row r="145" spans="1:15" ht="12.75" customHeight="1">
      <c r="A145" s="1" t="s">
        <v>343</v>
      </c>
      <c r="B145" s="8">
        <v>579.71</v>
      </c>
      <c r="D145" s="1" t="s">
        <v>11</v>
      </c>
      <c r="E145" s="1" t="s">
        <v>12</v>
      </c>
      <c r="F145" s="1" t="s">
        <v>28</v>
      </c>
      <c r="G145" s="1" t="s">
        <v>344</v>
      </c>
      <c r="H145" s="3">
        <v>43584</v>
      </c>
      <c r="I145" s="1" t="s">
        <v>10</v>
      </c>
      <c r="J145" s="1" t="s">
        <v>346</v>
      </c>
      <c r="K145" s="4" t="s">
        <v>93</v>
      </c>
      <c r="L145" s="6" t="s">
        <v>326</v>
      </c>
      <c r="M145" s="4" t="s">
        <v>327</v>
      </c>
      <c r="N145" s="1">
        <v>2019</v>
      </c>
      <c r="O145" s="8">
        <v>579.71</v>
      </c>
    </row>
    <row r="146" spans="1:15" ht="12.75" customHeight="1">
      <c r="A146" s="1" t="s">
        <v>347</v>
      </c>
      <c r="B146" s="8">
        <v>15646.7</v>
      </c>
      <c r="D146" s="1" t="s">
        <v>11</v>
      </c>
      <c r="E146" s="1" t="s">
        <v>12</v>
      </c>
      <c r="F146" s="1" t="s">
        <v>28</v>
      </c>
      <c r="G146" s="1" t="s">
        <v>348</v>
      </c>
      <c r="H146" s="3">
        <v>43584</v>
      </c>
      <c r="I146" s="1" t="s">
        <v>10</v>
      </c>
      <c r="J146" s="1" t="s">
        <v>349</v>
      </c>
      <c r="K146" s="4" t="s">
        <v>93</v>
      </c>
      <c r="L146" s="6" t="s">
        <v>326</v>
      </c>
      <c r="M146" s="4" t="s">
        <v>327</v>
      </c>
      <c r="N146" s="1">
        <v>2019</v>
      </c>
      <c r="O146" s="8">
        <v>15646.7</v>
      </c>
    </row>
    <row r="147" spans="1:15" ht="12.75" customHeight="1">
      <c r="A147" s="1" t="s">
        <v>347</v>
      </c>
      <c r="B147" s="8">
        <v>2347.0100000000002</v>
      </c>
      <c r="D147" s="1" t="s">
        <v>11</v>
      </c>
      <c r="E147" s="1" t="s">
        <v>12</v>
      </c>
      <c r="F147" s="1" t="s">
        <v>28</v>
      </c>
      <c r="G147" s="1" t="s">
        <v>348</v>
      </c>
      <c r="H147" s="3">
        <v>43584</v>
      </c>
      <c r="I147" s="1" t="s">
        <v>10</v>
      </c>
      <c r="J147" s="1" t="s">
        <v>350</v>
      </c>
      <c r="K147" s="4" t="s">
        <v>93</v>
      </c>
      <c r="L147" s="6" t="s">
        <v>326</v>
      </c>
      <c r="M147" s="4" t="s">
        <v>327</v>
      </c>
      <c r="N147" s="1">
        <v>2019</v>
      </c>
      <c r="O147" s="8">
        <v>2347.0100000000002</v>
      </c>
    </row>
    <row r="148" spans="1:15" ht="12.75" customHeight="1">
      <c r="A148" s="1" t="s">
        <v>347</v>
      </c>
      <c r="B148" s="8">
        <v>4064.85</v>
      </c>
      <c r="D148" s="1" t="s">
        <v>11</v>
      </c>
      <c r="E148" s="1" t="s">
        <v>12</v>
      </c>
      <c r="F148" s="1" t="s">
        <v>28</v>
      </c>
      <c r="G148" s="1" t="s">
        <v>348</v>
      </c>
      <c r="H148" s="3">
        <v>43584</v>
      </c>
      <c r="I148" s="1" t="s">
        <v>10</v>
      </c>
      <c r="J148" s="1" t="s">
        <v>349</v>
      </c>
      <c r="K148" s="4" t="s">
        <v>93</v>
      </c>
      <c r="L148" s="6" t="s">
        <v>326</v>
      </c>
      <c r="M148" s="4" t="s">
        <v>327</v>
      </c>
      <c r="N148" s="1">
        <v>2019</v>
      </c>
      <c r="O148" s="8">
        <v>4064.85</v>
      </c>
    </row>
    <row r="149" spans="1:15" ht="12.75" customHeight="1">
      <c r="A149" s="1" t="s">
        <v>347</v>
      </c>
      <c r="B149" s="8">
        <v>406.49</v>
      </c>
      <c r="D149" s="1" t="s">
        <v>11</v>
      </c>
      <c r="E149" s="1" t="s">
        <v>12</v>
      </c>
      <c r="F149" s="1" t="s">
        <v>28</v>
      </c>
      <c r="G149" s="1" t="s">
        <v>348</v>
      </c>
      <c r="H149" s="3">
        <v>43584</v>
      </c>
      <c r="I149" s="1" t="s">
        <v>10</v>
      </c>
      <c r="J149" s="1" t="s">
        <v>350</v>
      </c>
      <c r="K149" s="4" t="s">
        <v>93</v>
      </c>
      <c r="L149" s="6" t="s">
        <v>326</v>
      </c>
      <c r="M149" s="4" t="s">
        <v>327</v>
      </c>
      <c r="N149" s="1">
        <v>2019</v>
      </c>
      <c r="O149" s="8">
        <v>406.49</v>
      </c>
    </row>
    <row r="150" spans="1:15" ht="12.75" customHeight="1">
      <c r="A150" s="10" t="s">
        <v>351</v>
      </c>
      <c r="B150" s="11">
        <v>-15646.7</v>
      </c>
      <c r="C150" s="10"/>
      <c r="D150" s="10" t="s">
        <v>11</v>
      </c>
      <c r="E150" s="10" t="s">
        <v>12</v>
      </c>
      <c r="F150" s="10" t="s">
        <v>28</v>
      </c>
      <c r="G150" s="10" t="s">
        <v>352</v>
      </c>
      <c r="H150" s="12">
        <v>43565</v>
      </c>
      <c r="I150" s="10" t="s">
        <v>10</v>
      </c>
      <c r="J150" s="10" t="s">
        <v>353</v>
      </c>
      <c r="K150" s="4" t="s">
        <v>93</v>
      </c>
      <c r="L150" s="6" t="s">
        <v>326</v>
      </c>
      <c r="M150" s="4" t="s">
        <v>327</v>
      </c>
      <c r="N150" s="1">
        <v>2019</v>
      </c>
      <c r="O150" s="11">
        <v>-15646.7</v>
      </c>
    </row>
    <row r="151" spans="1:15" ht="12.75" customHeight="1">
      <c r="A151" s="10" t="s">
        <v>351</v>
      </c>
      <c r="B151" s="11">
        <v>-2347.0100000000002</v>
      </c>
      <c r="C151" s="10"/>
      <c r="D151" s="10" t="s">
        <v>11</v>
      </c>
      <c r="E151" s="10" t="s">
        <v>12</v>
      </c>
      <c r="F151" s="10" t="s">
        <v>28</v>
      </c>
      <c r="G151" s="10" t="s">
        <v>352</v>
      </c>
      <c r="H151" s="12">
        <v>43565</v>
      </c>
      <c r="I151" s="10" t="s">
        <v>10</v>
      </c>
      <c r="J151" s="10" t="s">
        <v>354</v>
      </c>
      <c r="K151" s="4" t="s">
        <v>93</v>
      </c>
      <c r="L151" s="6" t="s">
        <v>326</v>
      </c>
      <c r="M151" s="4" t="s">
        <v>327</v>
      </c>
      <c r="N151" s="1">
        <v>2019</v>
      </c>
      <c r="O151" s="11">
        <v>-2347.0100000000002</v>
      </c>
    </row>
    <row r="152" spans="1:15" ht="12.75" customHeight="1">
      <c r="A152" s="10" t="s">
        <v>351</v>
      </c>
      <c r="B152" s="11">
        <v>-35</v>
      </c>
      <c r="C152" s="10"/>
      <c r="D152" s="10" t="s">
        <v>11</v>
      </c>
      <c r="E152" s="10" t="s">
        <v>12</v>
      </c>
      <c r="F152" s="10" t="s">
        <v>28</v>
      </c>
      <c r="G152" s="10" t="s">
        <v>352</v>
      </c>
      <c r="H152" s="12">
        <v>43565</v>
      </c>
      <c r="I152" s="10" t="s">
        <v>10</v>
      </c>
      <c r="J152" s="10" t="s">
        <v>355</v>
      </c>
      <c r="K152" s="4" t="s">
        <v>93</v>
      </c>
      <c r="L152" s="6" t="s">
        <v>326</v>
      </c>
      <c r="M152" s="4" t="s">
        <v>327</v>
      </c>
      <c r="N152" s="1">
        <v>2019</v>
      </c>
      <c r="O152" s="11">
        <v>-35</v>
      </c>
    </row>
    <row r="153" spans="1:15" ht="12.75" customHeight="1">
      <c r="A153" s="10" t="s">
        <v>351</v>
      </c>
      <c r="B153" s="11">
        <v>-3.5</v>
      </c>
      <c r="C153" s="10"/>
      <c r="D153" s="10" t="s">
        <v>11</v>
      </c>
      <c r="E153" s="10" t="s">
        <v>12</v>
      </c>
      <c r="F153" s="10" t="s">
        <v>28</v>
      </c>
      <c r="G153" s="10" t="s">
        <v>352</v>
      </c>
      <c r="H153" s="12">
        <v>43565</v>
      </c>
      <c r="I153" s="10" t="s">
        <v>10</v>
      </c>
      <c r="J153" s="10" t="s">
        <v>356</v>
      </c>
      <c r="K153" s="4" t="s">
        <v>93</v>
      </c>
      <c r="L153" s="6" t="s">
        <v>326</v>
      </c>
      <c r="M153" s="4" t="s">
        <v>327</v>
      </c>
      <c r="N153" s="1">
        <v>2019</v>
      </c>
      <c r="O153" s="11">
        <v>-3.5</v>
      </c>
    </row>
    <row r="154" spans="1:15" ht="12.75" customHeight="1">
      <c r="A154" s="1" t="s">
        <v>351</v>
      </c>
      <c r="B154" s="8">
        <v>615775.12</v>
      </c>
      <c r="D154" s="1" t="s">
        <v>65</v>
      </c>
      <c r="E154" s="1" t="s">
        <v>12</v>
      </c>
      <c r="F154" s="1" t="s">
        <v>28</v>
      </c>
      <c r="G154" s="1" t="s">
        <v>352</v>
      </c>
      <c r="H154" s="3">
        <v>43565</v>
      </c>
      <c r="I154" s="1" t="s">
        <v>10</v>
      </c>
      <c r="J154" s="1" t="s">
        <v>337</v>
      </c>
      <c r="K154" s="4" t="s">
        <v>99</v>
      </c>
      <c r="L154" s="6" t="s">
        <v>326</v>
      </c>
      <c r="M154" s="4" t="s">
        <v>327</v>
      </c>
      <c r="N154" s="1">
        <v>2019</v>
      </c>
      <c r="O154" s="8">
        <v>615775.12</v>
      </c>
    </row>
    <row r="155" spans="1:15" ht="12.75" customHeight="1">
      <c r="A155" s="1" t="s">
        <v>351</v>
      </c>
      <c r="B155" s="8">
        <v>61577.51</v>
      </c>
      <c r="D155" s="1" t="s">
        <v>65</v>
      </c>
      <c r="E155" s="1" t="s">
        <v>12</v>
      </c>
      <c r="F155" s="1" t="s">
        <v>28</v>
      </c>
      <c r="G155" s="1" t="s">
        <v>352</v>
      </c>
      <c r="H155" s="3">
        <v>43565</v>
      </c>
      <c r="I155" s="1" t="s">
        <v>10</v>
      </c>
      <c r="J155" s="1" t="s">
        <v>357</v>
      </c>
      <c r="K155" s="4" t="s">
        <v>99</v>
      </c>
      <c r="L155" s="6" t="s">
        <v>326</v>
      </c>
      <c r="M155" s="4" t="s">
        <v>327</v>
      </c>
      <c r="N155" s="1">
        <v>2019</v>
      </c>
      <c r="O155" s="8">
        <v>61577.51</v>
      </c>
    </row>
    <row r="156" spans="1:15" ht="12.75" customHeight="1">
      <c r="A156" s="1" t="s">
        <v>358</v>
      </c>
      <c r="B156" s="8">
        <v>1307400</v>
      </c>
      <c r="D156" s="1" t="s">
        <v>11</v>
      </c>
      <c r="E156" s="1" t="s">
        <v>12</v>
      </c>
      <c r="F156" s="1" t="s">
        <v>125</v>
      </c>
      <c r="G156" s="1" t="s">
        <v>359</v>
      </c>
      <c r="H156" s="3">
        <v>43584</v>
      </c>
      <c r="I156" s="1" t="s">
        <v>10</v>
      </c>
      <c r="J156" s="1" t="s">
        <v>360</v>
      </c>
      <c r="K156" s="4" t="s">
        <v>93</v>
      </c>
      <c r="L156" s="6" t="s">
        <v>326</v>
      </c>
      <c r="M156" s="4" t="s">
        <v>327</v>
      </c>
      <c r="N156" s="1">
        <v>2019</v>
      </c>
      <c r="O156" s="8">
        <v>1307400</v>
      </c>
    </row>
    <row r="157" spans="1:15" ht="12.75" customHeight="1">
      <c r="A157" s="1" t="s">
        <v>358</v>
      </c>
      <c r="B157" s="8">
        <v>130740</v>
      </c>
      <c r="D157" s="1" t="s">
        <v>11</v>
      </c>
      <c r="E157" s="1" t="s">
        <v>12</v>
      </c>
      <c r="F157" s="1" t="s">
        <v>125</v>
      </c>
      <c r="G157" s="1" t="s">
        <v>359</v>
      </c>
      <c r="H157" s="3">
        <v>43584</v>
      </c>
      <c r="I157" s="1" t="s">
        <v>10</v>
      </c>
      <c r="J157" s="1" t="s">
        <v>361</v>
      </c>
      <c r="K157" s="4" t="s">
        <v>93</v>
      </c>
      <c r="L157" s="6" t="s">
        <v>326</v>
      </c>
      <c r="M157" s="4" t="s">
        <v>327</v>
      </c>
      <c r="N157" s="1">
        <v>2019</v>
      </c>
      <c r="O157" s="8">
        <v>130740</v>
      </c>
    </row>
    <row r="158" spans="1:15" ht="12.75" customHeight="1">
      <c r="A158" s="1" t="s">
        <v>362</v>
      </c>
      <c r="B158" s="8">
        <v>2959</v>
      </c>
      <c r="D158" s="1" t="s">
        <v>57</v>
      </c>
      <c r="E158" s="1" t="s">
        <v>58</v>
      </c>
      <c r="F158" s="1" t="s">
        <v>60</v>
      </c>
      <c r="G158" s="1" t="s">
        <v>363</v>
      </c>
      <c r="H158" s="3">
        <v>43563</v>
      </c>
      <c r="I158" s="1" t="s">
        <v>364</v>
      </c>
      <c r="J158" s="1" t="s">
        <v>56</v>
      </c>
      <c r="K158" s="4" t="s">
        <v>98</v>
      </c>
      <c r="L158" s="6" t="s">
        <v>326</v>
      </c>
      <c r="M158" s="4" t="s">
        <v>327</v>
      </c>
      <c r="N158" s="1">
        <v>2019</v>
      </c>
      <c r="O158" s="8">
        <v>2959</v>
      </c>
    </row>
    <row r="159" spans="1:15" ht="12.75" customHeight="1">
      <c r="A159" s="1" t="s">
        <v>362</v>
      </c>
      <c r="B159" s="8">
        <v>443.85</v>
      </c>
      <c r="D159" s="1" t="s">
        <v>57</v>
      </c>
      <c r="E159" s="1" t="s">
        <v>58</v>
      </c>
      <c r="F159" s="1" t="s">
        <v>60</v>
      </c>
      <c r="G159" s="1" t="s">
        <v>363</v>
      </c>
      <c r="H159" s="3">
        <v>43563</v>
      </c>
      <c r="I159" s="1" t="s">
        <v>364</v>
      </c>
      <c r="J159" s="1" t="s">
        <v>62</v>
      </c>
      <c r="K159" s="4" t="s">
        <v>98</v>
      </c>
      <c r="L159" s="6" t="s">
        <v>326</v>
      </c>
      <c r="M159" s="4" t="s">
        <v>327</v>
      </c>
      <c r="N159" s="1">
        <v>2019</v>
      </c>
      <c r="O159" s="8">
        <v>443.85</v>
      </c>
    </row>
    <row r="160" spans="1:15" ht="12.75" customHeight="1">
      <c r="A160" s="1" t="s">
        <v>362</v>
      </c>
      <c r="B160" s="8">
        <v>0.15</v>
      </c>
      <c r="D160" s="1" t="s">
        <v>57</v>
      </c>
      <c r="E160" s="1" t="s">
        <v>58</v>
      </c>
      <c r="F160" s="1" t="s">
        <v>60</v>
      </c>
      <c r="G160" s="1" t="s">
        <v>363</v>
      </c>
      <c r="H160" s="3">
        <v>43563</v>
      </c>
      <c r="I160" s="1" t="s">
        <v>364</v>
      </c>
      <c r="J160" s="1" t="s">
        <v>63</v>
      </c>
      <c r="K160" s="4" t="s">
        <v>98</v>
      </c>
      <c r="L160" s="6" t="s">
        <v>326</v>
      </c>
      <c r="M160" s="4" t="s">
        <v>327</v>
      </c>
      <c r="N160" s="1">
        <v>2019</v>
      </c>
      <c r="O160" s="8">
        <v>0.15</v>
      </c>
    </row>
    <row r="161" spans="1:15" ht="12.75" customHeight="1">
      <c r="A161" s="1" t="s">
        <v>365</v>
      </c>
      <c r="B161" s="8">
        <v>38547.22</v>
      </c>
      <c r="D161" s="1" t="s">
        <v>57</v>
      </c>
      <c r="E161" s="1" t="s">
        <v>58</v>
      </c>
      <c r="F161" s="1" t="s">
        <v>19</v>
      </c>
      <c r="G161" s="1" t="s">
        <v>366</v>
      </c>
      <c r="H161" s="3">
        <v>43581</v>
      </c>
      <c r="I161" s="1" t="s">
        <v>10</v>
      </c>
      <c r="J161" s="1" t="s">
        <v>56</v>
      </c>
      <c r="K161" s="4" t="s">
        <v>98</v>
      </c>
      <c r="L161" s="6" t="s">
        <v>326</v>
      </c>
      <c r="M161" s="4" t="s">
        <v>327</v>
      </c>
      <c r="N161" s="1">
        <v>2019</v>
      </c>
      <c r="O161" s="8">
        <v>38547.22</v>
      </c>
    </row>
    <row r="162" spans="1:15" ht="12.75" customHeight="1">
      <c r="A162" s="1" t="s">
        <v>365</v>
      </c>
      <c r="B162" s="8">
        <v>8094.92</v>
      </c>
      <c r="D162" s="1" t="s">
        <v>57</v>
      </c>
      <c r="E162" s="1" t="s">
        <v>58</v>
      </c>
      <c r="F162" s="1" t="s">
        <v>19</v>
      </c>
      <c r="G162" s="1" t="s">
        <v>366</v>
      </c>
      <c r="H162" s="3">
        <v>43581</v>
      </c>
      <c r="I162" s="1" t="s">
        <v>10</v>
      </c>
      <c r="J162" s="1" t="s">
        <v>62</v>
      </c>
      <c r="K162" s="4" t="s">
        <v>98</v>
      </c>
      <c r="L162" s="6" t="s">
        <v>326</v>
      </c>
      <c r="M162" s="4" t="s">
        <v>327</v>
      </c>
      <c r="N162" s="1">
        <v>2019</v>
      </c>
      <c r="O162" s="8">
        <v>8094.92</v>
      </c>
    </row>
    <row r="163" spans="1:15" ht="12.75" customHeight="1">
      <c r="A163" s="1" t="s">
        <v>367</v>
      </c>
      <c r="B163" s="8">
        <v>807253</v>
      </c>
      <c r="D163" s="1" t="s">
        <v>57</v>
      </c>
      <c r="E163" s="1" t="s">
        <v>58</v>
      </c>
      <c r="F163" s="1" t="s">
        <v>141</v>
      </c>
      <c r="G163" s="1" t="s">
        <v>368</v>
      </c>
      <c r="H163" s="3">
        <v>43581</v>
      </c>
      <c r="I163" s="1" t="s">
        <v>10</v>
      </c>
      <c r="J163" s="1" t="s">
        <v>56</v>
      </c>
      <c r="K163" s="4" t="s">
        <v>98</v>
      </c>
      <c r="L163" s="6" t="s">
        <v>326</v>
      </c>
      <c r="M163" s="4" t="s">
        <v>327</v>
      </c>
      <c r="N163" s="1">
        <v>2019</v>
      </c>
      <c r="O163" s="8">
        <v>807253</v>
      </c>
    </row>
    <row r="164" spans="1:15" ht="12.75" customHeight="1">
      <c r="A164" s="1" t="s">
        <v>367</v>
      </c>
      <c r="B164" s="8">
        <v>121087.95</v>
      </c>
      <c r="D164" s="1" t="s">
        <v>57</v>
      </c>
      <c r="E164" s="1" t="s">
        <v>58</v>
      </c>
      <c r="F164" s="1" t="s">
        <v>141</v>
      </c>
      <c r="G164" s="1" t="s">
        <v>368</v>
      </c>
      <c r="H164" s="3">
        <v>43581</v>
      </c>
      <c r="I164" s="1" t="s">
        <v>10</v>
      </c>
      <c r="J164" s="1" t="s">
        <v>62</v>
      </c>
      <c r="K164" s="4" t="s">
        <v>98</v>
      </c>
      <c r="L164" s="6" t="s">
        <v>326</v>
      </c>
      <c r="M164" s="4" t="s">
        <v>327</v>
      </c>
      <c r="N164" s="1">
        <v>2019</v>
      </c>
      <c r="O164" s="8">
        <v>121087.95</v>
      </c>
    </row>
    <row r="165" spans="1:15" ht="12.75" customHeight="1">
      <c r="A165" s="1" t="s">
        <v>369</v>
      </c>
      <c r="B165" s="8">
        <v>18305.439999999999</v>
      </c>
      <c r="D165" s="1" t="s">
        <v>11</v>
      </c>
      <c r="E165" s="1" t="s">
        <v>12</v>
      </c>
      <c r="F165" s="1" t="s">
        <v>48</v>
      </c>
      <c r="G165" s="1" t="s">
        <v>370</v>
      </c>
      <c r="H165" s="3">
        <v>43566</v>
      </c>
      <c r="I165" s="1" t="s">
        <v>10</v>
      </c>
      <c r="J165" s="1" t="s">
        <v>371</v>
      </c>
      <c r="K165" s="4" t="s">
        <v>93</v>
      </c>
      <c r="L165" s="6" t="s">
        <v>326</v>
      </c>
      <c r="M165" s="4" t="s">
        <v>327</v>
      </c>
      <c r="N165" s="1">
        <v>2019</v>
      </c>
      <c r="O165" s="8">
        <v>18305.439999999999</v>
      </c>
    </row>
    <row r="166" spans="1:15" ht="12.75" customHeight="1">
      <c r="A166" s="1" t="s">
        <v>369</v>
      </c>
      <c r="B166" s="8">
        <v>430038.39</v>
      </c>
      <c r="D166" s="1" t="s">
        <v>65</v>
      </c>
      <c r="E166" s="1" t="s">
        <v>12</v>
      </c>
      <c r="F166" s="1" t="s">
        <v>48</v>
      </c>
      <c r="G166" s="1" t="s">
        <v>370</v>
      </c>
      <c r="H166" s="3">
        <v>43566</v>
      </c>
      <c r="I166" s="1" t="s">
        <v>10</v>
      </c>
      <c r="J166" s="1" t="s">
        <v>371</v>
      </c>
      <c r="K166" s="4" t="s">
        <v>99</v>
      </c>
      <c r="L166" s="6" t="s">
        <v>326</v>
      </c>
      <c r="M166" s="4" t="s">
        <v>327</v>
      </c>
      <c r="N166" s="1">
        <v>2019</v>
      </c>
      <c r="O166" s="8">
        <v>430038.39</v>
      </c>
    </row>
    <row r="167" spans="1:15" ht="12.75" customHeight="1">
      <c r="A167" s="1" t="s">
        <v>372</v>
      </c>
      <c r="B167" s="8">
        <v>769029</v>
      </c>
      <c r="D167" s="1" t="s">
        <v>11</v>
      </c>
      <c r="E167" s="1" t="s">
        <v>12</v>
      </c>
      <c r="F167" s="1" t="s">
        <v>43</v>
      </c>
      <c r="G167" s="1" t="s">
        <v>373</v>
      </c>
      <c r="H167" s="3">
        <v>43580</v>
      </c>
      <c r="I167" s="1" t="s">
        <v>10</v>
      </c>
      <c r="J167" s="1" t="s">
        <v>315</v>
      </c>
      <c r="K167" s="4" t="s">
        <v>93</v>
      </c>
      <c r="L167" s="6" t="s">
        <v>326</v>
      </c>
      <c r="M167" s="4" t="s">
        <v>327</v>
      </c>
      <c r="N167" s="1">
        <v>2019</v>
      </c>
      <c r="O167" s="8">
        <v>769029</v>
      </c>
    </row>
    <row r="168" spans="1:15" ht="12.75" customHeight="1">
      <c r="A168" s="1" t="s">
        <v>372</v>
      </c>
      <c r="B168" s="8">
        <v>76902.899999999994</v>
      </c>
      <c r="D168" s="1" t="s">
        <v>11</v>
      </c>
      <c r="E168" s="1" t="s">
        <v>12</v>
      </c>
      <c r="F168" s="1" t="s">
        <v>43</v>
      </c>
      <c r="G168" s="1" t="s">
        <v>373</v>
      </c>
      <c r="H168" s="3">
        <v>43580</v>
      </c>
      <c r="I168" s="1" t="s">
        <v>10</v>
      </c>
      <c r="J168" s="1" t="s">
        <v>318</v>
      </c>
      <c r="K168" s="4" t="s">
        <v>93</v>
      </c>
      <c r="L168" s="6" t="s">
        <v>326</v>
      </c>
      <c r="M168" s="4" t="s">
        <v>327</v>
      </c>
      <c r="N168" s="1">
        <v>2019</v>
      </c>
      <c r="O168" s="8">
        <v>76902.899999999994</v>
      </c>
    </row>
    <row r="169" spans="1:15" ht="12.75" customHeight="1">
      <c r="A169" s="1" t="s">
        <v>374</v>
      </c>
      <c r="B169" s="8">
        <v>296605</v>
      </c>
      <c r="D169" s="1" t="s">
        <v>65</v>
      </c>
      <c r="E169" s="1" t="s">
        <v>12</v>
      </c>
      <c r="F169" s="1" t="s">
        <v>43</v>
      </c>
      <c r="G169" s="1" t="s">
        <v>375</v>
      </c>
      <c r="H169" s="3">
        <v>43580</v>
      </c>
      <c r="I169" s="1" t="s">
        <v>10</v>
      </c>
      <c r="J169" s="1" t="s">
        <v>315</v>
      </c>
      <c r="K169" s="4" t="s">
        <v>99</v>
      </c>
      <c r="L169" s="6" t="s">
        <v>326</v>
      </c>
      <c r="M169" s="4" t="s">
        <v>327</v>
      </c>
      <c r="N169" s="1">
        <v>2019</v>
      </c>
      <c r="O169" s="8">
        <v>296605</v>
      </c>
    </row>
    <row r="170" spans="1:15" ht="12.75" customHeight="1">
      <c r="A170" s="1" t="s">
        <v>376</v>
      </c>
      <c r="B170" s="8">
        <v>8872</v>
      </c>
      <c r="D170" s="1" t="s">
        <v>65</v>
      </c>
      <c r="E170" s="1" t="s">
        <v>12</v>
      </c>
      <c r="F170" s="1" t="s">
        <v>33</v>
      </c>
      <c r="G170" s="1" t="s">
        <v>377</v>
      </c>
      <c r="H170" s="3">
        <v>43580</v>
      </c>
      <c r="I170" s="1" t="s">
        <v>10</v>
      </c>
      <c r="J170" s="1" t="s">
        <v>378</v>
      </c>
      <c r="K170" s="4" t="s">
        <v>99</v>
      </c>
      <c r="L170" s="6" t="s">
        <v>326</v>
      </c>
      <c r="M170" s="4" t="s">
        <v>327</v>
      </c>
      <c r="N170" s="1">
        <v>2019</v>
      </c>
      <c r="O170" s="8">
        <v>8872</v>
      </c>
    </row>
    <row r="171" spans="1:15" ht="12.75" customHeight="1">
      <c r="A171" s="1" t="s">
        <v>379</v>
      </c>
      <c r="B171" s="8">
        <v>115858</v>
      </c>
      <c r="D171" s="1" t="s">
        <v>11</v>
      </c>
      <c r="E171" s="1" t="s">
        <v>12</v>
      </c>
      <c r="F171" s="1" t="s">
        <v>33</v>
      </c>
      <c r="G171" s="1" t="s">
        <v>380</v>
      </c>
      <c r="H171" s="3">
        <v>43580</v>
      </c>
      <c r="I171" s="1" t="s">
        <v>10</v>
      </c>
      <c r="J171" s="1" t="s">
        <v>378</v>
      </c>
      <c r="K171" s="4" t="s">
        <v>93</v>
      </c>
      <c r="L171" s="6" t="s">
        <v>326</v>
      </c>
      <c r="M171" s="4" t="s">
        <v>327</v>
      </c>
      <c r="N171" s="1">
        <v>2019</v>
      </c>
      <c r="O171" s="8">
        <v>115858</v>
      </c>
    </row>
    <row r="172" spans="1:15" ht="12.75" customHeight="1">
      <c r="A172" s="1" t="s">
        <v>379</v>
      </c>
      <c r="B172" s="8">
        <v>11585.8</v>
      </c>
      <c r="D172" s="1" t="s">
        <v>11</v>
      </c>
      <c r="E172" s="1" t="s">
        <v>12</v>
      </c>
      <c r="F172" s="1" t="s">
        <v>33</v>
      </c>
      <c r="G172" s="1" t="s">
        <v>380</v>
      </c>
      <c r="H172" s="3">
        <v>43580</v>
      </c>
      <c r="I172" s="1" t="s">
        <v>10</v>
      </c>
      <c r="J172" s="1" t="s">
        <v>381</v>
      </c>
      <c r="K172" s="4" t="s">
        <v>93</v>
      </c>
      <c r="L172" s="6" t="s">
        <v>326</v>
      </c>
      <c r="M172" s="4" t="s">
        <v>327</v>
      </c>
      <c r="N172" s="1">
        <v>2019</v>
      </c>
      <c r="O172" s="8">
        <v>11585.8</v>
      </c>
    </row>
    <row r="173" spans="1:15" ht="12.75" customHeight="1">
      <c r="A173" s="1" t="s">
        <v>382</v>
      </c>
      <c r="B173" s="8">
        <v>44503.46</v>
      </c>
      <c r="D173" s="1" t="s">
        <v>65</v>
      </c>
      <c r="E173" s="1" t="s">
        <v>12</v>
      </c>
      <c r="F173" s="1" t="s">
        <v>14</v>
      </c>
      <c r="G173" s="1" t="s">
        <v>383</v>
      </c>
      <c r="H173" s="3">
        <v>43599</v>
      </c>
      <c r="I173" s="1" t="s">
        <v>10</v>
      </c>
      <c r="J173" s="1" t="s">
        <v>384</v>
      </c>
      <c r="K173" s="4" t="s">
        <v>99</v>
      </c>
      <c r="L173" s="6" t="s">
        <v>385</v>
      </c>
      <c r="M173" s="4" t="s">
        <v>386</v>
      </c>
      <c r="N173" s="1">
        <v>2019</v>
      </c>
      <c r="O173" s="8">
        <v>44503.46</v>
      </c>
    </row>
    <row r="174" spans="1:15" ht="12.75" customHeight="1">
      <c r="A174" s="1" t="s">
        <v>387</v>
      </c>
      <c r="B174" s="8">
        <v>441549.59</v>
      </c>
      <c r="D174" s="1" t="s">
        <v>65</v>
      </c>
      <c r="E174" s="1" t="s">
        <v>12</v>
      </c>
      <c r="F174" s="1" t="s">
        <v>28</v>
      </c>
      <c r="G174" s="1" t="s">
        <v>388</v>
      </c>
      <c r="H174" s="3">
        <v>43602</v>
      </c>
      <c r="I174" s="1" t="s">
        <v>10</v>
      </c>
      <c r="J174" s="1" t="s">
        <v>389</v>
      </c>
      <c r="K174" s="4" t="s">
        <v>99</v>
      </c>
      <c r="L174" s="6" t="s">
        <v>385</v>
      </c>
      <c r="M174" s="4" t="s">
        <v>386</v>
      </c>
      <c r="N174" s="1">
        <v>2019</v>
      </c>
      <c r="O174" s="8">
        <v>441549.59</v>
      </c>
    </row>
    <row r="175" spans="1:15" ht="12.75" customHeight="1">
      <c r="A175" s="1" t="s">
        <v>390</v>
      </c>
      <c r="B175" s="8">
        <v>328000.25</v>
      </c>
      <c r="D175" s="1" t="s">
        <v>11</v>
      </c>
      <c r="E175" s="1" t="s">
        <v>12</v>
      </c>
      <c r="F175" s="1" t="s">
        <v>28</v>
      </c>
      <c r="G175" s="1" t="s">
        <v>391</v>
      </c>
      <c r="H175" s="3">
        <v>43602</v>
      </c>
      <c r="I175" s="1" t="s">
        <v>10</v>
      </c>
      <c r="J175" s="1" t="s">
        <v>389</v>
      </c>
      <c r="K175" s="4" t="s">
        <v>93</v>
      </c>
      <c r="L175" s="6" t="s">
        <v>385</v>
      </c>
      <c r="M175" s="4" t="s">
        <v>386</v>
      </c>
      <c r="N175" s="1">
        <v>2019</v>
      </c>
      <c r="O175" s="8">
        <v>328000.25</v>
      </c>
    </row>
    <row r="176" spans="1:15" ht="12.75" customHeight="1">
      <c r="A176" s="1" t="s">
        <v>390</v>
      </c>
      <c r="B176" s="8">
        <v>32800.03</v>
      </c>
      <c r="D176" s="1" t="s">
        <v>11</v>
      </c>
      <c r="E176" s="1" t="s">
        <v>12</v>
      </c>
      <c r="F176" s="1" t="s">
        <v>28</v>
      </c>
      <c r="G176" s="1" t="s">
        <v>391</v>
      </c>
      <c r="H176" s="3">
        <v>43602</v>
      </c>
      <c r="I176" s="1" t="s">
        <v>10</v>
      </c>
      <c r="J176" s="1" t="s">
        <v>392</v>
      </c>
      <c r="K176" s="4" t="s">
        <v>93</v>
      </c>
      <c r="L176" s="6" t="s">
        <v>385</v>
      </c>
      <c r="M176" s="4" t="s">
        <v>386</v>
      </c>
      <c r="N176" s="1">
        <v>2019</v>
      </c>
      <c r="O176" s="8">
        <v>32800.03</v>
      </c>
    </row>
    <row r="177" spans="1:15" ht="12.75" customHeight="1">
      <c r="A177" s="1" t="s">
        <v>393</v>
      </c>
      <c r="B177" s="8">
        <v>137053.53</v>
      </c>
      <c r="D177" s="1" t="s">
        <v>65</v>
      </c>
      <c r="E177" s="1" t="s">
        <v>12</v>
      </c>
      <c r="F177" s="1" t="s">
        <v>19</v>
      </c>
      <c r="G177" s="1" t="s">
        <v>394</v>
      </c>
      <c r="H177" s="3">
        <v>43602</v>
      </c>
      <c r="I177" s="1" t="s">
        <v>10</v>
      </c>
      <c r="J177" s="1" t="s">
        <v>395</v>
      </c>
      <c r="K177" s="4" t="s">
        <v>99</v>
      </c>
      <c r="L177" s="6" t="s">
        <v>385</v>
      </c>
      <c r="M177" s="4" t="s">
        <v>386</v>
      </c>
      <c r="N177" s="1">
        <v>2019</v>
      </c>
      <c r="O177" s="8">
        <v>137053.53</v>
      </c>
    </row>
    <row r="178" spans="1:15" ht="12.75" customHeight="1">
      <c r="A178" s="1" t="s">
        <v>396</v>
      </c>
      <c r="B178" s="8">
        <v>42108</v>
      </c>
      <c r="D178" s="1" t="s">
        <v>65</v>
      </c>
      <c r="E178" s="1" t="s">
        <v>12</v>
      </c>
      <c r="F178" s="1" t="s">
        <v>19</v>
      </c>
      <c r="G178" s="1" t="s">
        <v>397</v>
      </c>
      <c r="H178" s="3">
        <v>43602</v>
      </c>
      <c r="I178" s="1" t="s">
        <v>10</v>
      </c>
      <c r="J178" s="1" t="s">
        <v>398</v>
      </c>
      <c r="K178" s="4" t="s">
        <v>99</v>
      </c>
      <c r="L178" s="6" t="s">
        <v>385</v>
      </c>
      <c r="M178" s="4" t="s">
        <v>386</v>
      </c>
      <c r="N178" s="1">
        <v>2019</v>
      </c>
      <c r="O178" s="8">
        <v>42108</v>
      </c>
    </row>
    <row r="179" spans="1:15" ht="12.75" customHeight="1">
      <c r="A179" s="1" t="s">
        <v>399</v>
      </c>
      <c r="B179" s="8">
        <v>612734</v>
      </c>
      <c r="D179" s="1" t="s">
        <v>11</v>
      </c>
      <c r="E179" s="1" t="s">
        <v>12</v>
      </c>
      <c r="F179" s="1" t="s">
        <v>115</v>
      </c>
      <c r="G179" s="1" t="s">
        <v>400</v>
      </c>
      <c r="H179" s="3">
        <v>43607</v>
      </c>
      <c r="I179" s="1" t="s">
        <v>10</v>
      </c>
      <c r="J179" s="1" t="s">
        <v>401</v>
      </c>
      <c r="K179" s="4" t="s">
        <v>93</v>
      </c>
      <c r="L179" s="6" t="s">
        <v>385</v>
      </c>
      <c r="M179" s="4" t="s">
        <v>386</v>
      </c>
      <c r="N179" s="1">
        <v>2019</v>
      </c>
      <c r="O179" s="8">
        <v>612734</v>
      </c>
    </row>
    <row r="180" spans="1:15" ht="12.75" customHeight="1">
      <c r="A180" s="1" t="s">
        <v>399</v>
      </c>
      <c r="B180" s="8">
        <v>61273.4</v>
      </c>
      <c r="D180" s="1" t="s">
        <v>11</v>
      </c>
      <c r="E180" s="1" t="s">
        <v>12</v>
      </c>
      <c r="F180" s="1" t="s">
        <v>115</v>
      </c>
      <c r="G180" s="1" t="s">
        <v>400</v>
      </c>
      <c r="H180" s="3">
        <v>43607</v>
      </c>
      <c r="I180" s="1" t="s">
        <v>10</v>
      </c>
      <c r="J180" s="1" t="s">
        <v>402</v>
      </c>
      <c r="K180" s="4" t="s">
        <v>93</v>
      </c>
      <c r="L180" s="6" t="s">
        <v>385</v>
      </c>
      <c r="M180" s="4" t="s">
        <v>386</v>
      </c>
      <c r="N180" s="1">
        <v>2019</v>
      </c>
      <c r="O180" s="8">
        <v>61273.4</v>
      </c>
    </row>
    <row r="181" spans="1:15" ht="12.75" customHeight="1">
      <c r="A181" s="1" t="s">
        <v>403</v>
      </c>
      <c r="B181" s="8">
        <v>841905</v>
      </c>
      <c r="D181" s="1" t="s">
        <v>11</v>
      </c>
      <c r="E181" s="1" t="s">
        <v>12</v>
      </c>
      <c r="F181" s="1" t="s">
        <v>19</v>
      </c>
      <c r="G181" s="1" t="s">
        <v>404</v>
      </c>
      <c r="H181" s="3">
        <v>43607</v>
      </c>
      <c r="I181" s="1" t="s">
        <v>10</v>
      </c>
      <c r="J181" s="1" t="s">
        <v>405</v>
      </c>
      <c r="K181" s="4" t="s">
        <v>93</v>
      </c>
      <c r="L181" s="6" t="s">
        <v>385</v>
      </c>
      <c r="M181" s="4" t="s">
        <v>386</v>
      </c>
      <c r="N181" s="1">
        <v>2019</v>
      </c>
      <c r="O181" s="8">
        <v>841905</v>
      </c>
    </row>
    <row r="182" spans="1:15" ht="12.75" customHeight="1">
      <c r="A182" s="1" t="s">
        <v>403</v>
      </c>
      <c r="B182" s="8">
        <v>84190.5</v>
      </c>
      <c r="D182" s="1" t="s">
        <v>11</v>
      </c>
      <c r="E182" s="1" t="s">
        <v>12</v>
      </c>
      <c r="F182" s="1" t="s">
        <v>19</v>
      </c>
      <c r="G182" s="1" t="s">
        <v>404</v>
      </c>
      <c r="H182" s="3">
        <v>43607</v>
      </c>
      <c r="I182" s="1" t="s">
        <v>10</v>
      </c>
      <c r="J182" s="1" t="s">
        <v>406</v>
      </c>
      <c r="K182" s="4" t="s">
        <v>93</v>
      </c>
      <c r="L182" s="6" t="s">
        <v>385</v>
      </c>
      <c r="M182" s="4" t="s">
        <v>386</v>
      </c>
      <c r="N182" s="1">
        <v>2019</v>
      </c>
      <c r="O182" s="8">
        <v>84190.5</v>
      </c>
    </row>
    <row r="183" spans="1:15" ht="12.75" customHeight="1">
      <c r="A183" s="1" t="s">
        <v>407</v>
      </c>
      <c r="B183" s="8">
        <v>878467</v>
      </c>
      <c r="D183" s="1" t="s">
        <v>11</v>
      </c>
      <c r="E183" s="1" t="s">
        <v>12</v>
      </c>
      <c r="F183" s="1" t="s">
        <v>19</v>
      </c>
      <c r="G183" s="1" t="s">
        <v>408</v>
      </c>
      <c r="H183" s="3">
        <v>43607</v>
      </c>
      <c r="I183" s="1" t="s">
        <v>10</v>
      </c>
      <c r="J183" s="1" t="s">
        <v>409</v>
      </c>
      <c r="K183" s="4" t="s">
        <v>93</v>
      </c>
      <c r="L183" s="6" t="s">
        <v>385</v>
      </c>
      <c r="M183" s="4" t="s">
        <v>386</v>
      </c>
      <c r="N183" s="1">
        <v>2019</v>
      </c>
      <c r="O183" s="8">
        <v>878467</v>
      </c>
    </row>
    <row r="184" spans="1:15" ht="12.75" customHeight="1">
      <c r="A184" s="1" t="s">
        <v>407</v>
      </c>
      <c r="B184" s="8">
        <v>87846.7</v>
      </c>
      <c r="D184" s="1" t="s">
        <v>11</v>
      </c>
      <c r="E184" s="1" t="s">
        <v>12</v>
      </c>
      <c r="F184" s="1" t="s">
        <v>19</v>
      </c>
      <c r="G184" s="1" t="s">
        <v>408</v>
      </c>
      <c r="H184" s="3">
        <v>43607</v>
      </c>
      <c r="I184" s="1" t="s">
        <v>10</v>
      </c>
      <c r="J184" s="1" t="s">
        <v>410</v>
      </c>
      <c r="K184" s="4" t="s">
        <v>93</v>
      </c>
      <c r="L184" s="6" t="s">
        <v>385</v>
      </c>
      <c r="M184" s="4" t="s">
        <v>386</v>
      </c>
      <c r="N184" s="1">
        <v>2019</v>
      </c>
      <c r="O184" s="8">
        <v>87846.7</v>
      </c>
    </row>
    <row r="185" spans="1:15" ht="12.75" customHeight="1">
      <c r="A185" s="1" t="s">
        <v>411</v>
      </c>
      <c r="B185" s="8">
        <v>150000</v>
      </c>
      <c r="D185" s="1" t="s">
        <v>65</v>
      </c>
      <c r="E185" s="1" t="s">
        <v>12</v>
      </c>
      <c r="F185" s="1" t="s">
        <v>28</v>
      </c>
      <c r="G185" s="1" t="s">
        <v>412</v>
      </c>
      <c r="H185" s="3">
        <v>43608</v>
      </c>
      <c r="I185" s="1" t="s">
        <v>10</v>
      </c>
      <c r="J185" s="1" t="s">
        <v>413</v>
      </c>
      <c r="K185" s="4" t="s">
        <v>99</v>
      </c>
      <c r="L185" s="6" t="s">
        <v>385</v>
      </c>
      <c r="M185" s="4" t="s">
        <v>386</v>
      </c>
      <c r="N185" s="1">
        <v>2019</v>
      </c>
      <c r="O185" s="8">
        <v>150000</v>
      </c>
    </row>
    <row r="186" spans="1:15" ht="12.75" customHeight="1">
      <c r="A186" s="1" t="s">
        <v>411</v>
      </c>
      <c r="B186" s="8">
        <v>255</v>
      </c>
      <c r="D186" s="1" t="s">
        <v>65</v>
      </c>
      <c r="E186" s="1" t="s">
        <v>12</v>
      </c>
      <c r="F186" s="1" t="s">
        <v>28</v>
      </c>
      <c r="G186" s="1" t="s">
        <v>412</v>
      </c>
      <c r="H186" s="3">
        <v>43608</v>
      </c>
      <c r="I186" s="1" t="s">
        <v>10</v>
      </c>
      <c r="J186" s="1" t="s">
        <v>413</v>
      </c>
      <c r="K186" s="4" t="s">
        <v>99</v>
      </c>
      <c r="L186" s="6" t="s">
        <v>385</v>
      </c>
      <c r="M186" s="4" t="s">
        <v>386</v>
      </c>
      <c r="N186" s="1">
        <v>2019</v>
      </c>
      <c r="O186" s="8">
        <v>255</v>
      </c>
    </row>
    <row r="187" spans="1:15" ht="12.75" customHeight="1">
      <c r="A187" s="1" t="s">
        <v>414</v>
      </c>
      <c r="B187" s="8">
        <v>7863.9</v>
      </c>
      <c r="D187" s="1" t="s">
        <v>11</v>
      </c>
      <c r="E187" s="1" t="s">
        <v>12</v>
      </c>
      <c r="F187" s="1" t="s">
        <v>120</v>
      </c>
      <c r="G187" s="1" t="s">
        <v>415</v>
      </c>
      <c r="H187" s="3">
        <v>43601</v>
      </c>
      <c r="I187" s="1" t="s">
        <v>10</v>
      </c>
      <c r="J187" s="1" t="s">
        <v>416</v>
      </c>
      <c r="K187" s="4" t="s">
        <v>93</v>
      </c>
      <c r="L187" s="6" t="s">
        <v>385</v>
      </c>
      <c r="M187" s="4" t="s">
        <v>386</v>
      </c>
      <c r="N187" s="1">
        <v>2019</v>
      </c>
      <c r="O187" s="8">
        <v>7863.9</v>
      </c>
    </row>
    <row r="188" spans="1:15" ht="12.75" customHeight="1">
      <c r="A188" s="1" t="s">
        <v>414</v>
      </c>
      <c r="B188" s="8">
        <v>786.39</v>
      </c>
      <c r="D188" s="1" t="s">
        <v>11</v>
      </c>
      <c r="E188" s="1" t="s">
        <v>12</v>
      </c>
      <c r="F188" s="1" t="s">
        <v>120</v>
      </c>
      <c r="G188" s="1" t="s">
        <v>415</v>
      </c>
      <c r="H188" s="3">
        <v>43601</v>
      </c>
      <c r="I188" s="1" t="s">
        <v>10</v>
      </c>
      <c r="J188" s="1" t="s">
        <v>417</v>
      </c>
      <c r="K188" s="4" t="s">
        <v>93</v>
      </c>
      <c r="L188" s="6" t="s">
        <v>385</v>
      </c>
      <c r="M188" s="4" t="s">
        <v>386</v>
      </c>
      <c r="N188" s="1">
        <v>2019</v>
      </c>
      <c r="O188" s="8">
        <v>786.39</v>
      </c>
    </row>
    <row r="189" spans="1:15" ht="12.75" customHeight="1">
      <c r="A189" s="1" t="s">
        <v>418</v>
      </c>
      <c r="B189" s="8">
        <v>79537.149999999994</v>
      </c>
      <c r="D189" s="1" t="s">
        <v>65</v>
      </c>
      <c r="E189" s="1" t="s">
        <v>12</v>
      </c>
      <c r="F189" s="1" t="s">
        <v>132</v>
      </c>
      <c r="G189" s="1" t="s">
        <v>419</v>
      </c>
      <c r="H189" s="3">
        <v>43614</v>
      </c>
      <c r="I189" s="1" t="s">
        <v>10</v>
      </c>
      <c r="J189" s="1" t="s">
        <v>420</v>
      </c>
      <c r="K189" s="4" t="s">
        <v>99</v>
      </c>
      <c r="L189" s="6" t="s">
        <v>385</v>
      </c>
      <c r="M189" s="4" t="s">
        <v>386</v>
      </c>
      <c r="N189" s="1">
        <v>2019</v>
      </c>
      <c r="O189" s="8">
        <v>79537.149999999994</v>
      </c>
    </row>
    <row r="190" spans="1:15" ht="12.75" customHeight="1">
      <c r="A190" s="1" t="s">
        <v>421</v>
      </c>
      <c r="B190" s="8">
        <v>141488</v>
      </c>
      <c r="D190" s="1" t="s">
        <v>11</v>
      </c>
      <c r="E190" s="1" t="s">
        <v>12</v>
      </c>
      <c r="F190" s="1" t="s">
        <v>28</v>
      </c>
      <c r="G190" s="1" t="s">
        <v>422</v>
      </c>
      <c r="H190" s="3">
        <v>43612</v>
      </c>
      <c r="I190" s="1" t="s">
        <v>10</v>
      </c>
      <c r="J190" s="1" t="s">
        <v>423</v>
      </c>
      <c r="K190" s="4" t="s">
        <v>93</v>
      </c>
      <c r="L190" s="6" t="s">
        <v>385</v>
      </c>
      <c r="M190" s="4" t="s">
        <v>386</v>
      </c>
      <c r="N190" s="1">
        <v>2019</v>
      </c>
      <c r="O190" s="8">
        <v>141488</v>
      </c>
    </row>
    <row r="191" spans="1:15" ht="12.75" customHeight="1">
      <c r="A191" s="1" t="s">
        <v>421</v>
      </c>
      <c r="B191" s="8">
        <v>14148.8</v>
      </c>
      <c r="D191" s="1" t="s">
        <v>11</v>
      </c>
      <c r="E191" s="1" t="s">
        <v>12</v>
      </c>
      <c r="F191" s="1" t="s">
        <v>28</v>
      </c>
      <c r="G191" s="1" t="s">
        <v>422</v>
      </c>
      <c r="H191" s="3">
        <v>43612</v>
      </c>
      <c r="I191" s="1" t="s">
        <v>10</v>
      </c>
      <c r="J191" s="1" t="s">
        <v>424</v>
      </c>
      <c r="K191" s="4" t="s">
        <v>93</v>
      </c>
      <c r="L191" s="6" t="s">
        <v>385</v>
      </c>
      <c r="M191" s="4" t="s">
        <v>386</v>
      </c>
      <c r="N191" s="1">
        <v>2019</v>
      </c>
      <c r="O191" s="8">
        <v>14148.8</v>
      </c>
    </row>
    <row r="192" spans="1:15" ht="12.75" customHeight="1">
      <c r="A192" s="1" t="s">
        <v>425</v>
      </c>
      <c r="B192" s="8">
        <v>194508</v>
      </c>
      <c r="D192" s="1" t="s">
        <v>65</v>
      </c>
      <c r="E192" s="1" t="s">
        <v>12</v>
      </c>
      <c r="F192" s="1" t="s">
        <v>28</v>
      </c>
      <c r="G192" s="1" t="s">
        <v>426</v>
      </c>
      <c r="H192" s="3">
        <v>43612</v>
      </c>
      <c r="I192" s="1" t="s">
        <v>10</v>
      </c>
      <c r="J192" s="1" t="s">
        <v>423</v>
      </c>
      <c r="K192" s="4" t="s">
        <v>99</v>
      </c>
      <c r="L192" s="6" t="s">
        <v>385</v>
      </c>
      <c r="M192" s="4" t="s">
        <v>386</v>
      </c>
      <c r="N192" s="1">
        <v>2019</v>
      </c>
      <c r="O192" s="8">
        <v>194508</v>
      </c>
    </row>
    <row r="193" spans="1:15" ht="12.75" customHeight="1">
      <c r="A193" s="1" t="s">
        <v>427</v>
      </c>
      <c r="B193" s="8">
        <v>130023.44</v>
      </c>
      <c r="D193" s="1" t="s">
        <v>65</v>
      </c>
      <c r="E193" s="1" t="s">
        <v>12</v>
      </c>
      <c r="F193" s="1" t="s">
        <v>132</v>
      </c>
      <c r="G193" s="1" t="s">
        <v>428</v>
      </c>
      <c r="H193" s="3">
        <v>43616</v>
      </c>
      <c r="I193" s="1" t="s">
        <v>10</v>
      </c>
      <c r="J193" s="1" t="s">
        <v>429</v>
      </c>
      <c r="K193" s="4" t="s">
        <v>99</v>
      </c>
      <c r="L193" s="6" t="s">
        <v>385</v>
      </c>
      <c r="M193" s="4" t="s">
        <v>386</v>
      </c>
      <c r="N193" s="1">
        <v>2019</v>
      </c>
      <c r="O193" s="8">
        <v>130023.44</v>
      </c>
    </row>
    <row r="194" spans="1:15" ht="12.75" customHeight="1">
      <c r="A194" s="1" t="s">
        <v>430</v>
      </c>
      <c r="B194" s="8">
        <v>1038026</v>
      </c>
      <c r="D194" s="1" t="s">
        <v>65</v>
      </c>
      <c r="E194" s="1" t="s">
        <v>12</v>
      </c>
      <c r="F194" s="1" t="s">
        <v>19</v>
      </c>
      <c r="G194" s="1" t="s">
        <v>431</v>
      </c>
      <c r="H194" s="3">
        <v>43616</v>
      </c>
      <c r="I194" s="1" t="s">
        <v>10</v>
      </c>
      <c r="J194" s="1" t="s">
        <v>432</v>
      </c>
      <c r="K194" s="4" t="s">
        <v>99</v>
      </c>
      <c r="L194" s="6" t="s">
        <v>385</v>
      </c>
      <c r="M194" s="4" t="s">
        <v>386</v>
      </c>
      <c r="N194" s="1">
        <v>2019</v>
      </c>
      <c r="O194" s="8">
        <v>1038026</v>
      </c>
    </row>
    <row r="195" spans="1:15" ht="12.75" customHeight="1">
      <c r="A195" s="1" t="s">
        <v>433</v>
      </c>
      <c r="B195" s="8">
        <v>811913</v>
      </c>
      <c r="D195" s="1" t="s">
        <v>57</v>
      </c>
      <c r="E195" s="1" t="s">
        <v>58</v>
      </c>
      <c r="F195" s="1" t="s">
        <v>141</v>
      </c>
      <c r="G195" s="1" t="s">
        <v>434</v>
      </c>
      <c r="H195" s="3">
        <v>43594</v>
      </c>
      <c r="I195" s="1" t="s">
        <v>10</v>
      </c>
      <c r="J195" s="1" t="s">
        <v>56</v>
      </c>
      <c r="K195" s="4" t="s">
        <v>98</v>
      </c>
      <c r="L195" s="6" t="s">
        <v>385</v>
      </c>
      <c r="M195" s="4" t="s">
        <v>386</v>
      </c>
      <c r="N195" s="1">
        <v>2019</v>
      </c>
      <c r="O195" s="8">
        <v>811913</v>
      </c>
    </row>
    <row r="196" spans="1:15" ht="12.75" customHeight="1">
      <c r="A196" s="1" t="s">
        <v>433</v>
      </c>
      <c r="B196" s="8">
        <v>121786.95</v>
      </c>
      <c r="D196" s="1" t="s">
        <v>57</v>
      </c>
      <c r="E196" s="1" t="s">
        <v>58</v>
      </c>
      <c r="F196" s="1" t="s">
        <v>141</v>
      </c>
      <c r="G196" s="1" t="s">
        <v>434</v>
      </c>
      <c r="H196" s="3">
        <v>43594</v>
      </c>
      <c r="I196" s="1" t="s">
        <v>10</v>
      </c>
      <c r="J196" s="1" t="s">
        <v>62</v>
      </c>
      <c r="K196" s="4" t="s">
        <v>98</v>
      </c>
      <c r="L196" s="6" t="s">
        <v>385</v>
      </c>
      <c r="M196" s="4" t="s">
        <v>386</v>
      </c>
      <c r="N196" s="1">
        <v>2019</v>
      </c>
      <c r="O196" s="8">
        <v>121786.95</v>
      </c>
    </row>
    <row r="197" spans="1:15" ht="12.75" customHeight="1">
      <c r="A197" s="1" t="s">
        <v>433</v>
      </c>
      <c r="B197" s="8">
        <v>1240393</v>
      </c>
      <c r="D197" s="1" t="s">
        <v>57</v>
      </c>
      <c r="E197" s="1" t="s">
        <v>58</v>
      </c>
      <c r="F197" s="1" t="s">
        <v>141</v>
      </c>
      <c r="G197" s="1" t="s">
        <v>434</v>
      </c>
      <c r="H197" s="3">
        <v>43594</v>
      </c>
      <c r="I197" s="1" t="s">
        <v>10</v>
      </c>
      <c r="J197" s="1" t="s">
        <v>56</v>
      </c>
      <c r="K197" s="4" t="s">
        <v>98</v>
      </c>
      <c r="L197" s="6" t="s">
        <v>385</v>
      </c>
      <c r="M197" s="4" t="s">
        <v>386</v>
      </c>
      <c r="N197" s="1">
        <v>2019</v>
      </c>
      <c r="O197" s="8">
        <v>1240393</v>
      </c>
    </row>
    <row r="198" spans="1:15" ht="12.75" customHeight="1">
      <c r="A198" s="1" t="s">
        <v>433</v>
      </c>
      <c r="B198" s="8">
        <v>260482.53</v>
      </c>
      <c r="D198" s="1" t="s">
        <v>57</v>
      </c>
      <c r="E198" s="1" t="s">
        <v>58</v>
      </c>
      <c r="F198" s="1" t="s">
        <v>141</v>
      </c>
      <c r="G198" s="1" t="s">
        <v>434</v>
      </c>
      <c r="H198" s="3">
        <v>43594</v>
      </c>
      <c r="I198" s="1" t="s">
        <v>10</v>
      </c>
      <c r="J198" s="1" t="s">
        <v>62</v>
      </c>
      <c r="K198" s="4" t="s">
        <v>98</v>
      </c>
      <c r="L198" s="6" t="s">
        <v>385</v>
      </c>
      <c r="M198" s="4" t="s">
        <v>386</v>
      </c>
      <c r="N198" s="1">
        <v>2019</v>
      </c>
      <c r="O198" s="8">
        <v>260482.53</v>
      </c>
    </row>
    <row r="199" spans="1:15" ht="12.75" customHeight="1">
      <c r="A199" s="1" t="s">
        <v>435</v>
      </c>
      <c r="B199" s="8">
        <v>1892</v>
      </c>
      <c r="D199" s="1" t="s">
        <v>57</v>
      </c>
      <c r="E199" s="1" t="s">
        <v>58</v>
      </c>
      <c r="F199" s="1" t="s">
        <v>60</v>
      </c>
      <c r="G199" s="1" t="s">
        <v>436</v>
      </c>
      <c r="H199" s="3">
        <v>43602</v>
      </c>
      <c r="I199" s="1" t="s">
        <v>10</v>
      </c>
      <c r="J199" s="1" t="s">
        <v>56</v>
      </c>
      <c r="K199" s="4" t="s">
        <v>98</v>
      </c>
      <c r="L199" s="6" t="s">
        <v>385</v>
      </c>
      <c r="M199" s="4" t="s">
        <v>386</v>
      </c>
      <c r="N199" s="1">
        <v>2019</v>
      </c>
      <c r="O199" s="8">
        <v>1892</v>
      </c>
    </row>
    <row r="200" spans="1:15" ht="12.75" customHeight="1">
      <c r="A200" s="1" t="s">
        <v>435</v>
      </c>
      <c r="B200" s="8">
        <v>283.8</v>
      </c>
      <c r="D200" s="1" t="s">
        <v>57</v>
      </c>
      <c r="E200" s="1" t="s">
        <v>58</v>
      </c>
      <c r="F200" s="1" t="s">
        <v>60</v>
      </c>
      <c r="G200" s="1" t="s">
        <v>436</v>
      </c>
      <c r="H200" s="3">
        <v>43602</v>
      </c>
      <c r="I200" s="1" t="s">
        <v>10</v>
      </c>
      <c r="J200" s="1" t="s">
        <v>62</v>
      </c>
      <c r="K200" s="4" t="s">
        <v>98</v>
      </c>
      <c r="L200" s="6" t="s">
        <v>385</v>
      </c>
      <c r="M200" s="4" t="s">
        <v>386</v>
      </c>
      <c r="N200" s="1">
        <v>2019</v>
      </c>
      <c r="O200" s="8">
        <v>283.8</v>
      </c>
    </row>
    <row r="201" spans="1:15" ht="12.75" customHeight="1">
      <c r="A201" s="1" t="s">
        <v>435</v>
      </c>
      <c r="B201" s="8">
        <v>0.2</v>
      </c>
      <c r="D201" s="1" t="s">
        <v>57</v>
      </c>
      <c r="E201" s="1" t="s">
        <v>58</v>
      </c>
      <c r="F201" s="1" t="s">
        <v>60</v>
      </c>
      <c r="G201" s="1" t="s">
        <v>436</v>
      </c>
      <c r="H201" s="3">
        <v>43602</v>
      </c>
      <c r="I201" s="1" t="s">
        <v>10</v>
      </c>
      <c r="J201" s="1" t="s">
        <v>63</v>
      </c>
      <c r="K201" s="4" t="s">
        <v>98</v>
      </c>
      <c r="L201" s="6" t="s">
        <v>385</v>
      </c>
      <c r="M201" s="4" t="s">
        <v>386</v>
      </c>
      <c r="N201" s="1">
        <v>2019</v>
      </c>
      <c r="O201" s="8">
        <v>0.2</v>
      </c>
    </row>
    <row r="202" spans="1:15" ht="12.75" customHeight="1">
      <c r="A202" s="1" t="s">
        <v>437</v>
      </c>
      <c r="B202" s="8">
        <v>13195.93</v>
      </c>
      <c r="D202" s="1" t="s">
        <v>11</v>
      </c>
      <c r="E202" s="1" t="s">
        <v>12</v>
      </c>
      <c r="F202" s="1" t="s">
        <v>38</v>
      </c>
      <c r="G202" s="1" t="s">
        <v>438</v>
      </c>
      <c r="H202" s="3">
        <v>43592</v>
      </c>
      <c r="I202" s="1" t="s">
        <v>10</v>
      </c>
      <c r="J202" s="1" t="s">
        <v>439</v>
      </c>
      <c r="K202" s="4" t="s">
        <v>93</v>
      </c>
      <c r="L202" s="6" t="s">
        <v>385</v>
      </c>
      <c r="M202" s="4" t="s">
        <v>386</v>
      </c>
      <c r="N202" s="1">
        <v>2019</v>
      </c>
      <c r="O202" s="8">
        <v>13195.93</v>
      </c>
    </row>
    <row r="203" spans="1:15" ht="12.75" customHeight="1">
      <c r="A203" s="1" t="s">
        <v>437</v>
      </c>
      <c r="B203" s="8">
        <v>1319.61</v>
      </c>
      <c r="D203" s="1" t="s">
        <v>11</v>
      </c>
      <c r="E203" s="1" t="s">
        <v>12</v>
      </c>
      <c r="F203" s="1" t="s">
        <v>38</v>
      </c>
      <c r="G203" s="1" t="s">
        <v>438</v>
      </c>
      <c r="H203" s="3">
        <v>43592</v>
      </c>
      <c r="I203" s="1" t="s">
        <v>10</v>
      </c>
      <c r="J203" s="1" t="s">
        <v>440</v>
      </c>
      <c r="K203" s="4" t="s">
        <v>93</v>
      </c>
      <c r="L203" s="6" t="s">
        <v>385</v>
      </c>
      <c r="M203" s="4" t="s">
        <v>386</v>
      </c>
      <c r="N203" s="1">
        <v>2019</v>
      </c>
      <c r="O203" s="8">
        <v>1319.61</v>
      </c>
    </row>
    <row r="204" spans="1:15" ht="12.75" customHeight="1">
      <c r="A204" s="1" t="s">
        <v>441</v>
      </c>
      <c r="B204" s="8">
        <v>86086.78</v>
      </c>
      <c r="D204" s="1" t="s">
        <v>65</v>
      </c>
      <c r="E204" s="1" t="s">
        <v>12</v>
      </c>
      <c r="F204" s="1" t="s">
        <v>38</v>
      </c>
      <c r="G204" s="1" t="s">
        <v>442</v>
      </c>
      <c r="H204" s="3">
        <v>43592</v>
      </c>
      <c r="I204" s="1" t="s">
        <v>10</v>
      </c>
      <c r="J204" s="1" t="s">
        <v>439</v>
      </c>
      <c r="K204" s="4" t="s">
        <v>99</v>
      </c>
      <c r="L204" s="6" t="s">
        <v>385</v>
      </c>
      <c r="M204" s="4" t="s">
        <v>386</v>
      </c>
      <c r="N204" s="1">
        <v>2019</v>
      </c>
      <c r="O204" s="8">
        <v>86086.78</v>
      </c>
    </row>
    <row r="205" spans="1:15" ht="12.75" customHeight="1">
      <c r="A205" s="10" t="s">
        <v>443</v>
      </c>
      <c r="B205" s="11">
        <v>-9740.74</v>
      </c>
      <c r="C205" s="10"/>
      <c r="D205" s="10" t="s">
        <v>65</v>
      </c>
      <c r="E205" s="10" t="s">
        <v>12</v>
      </c>
      <c r="F205" s="10" t="s">
        <v>253</v>
      </c>
      <c r="G205" s="10" t="s">
        <v>444</v>
      </c>
      <c r="H205" s="12">
        <v>43605</v>
      </c>
      <c r="I205" s="10" t="s">
        <v>10</v>
      </c>
      <c r="J205" s="10" t="s">
        <v>445</v>
      </c>
      <c r="K205" s="13" t="s">
        <v>99</v>
      </c>
      <c r="L205" s="14" t="s">
        <v>385</v>
      </c>
      <c r="M205" s="13" t="s">
        <v>386</v>
      </c>
      <c r="N205" s="10">
        <v>2019</v>
      </c>
      <c r="O205" s="11">
        <v>-9740.74</v>
      </c>
    </row>
    <row r="206" spans="1:15" ht="12.75" customHeight="1">
      <c r="A206" s="1" t="s">
        <v>446</v>
      </c>
      <c r="B206" s="8">
        <v>566.9</v>
      </c>
      <c r="D206" s="1" t="s">
        <v>65</v>
      </c>
      <c r="E206" s="1" t="s">
        <v>12</v>
      </c>
      <c r="F206" s="1" t="s">
        <v>33</v>
      </c>
      <c r="G206" s="1" t="s">
        <v>447</v>
      </c>
      <c r="H206" s="3">
        <v>43592</v>
      </c>
      <c r="I206" s="1" t="s">
        <v>10</v>
      </c>
      <c r="J206" s="1" t="s">
        <v>378</v>
      </c>
      <c r="K206" s="4" t="s">
        <v>99</v>
      </c>
      <c r="L206" s="6" t="s">
        <v>385</v>
      </c>
      <c r="M206" s="4" t="s">
        <v>386</v>
      </c>
      <c r="N206" s="1">
        <v>2019</v>
      </c>
      <c r="O206" s="8">
        <v>566.9</v>
      </c>
    </row>
    <row r="207" spans="1:15" ht="12.75" customHeight="1">
      <c r="A207" s="1" t="s">
        <v>448</v>
      </c>
      <c r="B207" s="8">
        <v>2340627.1</v>
      </c>
      <c r="D207" s="1" t="s">
        <v>11</v>
      </c>
      <c r="E207" s="1" t="s">
        <v>12</v>
      </c>
      <c r="F207" s="1" t="s">
        <v>33</v>
      </c>
      <c r="G207" s="1" t="s">
        <v>449</v>
      </c>
      <c r="H207" s="3">
        <v>43592</v>
      </c>
      <c r="I207" s="1" t="s">
        <v>10</v>
      </c>
      <c r="J207" s="1" t="s">
        <v>378</v>
      </c>
      <c r="K207" s="4" t="s">
        <v>93</v>
      </c>
      <c r="L207" s="6" t="s">
        <v>385</v>
      </c>
      <c r="M207" s="4" t="s">
        <v>386</v>
      </c>
      <c r="N207" s="1">
        <v>2019</v>
      </c>
      <c r="O207" s="8">
        <v>2340627.1</v>
      </c>
    </row>
    <row r="208" spans="1:15" ht="12.75" customHeight="1">
      <c r="A208" s="1" t="s">
        <v>448</v>
      </c>
      <c r="B208" s="8">
        <v>234062.71</v>
      </c>
      <c r="D208" s="1" t="s">
        <v>11</v>
      </c>
      <c r="E208" s="1" t="s">
        <v>12</v>
      </c>
      <c r="F208" s="1" t="s">
        <v>33</v>
      </c>
      <c r="G208" s="1" t="s">
        <v>449</v>
      </c>
      <c r="H208" s="3">
        <v>43592</v>
      </c>
      <c r="I208" s="1" t="s">
        <v>10</v>
      </c>
      <c r="J208" s="1" t="s">
        <v>381</v>
      </c>
      <c r="K208" s="4" t="s">
        <v>93</v>
      </c>
      <c r="L208" s="6" t="s">
        <v>385</v>
      </c>
      <c r="M208" s="4" t="s">
        <v>386</v>
      </c>
      <c r="N208" s="1">
        <v>2019</v>
      </c>
      <c r="O208" s="8">
        <v>234062.71</v>
      </c>
    </row>
    <row r="209" spans="1:15" ht="12.75" customHeight="1">
      <c r="A209" s="1" t="s">
        <v>450</v>
      </c>
      <c r="B209" s="8">
        <v>711870</v>
      </c>
      <c r="D209" s="1" t="s">
        <v>11</v>
      </c>
      <c r="E209" s="1" t="s">
        <v>12</v>
      </c>
      <c r="F209" s="1" t="s">
        <v>174</v>
      </c>
      <c r="G209" s="1" t="s">
        <v>451</v>
      </c>
      <c r="H209" s="3">
        <v>43594</v>
      </c>
      <c r="I209" s="1" t="s">
        <v>10</v>
      </c>
      <c r="J209" s="1" t="s">
        <v>452</v>
      </c>
      <c r="K209" s="4" t="s">
        <v>93</v>
      </c>
      <c r="L209" s="6" t="s">
        <v>385</v>
      </c>
      <c r="M209" s="4" t="s">
        <v>386</v>
      </c>
      <c r="N209" s="1">
        <v>2019</v>
      </c>
      <c r="O209" s="8">
        <v>711870</v>
      </c>
    </row>
    <row r="210" spans="1:15" ht="12.75" customHeight="1">
      <c r="A210" s="1" t="s">
        <v>450</v>
      </c>
      <c r="B210" s="8">
        <v>71187</v>
      </c>
      <c r="D210" s="1" t="s">
        <v>11</v>
      </c>
      <c r="E210" s="1" t="s">
        <v>12</v>
      </c>
      <c r="F210" s="1" t="s">
        <v>174</v>
      </c>
      <c r="G210" s="1" t="s">
        <v>451</v>
      </c>
      <c r="H210" s="3">
        <v>43594</v>
      </c>
      <c r="I210" s="1" t="s">
        <v>10</v>
      </c>
      <c r="J210" s="1" t="s">
        <v>453</v>
      </c>
      <c r="K210" s="4" t="s">
        <v>93</v>
      </c>
      <c r="L210" s="6" t="s">
        <v>385</v>
      </c>
      <c r="M210" s="4" t="s">
        <v>386</v>
      </c>
      <c r="N210" s="1">
        <v>2019</v>
      </c>
      <c r="O210" s="8">
        <v>71187</v>
      </c>
    </row>
    <row r="211" spans="1:15" ht="12.75" customHeight="1">
      <c r="A211" s="1" t="s">
        <v>454</v>
      </c>
      <c r="B211" s="8">
        <v>2584857</v>
      </c>
      <c r="D211" s="1" t="s">
        <v>65</v>
      </c>
      <c r="E211" s="1" t="s">
        <v>12</v>
      </c>
      <c r="F211" s="1" t="s">
        <v>174</v>
      </c>
      <c r="G211" s="1" t="s">
        <v>455</v>
      </c>
      <c r="H211" s="3">
        <v>43594</v>
      </c>
      <c r="I211" s="1" t="s">
        <v>10</v>
      </c>
      <c r="J211" s="1" t="s">
        <v>452</v>
      </c>
      <c r="K211" s="4" t="s">
        <v>99</v>
      </c>
      <c r="L211" s="6" t="s">
        <v>385</v>
      </c>
      <c r="M211" s="4" t="s">
        <v>386</v>
      </c>
      <c r="N211" s="1">
        <v>2019</v>
      </c>
      <c r="O211" s="8">
        <v>2584857</v>
      </c>
    </row>
    <row r="212" spans="1:15" ht="12.75" customHeight="1">
      <c r="A212" s="1" t="s">
        <v>456</v>
      </c>
      <c r="B212" s="8">
        <v>1586544</v>
      </c>
      <c r="D212" s="1" t="s">
        <v>11</v>
      </c>
      <c r="E212" s="1" t="s">
        <v>12</v>
      </c>
      <c r="F212" s="1" t="s">
        <v>313</v>
      </c>
      <c r="G212" s="1" t="s">
        <v>457</v>
      </c>
      <c r="H212" s="3">
        <v>43600</v>
      </c>
      <c r="I212" s="1" t="s">
        <v>10</v>
      </c>
      <c r="J212" s="1" t="s">
        <v>458</v>
      </c>
      <c r="K212" s="4" t="s">
        <v>93</v>
      </c>
      <c r="L212" s="6" t="s">
        <v>385</v>
      </c>
      <c r="M212" s="4" t="s">
        <v>386</v>
      </c>
      <c r="N212" s="1">
        <v>2019</v>
      </c>
      <c r="O212" s="8">
        <v>1586544</v>
      </c>
    </row>
    <row r="213" spans="1:15" ht="12.75" customHeight="1">
      <c r="A213" s="1" t="s">
        <v>456</v>
      </c>
      <c r="B213" s="8">
        <v>158654.39999999999</v>
      </c>
      <c r="D213" s="1" t="s">
        <v>11</v>
      </c>
      <c r="E213" s="1" t="s">
        <v>12</v>
      </c>
      <c r="F213" s="1" t="s">
        <v>313</v>
      </c>
      <c r="G213" s="1" t="s">
        <v>457</v>
      </c>
      <c r="H213" s="3">
        <v>43600</v>
      </c>
      <c r="I213" s="1" t="s">
        <v>10</v>
      </c>
      <c r="J213" s="1" t="s">
        <v>459</v>
      </c>
      <c r="K213" s="4" t="s">
        <v>93</v>
      </c>
      <c r="L213" s="6" t="s">
        <v>385</v>
      </c>
      <c r="M213" s="4" t="s">
        <v>386</v>
      </c>
      <c r="N213" s="1">
        <v>2019</v>
      </c>
      <c r="O213" s="8">
        <v>158654.39999999999</v>
      </c>
    </row>
    <row r="214" spans="1:15" ht="12.75" customHeight="1">
      <c r="A214" s="1" t="s">
        <v>460</v>
      </c>
      <c r="B214" s="8">
        <v>816219</v>
      </c>
      <c r="D214" s="1" t="s">
        <v>65</v>
      </c>
      <c r="E214" s="1" t="s">
        <v>12</v>
      </c>
      <c r="F214" s="1" t="s">
        <v>313</v>
      </c>
      <c r="G214" s="1" t="s">
        <v>461</v>
      </c>
      <c r="H214" s="3">
        <v>43600</v>
      </c>
      <c r="I214" s="1" t="s">
        <v>10</v>
      </c>
      <c r="J214" s="1" t="s">
        <v>458</v>
      </c>
      <c r="K214" s="4" t="s">
        <v>99</v>
      </c>
      <c r="L214" s="6" t="s">
        <v>385</v>
      </c>
      <c r="M214" s="4" t="s">
        <v>386</v>
      </c>
      <c r="N214" s="1">
        <v>2019</v>
      </c>
      <c r="O214" s="8">
        <v>816219</v>
      </c>
    </row>
    <row r="215" spans="1:15" ht="12.75" customHeight="1">
      <c r="A215" s="1" t="s">
        <v>462</v>
      </c>
      <c r="B215" s="8">
        <v>2741.48</v>
      </c>
      <c r="D215" s="1" t="s">
        <v>11</v>
      </c>
      <c r="E215" s="1" t="s">
        <v>12</v>
      </c>
      <c r="F215" s="1" t="s">
        <v>28</v>
      </c>
      <c r="G215" s="1" t="s">
        <v>463</v>
      </c>
      <c r="H215" s="3">
        <v>43628</v>
      </c>
      <c r="I215" s="1" t="s">
        <v>10</v>
      </c>
      <c r="J215" s="1" t="s">
        <v>464</v>
      </c>
      <c r="K215" s="4" t="s">
        <v>93</v>
      </c>
      <c r="L215" s="6" t="s">
        <v>465</v>
      </c>
      <c r="M215" s="4" t="s">
        <v>466</v>
      </c>
      <c r="N215" s="4">
        <v>2019</v>
      </c>
      <c r="O215" s="8">
        <v>2741.48</v>
      </c>
    </row>
    <row r="216" spans="1:15" ht="12.75" customHeight="1">
      <c r="A216" s="1" t="s">
        <v>462</v>
      </c>
      <c r="B216" s="8">
        <v>274.14999999999998</v>
      </c>
      <c r="D216" s="1" t="s">
        <v>11</v>
      </c>
      <c r="E216" s="1" t="s">
        <v>12</v>
      </c>
      <c r="F216" s="1" t="s">
        <v>28</v>
      </c>
      <c r="G216" s="1" t="s">
        <v>463</v>
      </c>
      <c r="H216" s="3">
        <v>43628</v>
      </c>
      <c r="I216" s="1" t="s">
        <v>10</v>
      </c>
      <c r="J216" s="1" t="s">
        <v>467</v>
      </c>
      <c r="K216" s="4" t="s">
        <v>93</v>
      </c>
      <c r="L216" s="6" t="s">
        <v>465</v>
      </c>
      <c r="M216" s="4" t="s">
        <v>466</v>
      </c>
      <c r="N216" s="4">
        <v>2019</v>
      </c>
      <c r="O216" s="8">
        <v>274.14999999999998</v>
      </c>
    </row>
    <row r="217" spans="1:15" ht="12.75" customHeight="1">
      <c r="A217" s="1" t="s">
        <v>468</v>
      </c>
      <c r="B217" s="8">
        <v>1711.53</v>
      </c>
      <c r="D217" s="1" t="s">
        <v>11</v>
      </c>
      <c r="E217" s="1" t="s">
        <v>12</v>
      </c>
      <c r="F217" s="1" t="s">
        <v>14</v>
      </c>
      <c r="G217" s="1" t="s">
        <v>469</v>
      </c>
      <c r="H217" s="3">
        <v>43628</v>
      </c>
      <c r="I217" s="1" t="s">
        <v>10</v>
      </c>
      <c r="J217" s="1" t="s">
        <v>470</v>
      </c>
      <c r="K217" s="4" t="s">
        <v>93</v>
      </c>
      <c r="L217" s="6" t="s">
        <v>465</v>
      </c>
      <c r="M217" s="4" t="s">
        <v>466</v>
      </c>
      <c r="N217" s="4">
        <v>2019</v>
      </c>
      <c r="O217" s="8">
        <v>1711.53</v>
      </c>
    </row>
    <row r="218" spans="1:15" ht="12.75" customHeight="1">
      <c r="A218" s="1" t="s">
        <v>468</v>
      </c>
      <c r="B218" s="8">
        <v>171.15</v>
      </c>
      <c r="D218" s="1" t="s">
        <v>11</v>
      </c>
      <c r="E218" s="1" t="s">
        <v>12</v>
      </c>
      <c r="F218" s="1" t="s">
        <v>14</v>
      </c>
      <c r="G218" s="1" t="s">
        <v>469</v>
      </c>
      <c r="H218" s="3">
        <v>43628</v>
      </c>
      <c r="I218" s="1" t="s">
        <v>10</v>
      </c>
      <c r="J218" s="1" t="s">
        <v>471</v>
      </c>
      <c r="K218" s="4" t="s">
        <v>93</v>
      </c>
      <c r="L218" s="6" t="s">
        <v>465</v>
      </c>
      <c r="M218" s="4" t="s">
        <v>466</v>
      </c>
      <c r="N218" s="4">
        <v>2019</v>
      </c>
      <c r="O218" s="8">
        <v>171.15</v>
      </c>
    </row>
    <row r="219" spans="1:15" ht="12.75" customHeight="1">
      <c r="A219" s="1" t="s">
        <v>472</v>
      </c>
      <c r="B219" s="8">
        <v>347101.88</v>
      </c>
      <c r="D219" s="1" t="s">
        <v>65</v>
      </c>
      <c r="E219" s="1" t="s">
        <v>12</v>
      </c>
      <c r="F219" s="1" t="s">
        <v>28</v>
      </c>
      <c r="G219" s="1" t="s">
        <v>473</v>
      </c>
      <c r="H219" s="3">
        <v>43628</v>
      </c>
      <c r="I219" s="1" t="s">
        <v>10</v>
      </c>
      <c r="J219" s="1" t="s">
        <v>474</v>
      </c>
      <c r="K219" s="4" t="s">
        <v>99</v>
      </c>
      <c r="L219" s="6" t="s">
        <v>465</v>
      </c>
      <c r="M219" s="4" t="s">
        <v>466</v>
      </c>
      <c r="N219" s="4">
        <v>2019</v>
      </c>
      <c r="O219" s="8">
        <v>347101.88</v>
      </c>
    </row>
    <row r="220" spans="1:15" ht="12.75" customHeight="1">
      <c r="A220" s="1" t="s">
        <v>475</v>
      </c>
      <c r="B220" s="8">
        <v>20005.599999999999</v>
      </c>
      <c r="D220" s="1" t="s">
        <v>65</v>
      </c>
      <c r="E220" s="1" t="s">
        <v>12</v>
      </c>
      <c r="F220" s="1" t="s">
        <v>28</v>
      </c>
      <c r="G220" s="1" t="s">
        <v>476</v>
      </c>
      <c r="H220" s="3">
        <v>43628</v>
      </c>
      <c r="I220" s="1" t="s">
        <v>10</v>
      </c>
      <c r="J220" s="1" t="s">
        <v>477</v>
      </c>
      <c r="K220" s="4" t="s">
        <v>99</v>
      </c>
      <c r="L220" s="6" t="s">
        <v>465</v>
      </c>
      <c r="M220" s="4" t="s">
        <v>466</v>
      </c>
      <c r="N220" s="4">
        <v>2019</v>
      </c>
      <c r="O220" s="8">
        <v>20005.599999999999</v>
      </c>
    </row>
    <row r="221" spans="1:15" ht="12.75" customHeight="1">
      <c r="A221" s="1" t="s">
        <v>478</v>
      </c>
      <c r="B221" s="8">
        <v>192.29</v>
      </c>
      <c r="D221" s="1" t="s">
        <v>65</v>
      </c>
      <c r="E221" s="1" t="s">
        <v>12</v>
      </c>
      <c r="F221" s="1" t="s">
        <v>28</v>
      </c>
      <c r="G221" s="1" t="s">
        <v>479</v>
      </c>
      <c r="H221" s="3">
        <v>43628</v>
      </c>
      <c r="I221" s="1" t="s">
        <v>10</v>
      </c>
      <c r="J221" s="1" t="s">
        <v>480</v>
      </c>
      <c r="K221" s="4" t="s">
        <v>99</v>
      </c>
      <c r="L221" s="6" t="s">
        <v>465</v>
      </c>
      <c r="M221" s="4" t="s">
        <v>466</v>
      </c>
      <c r="N221" s="4">
        <v>2019</v>
      </c>
      <c r="O221" s="8">
        <v>192.29</v>
      </c>
    </row>
    <row r="222" spans="1:15" ht="12.75" customHeight="1">
      <c r="A222" s="10" t="s">
        <v>481</v>
      </c>
      <c r="B222" s="11">
        <v>-70</v>
      </c>
      <c r="C222" s="10"/>
      <c r="D222" s="10" t="s">
        <v>65</v>
      </c>
      <c r="E222" s="10" t="s">
        <v>12</v>
      </c>
      <c r="F222" s="10" t="s">
        <v>28</v>
      </c>
      <c r="G222" s="10" t="s">
        <v>482</v>
      </c>
      <c r="H222" s="12">
        <v>43628</v>
      </c>
      <c r="I222" s="10" t="s">
        <v>10</v>
      </c>
      <c r="J222" s="10" t="s">
        <v>483</v>
      </c>
      <c r="K222" s="4" t="s">
        <v>99</v>
      </c>
      <c r="L222" s="14" t="s">
        <v>465</v>
      </c>
      <c r="M222" s="13" t="s">
        <v>466</v>
      </c>
      <c r="N222" s="13">
        <v>2019</v>
      </c>
      <c r="O222" s="11">
        <v>-70</v>
      </c>
    </row>
    <row r="223" spans="1:15" ht="12.75" customHeight="1">
      <c r="A223" s="1" t="s">
        <v>484</v>
      </c>
      <c r="B223" s="8">
        <v>95.42</v>
      </c>
      <c r="D223" s="1" t="s">
        <v>65</v>
      </c>
      <c r="E223" s="1" t="s">
        <v>12</v>
      </c>
      <c r="F223" s="1" t="s">
        <v>19</v>
      </c>
      <c r="G223" s="1" t="s">
        <v>485</v>
      </c>
      <c r="H223" s="3">
        <v>43628</v>
      </c>
      <c r="I223" s="1" t="s">
        <v>10</v>
      </c>
      <c r="J223" s="1" t="s">
        <v>486</v>
      </c>
      <c r="K223" s="4" t="s">
        <v>99</v>
      </c>
      <c r="L223" s="6" t="s">
        <v>465</v>
      </c>
      <c r="M223" s="4" t="s">
        <v>466</v>
      </c>
      <c r="N223" s="4">
        <v>2019</v>
      </c>
      <c r="O223" s="8">
        <v>95.42</v>
      </c>
    </row>
    <row r="224" spans="1:15" ht="12.75" customHeight="1">
      <c r="A224" s="1" t="s">
        <v>487</v>
      </c>
      <c r="B224" s="8">
        <v>12003.36</v>
      </c>
      <c r="D224" s="1" t="s">
        <v>65</v>
      </c>
      <c r="E224" s="1" t="s">
        <v>12</v>
      </c>
      <c r="F224" s="1" t="s">
        <v>19</v>
      </c>
      <c r="G224" s="1" t="s">
        <v>488</v>
      </c>
      <c r="H224" s="3">
        <v>43628</v>
      </c>
      <c r="I224" s="1" t="s">
        <v>10</v>
      </c>
      <c r="J224" s="1" t="s">
        <v>477</v>
      </c>
      <c r="K224" s="4" t="s">
        <v>99</v>
      </c>
      <c r="L224" s="6" t="s">
        <v>465</v>
      </c>
      <c r="M224" s="4" t="s">
        <v>466</v>
      </c>
      <c r="N224" s="4">
        <v>2019</v>
      </c>
      <c r="O224" s="8">
        <v>12003.36</v>
      </c>
    </row>
    <row r="225" spans="1:15" ht="12.75" customHeight="1">
      <c r="A225" s="1" t="s">
        <v>489</v>
      </c>
      <c r="B225" s="8">
        <v>34009.519999999997</v>
      </c>
      <c r="D225" s="1" t="s">
        <v>65</v>
      </c>
      <c r="E225" s="1" t="s">
        <v>12</v>
      </c>
      <c r="F225" s="1" t="s">
        <v>19</v>
      </c>
      <c r="G225" s="1" t="s">
        <v>490</v>
      </c>
      <c r="H225" s="3">
        <v>43628</v>
      </c>
      <c r="I225" s="1" t="s">
        <v>10</v>
      </c>
      <c r="J225" s="1" t="s">
        <v>477</v>
      </c>
      <c r="K225" s="4" t="s">
        <v>99</v>
      </c>
      <c r="L225" s="6" t="s">
        <v>465</v>
      </c>
      <c r="M225" s="4" t="s">
        <v>466</v>
      </c>
      <c r="N225" s="4">
        <v>2019</v>
      </c>
      <c r="O225" s="8">
        <v>34009.519999999997</v>
      </c>
    </row>
    <row r="226" spans="1:15" ht="12.75" customHeight="1">
      <c r="A226" s="1" t="s">
        <v>491</v>
      </c>
      <c r="B226" s="8">
        <v>100.07</v>
      </c>
      <c r="D226" s="1" t="s">
        <v>65</v>
      </c>
      <c r="E226" s="1" t="s">
        <v>12</v>
      </c>
      <c r="F226" s="1" t="s">
        <v>19</v>
      </c>
      <c r="G226" s="1" t="s">
        <v>492</v>
      </c>
      <c r="H226" s="3">
        <v>43628</v>
      </c>
      <c r="I226" s="1" t="s">
        <v>10</v>
      </c>
      <c r="J226" s="1" t="s">
        <v>493</v>
      </c>
      <c r="K226" s="4" t="s">
        <v>99</v>
      </c>
      <c r="L226" s="6" t="s">
        <v>465</v>
      </c>
      <c r="M226" s="4" t="s">
        <v>466</v>
      </c>
      <c r="N226" s="4">
        <v>2019</v>
      </c>
      <c r="O226" s="8">
        <v>100.07</v>
      </c>
    </row>
    <row r="227" spans="1:15" ht="12.75" customHeight="1">
      <c r="A227" s="1" t="s">
        <v>494</v>
      </c>
      <c r="B227" s="8">
        <v>19934.36</v>
      </c>
      <c r="D227" s="1" t="s">
        <v>65</v>
      </c>
      <c r="E227" s="1" t="s">
        <v>12</v>
      </c>
      <c r="F227" s="1" t="s">
        <v>19</v>
      </c>
      <c r="G227" s="1" t="s">
        <v>495</v>
      </c>
      <c r="H227" s="3">
        <v>43628</v>
      </c>
      <c r="I227" s="1" t="s">
        <v>10</v>
      </c>
      <c r="J227" s="1" t="s">
        <v>496</v>
      </c>
      <c r="K227" s="4" t="s">
        <v>99</v>
      </c>
      <c r="L227" s="6" t="s">
        <v>465</v>
      </c>
      <c r="M227" s="4" t="s">
        <v>466</v>
      </c>
      <c r="N227" s="4">
        <v>2019</v>
      </c>
      <c r="O227" s="8">
        <v>19934.36</v>
      </c>
    </row>
    <row r="228" spans="1:15" ht="12.75" customHeight="1">
      <c r="A228" s="1" t="s">
        <v>497</v>
      </c>
      <c r="B228" s="8">
        <v>2977.92</v>
      </c>
      <c r="D228" s="1" t="s">
        <v>65</v>
      </c>
      <c r="E228" s="1" t="s">
        <v>12</v>
      </c>
      <c r="F228" s="1" t="s">
        <v>14</v>
      </c>
      <c r="G228" s="1" t="s">
        <v>498</v>
      </c>
      <c r="H228" s="3">
        <v>43629</v>
      </c>
      <c r="I228" s="1" t="s">
        <v>10</v>
      </c>
      <c r="J228" s="1" t="s">
        <v>486</v>
      </c>
      <c r="K228" s="4" t="s">
        <v>99</v>
      </c>
      <c r="L228" s="6" t="s">
        <v>465</v>
      </c>
      <c r="M228" s="4" t="s">
        <v>466</v>
      </c>
      <c r="N228" s="4">
        <v>2019</v>
      </c>
      <c r="O228" s="8">
        <v>2977.92</v>
      </c>
    </row>
    <row r="229" spans="1:15" ht="12.75" customHeight="1">
      <c r="A229" s="1" t="s">
        <v>499</v>
      </c>
      <c r="B229" s="8">
        <v>54940.05</v>
      </c>
      <c r="D229" s="1" t="s">
        <v>65</v>
      </c>
      <c r="E229" s="1" t="s">
        <v>12</v>
      </c>
      <c r="F229" s="1" t="s">
        <v>14</v>
      </c>
      <c r="G229" s="1" t="s">
        <v>500</v>
      </c>
      <c r="H229" s="3">
        <v>43629</v>
      </c>
      <c r="I229" s="1" t="s">
        <v>10</v>
      </c>
      <c r="J229" s="1" t="s">
        <v>470</v>
      </c>
      <c r="K229" s="4" t="s">
        <v>99</v>
      </c>
      <c r="L229" s="6" t="s">
        <v>465</v>
      </c>
      <c r="M229" s="4" t="s">
        <v>466</v>
      </c>
      <c r="N229" s="4">
        <v>2019</v>
      </c>
      <c r="O229" s="8">
        <v>54940.05</v>
      </c>
    </row>
    <row r="230" spans="1:15" ht="12.75" customHeight="1">
      <c r="A230" s="1" t="s">
        <v>501</v>
      </c>
      <c r="B230" s="8">
        <v>21958.39</v>
      </c>
      <c r="D230" s="1" t="s">
        <v>65</v>
      </c>
      <c r="E230" s="1" t="s">
        <v>12</v>
      </c>
      <c r="F230" s="1" t="s">
        <v>14</v>
      </c>
      <c r="G230" s="1" t="s">
        <v>502</v>
      </c>
      <c r="H230" s="3">
        <v>43629</v>
      </c>
      <c r="I230" s="1" t="s">
        <v>10</v>
      </c>
      <c r="J230" s="1" t="s">
        <v>503</v>
      </c>
      <c r="K230" s="4" t="s">
        <v>99</v>
      </c>
      <c r="L230" s="6" t="s">
        <v>465</v>
      </c>
      <c r="M230" s="4" t="s">
        <v>466</v>
      </c>
      <c r="N230" s="4">
        <v>2019</v>
      </c>
      <c r="O230" s="8">
        <v>21958.39</v>
      </c>
    </row>
    <row r="231" spans="1:15" ht="12.75" customHeight="1">
      <c r="A231" s="1" t="s">
        <v>504</v>
      </c>
      <c r="B231" s="8">
        <v>581.58000000000004</v>
      </c>
      <c r="D231" s="1" t="s">
        <v>11</v>
      </c>
      <c r="E231" s="1" t="s">
        <v>12</v>
      </c>
      <c r="F231" s="1" t="s">
        <v>14</v>
      </c>
      <c r="G231" s="1" t="s">
        <v>505</v>
      </c>
      <c r="H231" s="3">
        <v>43629</v>
      </c>
      <c r="I231" s="1" t="s">
        <v>10</v>
      </c>
      <c r="J231" s="1" t="s">
        <v>486</v>
      </c>
      <c r="K231" s="4" t="s">
        <v>93</v>
      </c>
      <c r="L231" s="6" t="s">
        <v>465</v>
      </c>
      <c r="M231" s="4" t="s">
        <v>466</v>
      </c>
      <c r="N231" s="4">
        <v>2019</v>
      </c>
      <c r="O231" s="8">
        <v>581.58000000000004</v>
      </c>
    </row>
    <row r="232" spans="1:15" ht="12.75" customHeight="1">
      <c r="A232" s="1" t="s">
        <v>504</v>
      </c>
      <c r="B232" s="8">
        <v>58.16</v>
      </c>
      <c r="D232" s="1" t="s">
        <v>11</v>
      </c>
      <c r="E232" s="1" t="s">
        <v>12</v>
      </c>
      <c r="F232" s="1" t="s">
        <v>14</v>
      </c>
      <c r="G232" s="1" t="s">
        <v>505</v>
      </c>
      <c r="H232" s="3">
        <v>43629</v>
      </c>
      <c r="I232" s="1" t="s">
        <v>10</v>
      </c>
      <c r="J232" s="1" t="s">
        <v>506</v>
      </c>
      <c r="K232" s="4" t="s">
        <v>93</v>
      </c>
      <c r="L232" s="6" t="s">
        <v>465</v>
      </c>
      <c r="M232" s="4" t="s">
        <v>466</v>
      </c>
      <c r="N232" s="4">
        <v>2019</v>
      </c>
      <c r="O232" s="8">
        <v>58.16</v>
      </c>
    </row>
    <row r="233" spans="1:15" ht="12.75" customHeight="1">
      <c r="A233" s="1" t="s">
        <v>507</v>
      </c>
      <c r="B233" s="8">
        <v>15680.22</v>
      </c>
      <c r="D233" s="1" t="s">
        <v>11</v>
      </c>
      <c r="E233" s="1" t="s">
        <v>12</v>
      </c>
      <c r="F233" s="1" t="s">
        <v>28</v>
      </c>
      <c r="G233" s="1" t="s">
        <v>508</v>
      </c>
      <c r="H233" s="3">
        <v>43629</v>
      </c>
      <c r="I233" s="1" t="s">
        <v>10</v>
      </c>
      <c r="J233" s="1" t="s">
        <v>509</v>
      </c>
      <c r="K233" s="4" t="s">
        <v>93</v>
      </c>
      <c r="L233" s="6" t="s">
        <v>465</v>
      </c>
      <c r="M233" s="4" t="s">
        <v>466</v>
      </c>
      <c r="N233" s="4">
        <v>2019</v>
      </c>
      <c r="O233" s="8">
        <v>15680.22</v>
      </c>
    </row>
    <row r="234" spans="1:15" ht="12.75" customHeight="1">
      <c r="A234" s="1" t="s">
        <v>507</v>
      </c>
      <c r="B234" s="8">
        <v>1568.02</v>
      </c>
      <c r="D234" s="1" t="s">
        <v>11</v>
      </c>
      <c r="E234" s="1" t="s">
        <v>12</v>
      </c>
      <c r="F234" s="1" t="s">
        <v>28</v>
      </c>
      <c r="G234" s="1" t="s">
        <v>508</v>
      </c>
      <c r="H234" s="3">
        <v>43629</v>
      </c>
      <c r="I234" s="1" t="s">
        <v>10</v>
      </c>
      <c r="J234" s="1" t="s">
        <v>510</v>
      </c>
      <c r="K234" s="4" t="s">
        <v>93</v>
      </c>
      <c r="L234" s="6" t="s">
        <v>465</v>
      </c>
      <c r="M234" s="4" t="s">
        <v>466</v>
      </c>
      <c r="N234" s="4">
        <v>2019</v>
      </c>
      <c r="O234" s="8">
        <v>1568.02</v>
      </c>
    </row>
    <row r="235" spans="1:15" ht="12.75" customHeight="1">
      <c r="A235" s="1" t="s">
        <v>511</v>
      </c>
      <c r="B235" s="8">
        <v>3445.37</v>
      </c>
      <c r="D235" s="1" t="s">
        <v>11</v>
      </c>
      <c r="E235" s="1" t="s">
        <v>12</v>
      </c>
      <c r="F235" s="1" t="s">
        <v>19</v>
      </c>
      <c r="G235" s="1" t="s">
        <v>512</v>
      </c>
      <c r="H235" s="3">
        <v>43629</v>
      </c>
      <c r="I235" s="1" t="s">
        <v>10</v>
      </c>
      <c r="J235" s="1" t="s">
        <v>496</v>
      </c>
      <c r="K235" s="4" t="s">
        <v>93</v>
      </c>
      <c r="L235" s="6" t="s">
        <v>465</v>
      </c>
      <c r="M235" s="4" t="s">
        <v>466</v>
      </c>
      <c r="N235" s="4">
        <v>2019</v>
      </c>
      <c r="O235" s="8">
        <v>3445.37</v>
      </c>
    </row>
    <row r="236" spans="1:15" ht="12.75" customHeight="1">
      <c r="A236" s="1" t="s">
        <v>511</v>
      </c>
      <c r="B236" s="8">
        <v>344.54</v>
      </c>
      <c r="D236" s="1" t="s">
        <v>11</v>
      </c>
      <c r="E236" s="1" t="s">
        <v>12</v>
      </c>
      <c r="F236" s="1" t="s">
        <v>19</v>
      </c>
      <c r="G236" s="1" t="s">
        <v>512</v>
      </c>
      <c r="H236" s="3">
        <v>43629</v>
      </c>
      <c r="I236" s="1" t="s">
        <v>10</v>
      </c>
      <c r="J236" s="1" t="s">
        <v>513</v>
      </c>
      <c r="K236" s="4" t="s">
        <v>93</v>
      </c>
      <c r="L236" s="6" t="s">
        <v>465</v>
      </c>
      <c r="M236" s="4" t="s">
        <v>466</v>
      </c>
      <c r="N236" s="4">
        <v>2019</v>
      </c>
      <c r="O236" s="8">
        <v>344.54</v>
      </c>
    </row>
    <row r="237" spans="1:15" ht="12.75" customHeight="1">
      <c r="A237" s="1" t="s">
        <v>514</v>
      </c>
      <c r="B237" s="8">
        <v>29726.23</v>
      </c>
      <c r="D237" s="1" t="s">
        <v>11</v>
      </c>
      <c r="E237" s="1" t="s">
        <v>12</v>
      </c>
      <c r="F237" s="1" t="s">
        <v>515</v>
      </c>
      <c r="G237" s="1" t="s">
        <v>516</v>
      </c>
      <c r="H237" s="3">
        <v>43641</v>
      </c>
      <c r="I237" s="1" t="s">
        <v>10</v>
      </c>
      <c r="J237" s="1" t="s">
        <v>517</v>
      </c>
      <c r="K237" s="4" t="s">
        <v>93</v>
      </c>
      <c r="L237" s="6" t="s">
        <v>465</v>
      </c>
      <c r="M237" s="4" t="s">
        <v>466</v>
      </c>
      <c r="N237" s="4">
        <v>2019</v>
      </c>
      <c r="O237" s="8">
        <v>29726.23</v>
      </c>
    </row>
    <row r="238" spans="1:15" ht="12.75" customHeight="1">
      <c r="A238" s="1" t="s">
        <v>514</v>
      </c>
      <c r="B238" s="8">
        <v>2972.62</v>
      </c>
      <c r="D238" s="1" t="s">
        <v>11</v>
      </c>
      <c r="E238" s="1" t="s">
        <v>12</v>
      </c>
      <c r="F238" s="1" t="s">
        <v>515</v>
      </c>
      <c r="G238" s="1" t="s">
        <v>516</v>
      </c>
      <c r="H238" s="3">
        <v>43641</v>
      </c>
      <c r="I238" s="1" t="s">
        <v>10</v>
      </c>
      <c r="J238" s="1" t="s">
        <v>518</v>
      </c>
      <c r="K238" s="4" t="s">
        <v>93</v>
      </c>
      <c r="L238" s="6" t="s">
        <v>465</v>
      </c>
      <c r="M238" s="4" t="s">
        <v>466</v>
      </c>
      <c r="N238" s="4">
        <v>2019</v>
      </c>
      <c r="O238" s="8">
        <v>2972.62</v>
      </c>
    </row>
    <row r="239" spans="1:15" ht="12.75" customHeight="1">
      <c r="A239" s="1" t="s">
        <v>519</v>
      </c>
      <c r="B239" s="8">
        <v>26353</v>
      </c>
      <c r="D239" s="1" t="s">
        <v>65</v>
      </c>
      <c r="E239" s="1" t="s">
        <v>12</v>
      </c>
      <c r="F239" s="1" t="s">
        <v>520</v>
      </c>
      <c r="G239" s="1" t="s">
        <v>521</v>
      </c>
      <c r="H239" s="3">
        <v>43641</v>
      </c>
      <c r="I239" s="1" t="s">
        <v>10</v>
      </c>
      <c r="J239" s="1" t="s">
        <v>522</v>
      </c>
      <c r="K239" s="4" t="s">
        <v>99</v>
      </c>
      <c r="L239" s="6" t="s">
        <v>465</v>
      </c>
      <c r="M239" s="4" t="s">
        <v>466</v>
      </c>
      <c r="N239" s="4">
        <v>2019</v>
      </c>
      <c r="O239" s="8">
        <v>26353</v>
      </c>
    </row>
    <row r="240" spans="1:15" ht="12.75" customHeight="1">
      <c r="A240" s="1" t="s">
        <v>523</v>
      </c>
      <c r="B240" s="8">
        <v>1072</v>
      </c>
      <c r="D240" s="1" t="s">
        <v>65</v>
      </c>
      <c r="E240" s="1" t="s">
        <v>12</v>
      </c>
      <c r="F240" s="1" t="s">
        <v>520</v>
      </c>
      <c r="G240" s="1" t="s">
        <v>524</v>
      </c>
      <c r="H240" s="3">
        <v>43641</v>
      </c>
      <c r="I240" s="1" t="s">
        <v>10</v>
      </c>
      <c r="J240" s="1" t="s">
        <v>522</v>
      </c>
      <c r="K240" s="4" t="s">
        <v>99</v>
      </c>
      <c r="L240" s="6" t="s">
        <v>465</v>
      </c>
      <c r="M240" s="4" t="s">
        <v>466</v>
      </c>
      <c r="N240" s="4">
        <v>2019</v>
      </c>
      <c r="O240" s="8">
        <v>1072</v>
      </c>
    </row>
    <row r="241" spans="1:15" ht="12.75" customHeight="1">
      <c r="A241" s="1" t="s">
        <v>525</v>
      </c>
      <c r="B241" s="8">
        <v>14141.07</v>
      </c>
      <c r="D241" s="1" t="s">
        <v>11</v>
      </c>
      <c r="E241" s="1" t="s">
        <v>12</v>
      </c>
      <c r="F241" s="1" t="s">
        <v>132</v>
      </c>
      <c r="G241" s="1" t="s">
        <v>526</v>
      </c>
      <c r="H241" s="3">
        <v>43642</v>
      </c>
      <c r="I241" s="1" t="s">
        <v>10</v>
      </c>
      <c r="J241" s="1" t="s">
        <v>527</v>
      </c>
      <c r="K241" s="4" t="s">
        <v>93</v>
      </c>
      <c r="L241" s="6" t="s">
        <v>465</v>
      </c>
      <c r="M241" s="4" t="s">
        <v>466</v>
      </c>
      <c r="N241" s="4">
        <v>2019</v>
      </c>
      <c r="O241" s="8">
        <v>14141.07</v>
      </c>
    </row>
    <row r="242" spans="1:15" ht="12.75" customHeight="1">
      <c r="A242" s="1" t="s">
        <v>528</v>
      </c>
      <c r="B242" s="8">
        <v>2139</v>
      </c>
      <c r="D242" s="1" t="s">
        <v>57</v>
      </c>
      <c r="E242" s="1" t="s">
        <v>58</v>
      </c>
      <c r="F242" s="1" t="s">
        <v>60</v>
      </c>
      <c r="G242" s="1" t="s">
        <v>529</v>
      </c>
      <c r="H242" s="3">
        <v>43621</v>
      </c>
      <c r="I242" s="1" t="s">
        <v>10</v>
      </c>
      <c r="J242" s="1" t="s">
        <v>56</v>
      </c>
      <c r="K242" s="4" t="s">
        <v>98</v>
      </c>
      <c r="L242" s="6" t="s">
        <v>465</v>
      </c>
      <c r="M242" s="4" t="s">
        <v>466</v>
      </c>
      <c r="N242" s="4">
        <v>2019</v>
      </c>
      <c r="O242" s="8">
        <v>2139</v>
      </c>
    </row>
    <row r="243" spans="1:15" ht="12.75" customHeight="1">
      <c r="A243" s="1" t="s">
        <v>528</v>
      </c>
      <c r="B243" s="8">
        <v>320.85000000000002</v>
      </c>
      <c r="D243" s="1" t="s">
        <v>57</v>
      </c>
      <c r="E243" s="1" t="s">
        <v>58</v>
      </c>
      <c r="F243" s="1" t="s">
        <v>60</v>
      </c>
      <c r="G243" s="1" t="s">
        <v>529</v>
      </c>
      <c r="H243" s="3">
        <v>43621</v>
      </c>
      <c r="I243" s="1" t="s">
        <v>10</v>
      </c>
      <c r="J243" s="1" t="s">
        <v>62</v>
      </c>
      <c r="K243" s="4" t="s">
        <v>98</v>
      </c>
      <c r="L243" s="6" t="s">
        <v>465</v>
      </c>
      <c r="M243" s="4" t="s">
        <v>466</v>
      </c>
      <c r="N243" s="4">
        <v>2019</v>
      </c>
      <c r="O243" s="8">
        <v>320.85000000000002</v>
      </c>
    </row>
    <row r="244" spans="1:15" ht="12.75" customHeight="1">
      <c r="A244" s="1" t="s">
        <v>528</v>
      </c>
      <c r="B244" s="8">
        <v>0.15</v>
      </c>
      <c r="D244" s="1" t="s">
        <v>57</v>
      </c>
      <c r="E244" s="1" t="s">
        <v>58</v>
      </c>
      <c r="F244" s="1" t="s">
        <v>60</v>
      </c>
      <c r="G244" s="1" t="s">
        <v>529</v>
      </c>
      <c r="H244" s="3">
        <v>43621</v>
      </c>
      <c r="I244" s="1" t="s">
        <v>10</v>
      </c>
      <c r="J244" s="1" t="s">
        <v>63</v>
      </c>
      <c r="K244" s="4" t="s">
        <v>98</v>
      </c>
      <c r="L244" s="6" t="s">
        <v>465</v>
      </c>
      <c r="M244" s="4" t="s">
        <v>466</v>
      </c>
      <c r="N244" s="4">
        <v>2019</v>
      </c>
      <c r="O244" s="8">
        <v>0.15</v>
      </c>
    </row>
    <row r="245" spans="1:15" ht="12.75" customHeight="1">
      <c r="A245" s="1" t="s">
        <v>530</v>
      </c>
      <c r="B245" s="8">
        <v>131570</v>
      </c>
      <c r="D245" s="1" t="s">
        <v>65</v>
      </c>
      <c r="E245" s="1" t="s">
        <v>12</v>
      </c>
      <c r="F245" s="1" t="s">
        <v>33</v>
      </c>
      <c r="G245" s="1" t="s">
        <v>531</v>
      </c>
      <c r="H245" s="3">
        <v>43636</v>
      </c>
      <c r="I245" s="1" t="s">
        <v>10</v>
      </c>
      <c r="J245" s="1" t="s">
        <v>532</v>
      </c>
      <c r="K245" s="4" t="s">
        <v>99</v>
      </c>
      <c r="L245" s="6" t="s">
        <v>465</v>
      </c>
      <c r="M245" s="4" t="s">
        <v>466</v>
      </c>
      <c r="N245" s="4">
        <v>2019</v>
      </c>
      <c r="O245" s="8">
        <v>131570</v>
      </c>
    </row>
    <row r="246" spans="1:15" ht="12.75" customHeight="1">
      <c r="A246" s="1" t="s">
        <v>533</v>
      </c>
      <c r="B246" s="8">
        <v>432883</v>
      </c>
      <c r="D246" s="1" t="s">
        <v>11</v>
      </c>
      <c r="E246" s="1" t="s">
        <v>12</v>
      </c>
      <c r="F246" s="1" t="s">
        <v>43</v>
      </c>
      <c r="G246" s="1" t="s">
        <v>534</v>
      </c>
      <c r="H246" s="3">
        <v>43636</v>
      </c>
      <c r="I246" s="1" t="s">
        <v>10</v>
      </c>
      <c r="J246" s="1" t="s">
        <v>535</v>
      </c>
      <c r="K246" s="4" t="s">
        <v>93</v>
      </c>
      <c r="L246" s="6" t="s">
        <v>465</v>
      </c>
      <c r="M246" s="4" t="s">
        <v>466</v>
      </c>
      <c r="N246" s="4">
        <v>2019</v>
      </c>
      <c r="O246" s="8">
        <v>432883</v>
      </c>
    </row>
    <row r="247" spans="1:15" ht="12.75" customHeight="1">
      <c r="A247" s="1" t="s">
        <v>533</v>
      </c>
      <c r="B247" s="8">
        <v>43288.3</v>
      </c>
      <c r="D247" s="1" t="s">
        <v>11</v>
      </c>
      <c r="E247" s="1" t="s">
        <v>12</v>
      </c>
      <c r="F247" s="1" t="s">
        <v>43</v>
      </c>
      <c r="G247" s="1" t="s">
        <v>534</v>
      </c>
      <c r="H247" s="3">
        <v>43636</v>
      </c>
      <c r="I247" s="1" t="s">
        <v>10</v>
      </c>
      <c r="J247" s="1" t="s">
        <v>536</v>
      </c>
      <c r="K247" s="4" t="s">
        <v>93</v>
      </c>
      <c r="L247" s="6" t="s">
        <v>465</v>
      </c>
      <c r="M247" s="4" t="s">
        <v>466</v>
      </c>
      <c r="N247" s="4">
        <v>2019</v>
      </c>
      <c r="O247" s="8">
        <v>43288.3</v>
      </c>
    </row>
    <row r="248" spans="1:15" ht="12.75" customHeight="1">
      <c r="A248" s="1" t="s">
        <v>537</v>
      </c>
      <c r="B248" s="8">
        <v>63876</v>
      </c>
      <c r="D248" s="1" t="s">
        <v>65</v>
      </c>
      <c r="E248" s="1" t="s">
        <v>12</v>
      </c>
      <c r="F248" s="1" t="s">
        <v>43</v>
      </c>
      <c r="G248" s="1" t="s">
        <v>538</v>
      </c>
      <c r="H248" s="3">
        <v>43636</v>
      </c>
      <c r="I248" s="1" t="s">
        <v>10</v>
      </c>
      <c r="J248" s="1" t="s">
        <v>535</v>
      </c>
      <c r="K248" s="4" t="s">
        <v>99</v>
      </c>
      <c r="L248" s="6" t="s">
        <v>465</v>
      </c>
      <c r="M248" s="4" t="s">
        <v>466</v>
      </c>
      <c r="N248" s="4">
        <v>2019</v>
      </c>
      <c r="O248" s="8">
        <v>63876</v>
      </c>
    </row>
    <row r="249" spans="1:15" ht="12.75" customHeight="1">
      <c r="A249" s="1" t="s">
        <v>539</v>
      </c>
      <c r="B249" s="8">
        <v>429957.56</v>
      </c>
      <c r="D249" s="1" t="s">
        <v>65</v>
      </c>
      <c r="E249" s="1" t="s">
        <v>12</v>
      </c>
      <c r="F249" s="1" t="s">
        <v>48</v>
      </c>
      <c r="G249" s="1" t="s">
        <v>540</v>
      </c>
      <c r="H249" s="3">
        <v>43641</v>
      </c>
      <c r="I249" s="1" t="s">
        <v>10</v>
      </c>
      <c r="J249" s="1" t="s">
        <v>541</v>
      </c>
      <c r="K249" s="4" t="s">
        <v>99</v>
      </c>
      <c r="L249" s="6" t="s">
        <v>465</v>
      </c>
      <c r="M249" s="4" t="s">
        <v>466</v>
      </c>
      <c r="N249" s="4">
        <v>2019</v>
      </c>
      <c r="O249" s="8">
        <v>429957.56</v>
      </c>
    </row>
    <row r="250" spans="1:15" ht="12.75" customHeight="1">
      <c r="A250" s="1" t="s">
        <v>542</v>
      </c>
      <c r="B250" s="8">
        <v>14370.47</v>
      </c>
      <c r="D250" s="1" t="s">
        <v>11</v>
      </c>
      <c r="E250" s="1" t="s">
        <v>12</v>
      </c>
      <c r="F250" s="1" t="s">
        <v>48</v>
      </c>
      <c r="G250" s="1" t="s">
        <v>543</v>
      </c>
      <c r="H250" s="3">
        <v>43641</v>
      </c>
      <c r="I250" s="1" t="s">
        <v>10</v>
      </c>
      <c r="J250" s="1" t="s">
        <v>541</v>
      </c>
      <c r="K250" s="4" t="s">
        <v>93</v>
      </c>
      <c r="L250" s="6" t="s">
        <v>465</v>
      </c>
      <c r="M250" s="4" t="s">
        <v>466</v>
      </c>
      <c r="N250" s="4">
        <v>2019</v>
      </c>
      <c r="O250" s="8">
        <v>14370.47</v>
      </c>
    </row>
    <row r="251" spans="1:15" ht="12.75" customHeight="1">
      <c r="A251" s="1" t="s">
        <v>542</v>
      </c>
      <c r="B251" s="8">
        <v>1437.05</v>
      </c>
      <c r="D251" s="1" t="s">
        <v>11</v>
      </c>
      <c r="E251" s="1" t="s">
        <v>12</v>
      </c>
      <c r="F251" s="1" t="s">
        <v>48</v>
      </c>
      <c r="G251" s="1" t="s">
        <v>543</v>
      </c>
      <c r="H251" s="3">
        <v>43641</v>
      </c>
      <c r="I251" s="1" t="s">
        <v>10</v>
      </c>
      <c r="J251" s="1" t="s">
        <v>544</v>
      </c>
      <c r="K251" s="4" t="s">
        <v>93</v>
      </c>
      <c r="L251" s="6" t="s">
        <v>465</v>
      </c>
      <c r="M251" s="4" t="s">
        <v>466</v>
      </c>
      <c r="N251" s="4">
        <v>2019</v>
      </c>
      <c r="O251" s="8">
        <v>1437.05</v>
      </c>
    </row>
    <row r="252" spans="1:15" ht="12.75" customHeight="1">
      <c r="A252" s="1" t="s">
        <v>545</v>
      </c>
      <c r="B252" s="8">
        <v>465024.5</v>
      </c>
      <c r="D252" s="1" t="s">
        <v>11</v>
      </c>
      <c r="E252" s="1" t="s">
        <v>12</v>
      </c>
      <c r="F252" s="1" t="s">
        <v>546</v>
      </c>
      <c r="G252" s="1" t="s">
        <v>547</v>
      </c>
      <c r="H252" s="3">
        <v>43665</v>
      </c>
      <c r="I252" s="1" t="s">
        <v>10</v>
      </c>
      <c r="J252" s="1" t="s">
        <v>548</v>
      </c>
      <c r="K252" s="4" t="s">
        <v>93</v>
      </c>
      <c r="L252" s="6" t="s">
        <v>94</v>
      </c>
      <c r="M252" s="4" t="s">
        <v>95</v>
      </c>
      <c r="N252" s="4">
        <v>2019</v>
      </c>
      <c r="O252" s="8">
        <v>465024.5</v>
      </c>
    </row>
    <row r="253" spans="1:15" ht="12.75" customHeight="1">
      <c r="A253" s="1" t="s">
        <v>545</v>
      </c>
      <c r="B253" s="8">
        <v>46502.45</v>
      </c>
      <c r="D253" s="1" t="s">
        <v>11</v>
      </c>
      <c r="E253" s="1" t="s">
        <v>12</v>
      </c>
      <c r="F253" s="1" t="s">
        <v>546</v>
      </c>
      <c r="G253" s="1" t="s">
        <v>547</v>
      </c>
      <c r="H253" s="3">
        <v>43665</v>
      </c>
      <c r="I253" s="1" t="s">
        <v>10</v>
      </c>
      <c r="J253" s="1" t="s">
        <v>549</v>
      </c>
      <c r="K253" s="4" t="s">
        <v>93</v>
      </c>
      <c r="L253" s="6" t="s">
        <v>94</v>
      </c>
      <c r="M253" s="4" t="s">
        <v>95</v>
      </c>
      <c r="N253" s="4">
        <v>2019</v>
      </c>
      <c r="O253" s="8">
        <v>46502.45</v>
      </c>
    </row>
    <row r="254" spans="1:15" ht="12.75" customHeight="1">
      <c r="A254" s="1" t="s">
        <v>550</v>
      </c>
      <c r="B254" s="8">
        <v>1168349</v>
      </c>
      <c r="D254" s="1" t="s">
        <v>11</v>
      </c>
      <c r="E254" s="1" t="s">
        <v>12</v>
      </c>
      <c r="F254" s="1" t="s">
        <v>115</v>
      </c>
      <c r="G254" s="1" t="s">
        <v>551</v>
      </c>
      <c r="H254" s="3">
        <v>43676</v>
      </c>
      <c r="I254" s="1" t="s">
        <v>10</v>
      </c>
      <c r="J254" s="1" t="s">
        <v>552</v>
      </c>
      <c r="K254" s="4" t="s">
        <v>93</v>
      </c>
      <c r="L254" s="6" t="s">
        <v>94</v>
      </c>
      <c r="M254" s="4" t="s">
        <v>95</v>
      </c>
      <c r="N254" s="4">
        <v>2019</v>
      </c>
      <c r="O254" s="8">
        <v>1168349</v>
      </c>
    </row>
    <row r="255" spans="1:15" ht="12.75" customHeight="1">
      <c r="A255" s="1" t="s">
        <v>550</v>
      </c>
      <c r="B255" s="8">
        <v>116834.9</v>
      </c>
      <c r="D255" s="1" t="s">
        <v>11</v>
      </c>
      <c r="E255" s="1" t="s">
        <v>12</v>
      </c>
      <c r="F255" s="1" t="s">
        <v>115</v>
      </c>
      <c r="G255" s="1" t="s">
        <v>551</v>
      </c>
      <c r="H255" s="3">
        <v>43676</v>
      </c>
      <c r="I255" s="1" t="s">
        <v>10</v>
      </c>
      <c r="J255" s="1" t="s">
        <v>553</v>
      </c>
      <c r="K255" s="4" t="s">
        <v>93</v>
      </c>
      <c r="L255" s="6" t="s">
        <v>94</v>
      </c>
      <c r="M255" s="4" t="s">
        <v>95</v>
      </c>
      <c r="N255" s="4">
        <v>2019</v>
      </c>
      <c r="O255" s="8">
        <v>116834.9</v>
      </c>
    </row>
    <row r="256" spans="1:15" ht="12.75" customHeight="1">
      <c r="A256" s="1" t="s">
        <v>554</v>
      </c>
      <c r="B256" s="8">
        <v>75378.5</v>
      </c>
      <c r="D256" s="1" t="s">
        <v>11</v>
      </c>
      <c r="E256" s="1" t="s">
        <v>12</v>
      </c>
      <c r="F256" s="1" t="s">
        <v>109</v>
      </c>
      <c r="G256" s="1" t="s">
        <v>555</v>
      </c>
      <c r="H256" s="3">
        <v>43677</v>
      </c>
      <c r="I256" s="1" t="s">
        <v>10</v>
      </c>
      <c r="J256" s="1" t="s">
        <v>556</v>
      </c>
      <c r="K256" s="4" t="s">
        <v>93</v>
      </c>
      <c r="L256" s="6" t="s">
        <v>94</v>
      </c>
      <c r="M256" s="4" t="s">
        <v>95</v>
      </c>
      <c r="N256" s="4">
        <v>2019</v>
      </c>
      <c r="O256" s="8">
        <v>75378.5</v>
      </c>
    </row>
    <row r="257" spans="1:15" ht="12.75" customHeight="1">
      <c r="A257" s="1" t="s">
        <v>554</v>
      </c>
      <c r="B257" s="8">
        <v>753784.98</v>
      </c>
      <c r="D257" s="1" t="s">
        <v>11</v>
      </c>
      <c r="E257" s="1" t="s">
        <v>12</v>
      </c>
      <c r="F257" s="1" t="s">
        <v>109</v>
      </c>
      <c r="G257" s="1" t="s">
        <v>555</v>
      </c>
      <c r="H257" s="3">
        <v>43677</v>
      </c>
      <c r="I257" s="1" t="s">
        <v>10</v>
      </c>
      <c r="J257" s="1" t="s">
        <v>557</v>
      </c>
      <c r="K257" s="4" t="s">
        <v>93</v>
      </c>
      <c r="L257" s="6" t="s">
        <v>94</v>
      </c>
      <c r="M257" s="4" t="s">
        <v>95</v>
      </c>
      <c r="N257" s="4">
        <v>2019</v>
      </c>
      <c r="O257" s="8">
        <v>753784.98</v>
      </c>
    </row>
    <row r="258" spans="1:15" ht="12.75" customHeight="1">
      <c r="A258" s="1" t="s">
        <v>558</v>
      </c>
      <c r="B258" s="8">
        <v>11440</v>
      </c>
      <c r="D258" s="1" t="s">
        <v>65</v>
      </c>
      <c r="E258" s="1" t="s">
        <v>12</v>
      </c>
      <c r="F258" s="1" t="s">
        <v>14</v>
      </c>
      <c r="G258" s="1" t="s">
        <v>559</v>
      </c>
      <c r="H258" s="3">
        <v>43676</v>
      </c>
      <c r="I258" s="1" t="s">
        <v>10</v>
      </c>
      <c r="J258" s="1" t="s">
        <v>560</v>
      </c>
      <c r="K258" s="4" t="s">
        <v>99</v>
      </c>
      <c r="L258" s="6" t="s">
        <v>94</v>
      </c>
      <c r="M258" s="4" t="s">
        <v>95</v>
      </c>
      <c r="N258" s="4">
        <v>2019</v>
      </c>
      <c r="O258" s="8">
        <v>11440</v>
      </c>
    </row>
    <row r="259" spans="1:15" ht="12.75" customHeight="1">
      <c r="A259" s="1" t="s">
        <v>561</v>
      </c>
      <c r="B259" s="8">
        <v>368.58</v>
      </c>
      <c r="D259" s="1" t="s">
        <v>65</v>
      </c>
      <c r="E259" s="1" t="s">
        <v>12</v>
      </c>
      <c r="F259" s="1" t="s">
        <v>28</v>
      </c>
      <c r="G259" s="1" t="s">
        <v>562</v>
      </c>
      <c r="H259" s="3">
        <v>43676</v>
      </c>
      <c r="I259" s="1" t="s">
        <v>10</v>
      </c>
      <c r="J259" s="1" t="s">
        <v>563</v>
      </c>
      <c r="K259" s="4" t="s">
        <v>99</v>
      </c>
      <c r="L259" s="6" t="s">
        <v>94</v>
      </c>
      <c r="M259" s="4" t="s">
        <v>95</v>
      </c>
      <c r="N259" s="4">
        <v>2019</v>
      </c>
      <c r="O259" s="8">
        <v>368.58</v>
      </c>
    </row>
    <row r="260" spans="1:15" ht="12.75" customHeight="1">
      <c r="A260" s="1" t="s">
        <v>561</v>
      </c>
      <c r="B260" s="8">
        <v>2221.59</v>
      </c>
      <c r="D260" s="1" t="s">
        <v>65</v>
      </c>
      <c r="E260" s="1" t="s">
        <v>12</v>
      </c>
      <c r="F260" s="1" t="s">
        <v>28</v>
      </c>
      <c r="G260" s="1" t="s">
        <v>562</v>
      </c>
      <c r="H260" s="3">
        <v>43676</v>
      </c>
      <c r="I260" s="1" t="s">
        <v>10</v>
      </c>
      <c r="J260" s="1" t="s">
        <v>563</v>
      </c>
      <c r="K260" s="4" t="s">
        <v>99</v>
      </c>
      <c r="L260" s="6" t="s">
        <v>94</v>
      </c>
      <c r="M260" s="4" t="s">
        <v>95</v>
      </c>
      <c r="N260" s="4">
        <v>2019</v>
      </c>
      <c r="O260" s="8">
        <v>2221.59</v>
      </c>
    </row>
    <row r="261" spans="1:15" ht="12.75" customHeight="1">
      <c r="A261" s="1" t="s">
        <v>564</v>
      </c>
      <c r="B261" s="8">
        <v>211629.9</v>
      </c>
      <c r="D261" s="1" t="s">
        <v>11</v>
      </c>
      <c r="E261" s="1" t="s">
        <v>12</v>
      </c>
      <c r="F261" s="1" t="s">
        <v>125</v>
      </c>
      <c r="G261" s="1" t="s">
        <v>565</v>
      </c>
      <c r="H261" s="3">
        <v>43676</v>
      </c>
      <c r="I261" s="1" t="s">
        <v>10</v>
      </c>
      <c r="J261" s="1" t="s">
        <v>566</v>
      </c>
      <c r="K261" s="4" t="s">
        <v>93</v>
      </c>
      <c r="L261" s="6" t="s">
        <v>94</v>
      </c>
      <c r="M261" s="4" t="s">
        <v>95</v>
      </c>
      <c r="N261" s="4">
        <v>2019</v>
      </c>
      <c r="O261" s="8">
        <v>211629.9</v>
      </c>
    </row>
    <row r="262" spans="1:15" ht="12.75" customHeight="1">
      <c r="A262" s="1" t="s">
        <v>564</v>
      </c>
      <c r="B262" s="8">
        <v>2116298.9700000002</v>
      </c>
      <c r="D262" s="1" t="s">
        <v>11</v>
      </c>
      <c r="E262" s="1" t="s">
        <v>12</v>
      </c>
      <c r="F262" s="1" t="s">
        <v>125</v>
      </c>
      <c r="G262" s="1" t="s">
        <v>565</v>
      </c>
      <c r="H262" s="3">
        <v>43676</v>
      </c>
      <c r="I262" s="1" t="s">
        <v>10</v>
      </c>
      <c r="J262" s="1" t="s">
        <v>567</v>
      </c>
      <c r="K262" s="4" t="s">
        <v>93</v>
      </c>
      <c r="L262" s="6" t="s">
        <v>94</v>
      </c>
      <c r="M262" s="4" t="s">
        <v>95</v>
      </c>
      <c r="N262" s="4">
        <v>2019</v>
      </c>
      <c r="O262" s="8">
        <v>2116298.9700000002</v>
      </c>
    </row>
    <row r="263" spans="1:15" ht="12.75" customHeight="1">
      <c r="A263" s="1" t="s">
        <v>564</v>
      </c>
      <c r="B263" s="8">
        <v>68501.03</v>
      </c>
      <c r="D263" s="1" t="s">
        <v>65</v>
      </c>
      <c r="E263" s="1" t="s">
        <v>12</v>
      </c>
      <c r="F263" s="1" t="s">
        <v>125</v>
      </c>
      <c r="G263" s="1" t="s">
        <v>565</v>
      </c>
      <c r="H263" s="3">
        <v>43676</v>
      </c>
      <c r="I263" s="1" t="s">
        <v>10</v>
      </c>
      <c r="J263" s="1" t="s">
        <v>567</v>
      </c>
      <c r="K263" s="4" t="s">
        <v>99</v>
      </c>
      <c r="L263" s="6" t="s">
        <v>94</v>
      </c>
      <c r="M263" s="4" t="s">
        <v>95</v>
      </c>
      <c r="N263" s="4">
        <v>2019</v>
      </c>
      <c r="O263" s="8">
        <v>68501.03</v>
      </c>
    </row>
    <row r="264" spans="1:15" ht="12.75" customHeight="1">
      <c r="A264" s="1" t="s">
        <v>564</v>
      </c>
      <c r="B264" s="8">
        <v>6850.1</v>
      </c>
      <c r="D264" s="1" t="s">
        <v>65</v>
      </c>
      <c r="E264" s="1" t="s">
        <v>12</v>
      </c>
      <c r="F264" s="1" t="s">
        <v>125</v>
      </c>
      <c r="G264" s="1" t="s">
        <v>565</v>
      </c>
      <c r="H264" s="3">
        <v>43676</v>
      </c>
      <c r="I264" s="1" t="s">
        <v>10</v>
      </c>
      <c r="J264" s="1" t="s">
        <v>566</v>
      </c>
      <c r="K264" s="4" t="s">
        <v>99</v>
      </c>
      <c r="L264" s="6" t="s">
        <v>94</v>
      </c>
      <c r="M264" s="4" t="s">
        <v>95</v>
      </c>
      <c r="N264" s="4">
        <v>2019</v>
      </c>
      <c r="O264" s="8">
        <v>6850.1</v>
      </c>
    </row>
    <row r="265" spans="1:15" ht="12.75" customHeight="1">
      <c r="A265" s="10" t="s">
        <v>568</v>
      </c>
      <c r="B265" s="11">
        <v>-26353</v>
      </c>
      <c r="C265" s="10"/>
      <c r="D265" s="10" t="s">
        <v>65</v>
      </c>
      <c r="E265" s="10" t="s">
        <v>12</v>
      </c>
      <c r="F265" s="10" t="s">
        <v>520</v>
      </c>
      <c r="G265" s="10" t="s">
        <v>521</v>
      </c>
      <c r="H265" s="12">
        <v>43676</v>
      </c>
      <c r="I265" s="10" t="s">
        <v>10</v>
      </c>
      <c r="J265" s="10" t="s">
        <v>569</v>
      </c>
      <c r="K265" s="13" t="s">
        <v>99</v>
      </c>
      <c r="L265" s="14" t="s">
        <v>94</v>
      </c>
      <c r="M265" s="13" t="s">
        <v>95</v>
      </c>
      <c r="N265" s="13">
        <v>2019</v>
      </c>
      <c r="O265" s="11">
        <v>-26353</v>
      </c>
    </row>
    <row r="266" spans="1:15" ht="12.75" customHeight="1">
      <c r="A266" s="1" t="s">
        <v>570</v>
      </c>
      <c r="B266" s="8">
        <v>26353</v>
      </c>
      <c r="D266" s="1" t="s">
        <v>11</v>
      </c>
      <c r="E266" s="1" t="s">
        <v>12</v>
      </c>
      <c r="F266" s="1" t="s">
        <v>520</v>
      </c>
      <c r="G266" s="1" t="s">
        <v>521</v>
      </c>
      <c r="H266" s="3">
        <v>43676</v>
      </c>
      <c r="I266" s="1" t="s">
        <v>10</v>
      </c>
      <c r="J266" s="1" t="s">
        <v>571</v>
      </c>
      <c r="K266" s="4" t="s">
        <v>93</v>
      </c>
      <c r="L266" s="6" t="s">
        <v>94</v>
      </c>
      <c r="M266" s="4" t="s">
        <v>95</v>
      </c>
      <c r="N266" s="4">
        <v>2019</v>
      </c>
      <c r="O266" s="8">
        <v>26353</v>
      </c>
    </row>
    <row r="267" spans="1:15" ht="12.75" customHeight="1">
      <c r="A267" s="1" t="s">
        <v>570</v>
      </c>
      <c r="B267" s="8">
        <v>2635.3</v>
      </c>
      <c r="D267" s="1" t="s">
        <v>11</v>
      </c>
      <c r="E267" s="1" t="s">
        <v>12</v>
      </c>
      <c r="F267" s="1" t="s">
        <v>520</v>
      </c>
      <c r="G267" s="1" t="s">
        <v>521</v>
      </c>
      <c r="H267" s="3">
        <v>43676</v>
      </c>
      <c r="I267" s="1" t="s">
        <v>10</v>
      </c>
      <c r="J267" s="1" t="s">
        <v>572</v>
      </c>
      <c r="K267" s="4" t="s">
        <v>93</v>
      </c>
      <c r="L267" s="6" t="s">
        <v>94</v>
      </c>
      <c r="M267" s="4" t="s">
        <v>95</v>
      </c>
      <c r="N267" s="4">
        <v>2019</v>
      </c>
      <c r="O267" s="8">
        <v>2635.3</v>
      </c>
    </row>
    <row r="268" spans="1:15" ht="12.75" customHeight="1">
      <c r="A268" s="1" t="s">
        <v>573</v>
      </c>
      <c r="B268" s="8">
        <v>80529.59</v>
      </c>
      <c r="D268" s="1" t="s">
        <v>65</v>
      </c>
      <c r="E268" s="1" t="s">
        <v>12</v>
      </c>
      <c r="F268" s="1" t="s">
        <v>132</v>
      </c>
      <c r="G268" s="1" t="s">
        <v>574</v>
      </c>
      <c r="H268" s="3">
        <v>43676</v>
      </c>
      <c r="I268" s="1" t="s">
        <v>10</v>
      </c>
      <c r="J268" s="1" t="s">
        <v>575</v>
      </c>
      <c r="K268" s="4" t="s">
        <v>99</v>
      </c>
      <c r="L268" s="6" t="s">
        <v>94</v>
      </c>
      <c r="M268" s="4" t="s">
        <v>95</v>
      </c>
      <c r="N268" s="4">
        <v>2019</v>
      </c>
      <c r="O268" s="8">
        <v>80529.59</v>
      </c>
    </row>
    <row r="269" spans="1:15" ht="12.75" customHeight="1">
      <c r="A269" s="10" t="s">
        <v>576</v>
      </c>
      <c r="B269" s="11">
        <v>-14141.07</v>
      </c>
      <c r="C269" s="10"/>
      <c r="D269" s="10" t="s">
        <v>65</v>
      </c>
      <c r="E269" s="10" t="s">
        <v>12</v>
      </c>
      <c r="F269" s="10" t="s">
        <v>132</v>
      </c>
      <c r="G269" s="10" t="s">
        <v>526</v>
      </c>
      <c r="H269" s="12">
        <v>43677</v>
      </c>
      <c r="I269" s="10" t="s">
        <v>10</v>
      </c>
      <c r="J269" s="10" t="s">
        <v>577</v>
      </c>
      <c r="K269" s="13" t="s">
        <v>99</v>
      </c>
      <c r="L269" s="14" t="s">
        <v>94</v>
      </c>
      <c r="M269" s="13" t="s">
        <v>95</v>
      </c>
      <c r="N269" s="13">
        <v>2019</v>
      </c>
      <c r="O269" s="11">
        <v>-14141.07</v>
      </c>
    </row>
    <row r="270" spans="1:15" ht="12.75" customHeight="1">
      <c r="A270" s="1" t="s">
        <v>578</v>
      </c>
      <c r="B270" s="8">
        <v>415467.78</v>
      </c>
      <c r="D270" s="1" t="s">
        <v>65</v>
      </c>
      <c r="E270" s="1" t="s">
        <v>12</v>
      </c>
      <c r="F270" s="1" t="s">
        <v>28</v>
      </c>
      <c r="G270" s="1" t="s">
        <v>579</v>
      </c>
      <c r="H270" s="3">
        <v>43677</v>
      </c>
      <c r="I270" s="1" t="s">
        <v>10</v>
      </c>
      <c r="J270" s="1" t="s">
        <v>580</v>
      </c>
      <c r="K270" s="4" t="s">
        <v>99</v>
      </c>
      <c r="L270" s="6" t="s">
        <v>94</v>
      </c>
      <c r="M270" s="4" t="s">
        <v>95</v>
      </c>
      <c r="N270" s="4">
        <v>2019</v>
      </c>
      <c r="O270" s="8">
        <v>415467.78</v>
      </c>
    </row>
    <row r="271" spans="1:15" ht="12.75" customHeight="1">
      <c r="A271" s="1" t="s">
        <v>581</v>
      </c>
      <c r="B271" s="8">
        <v>326602.96000000002</v>
      </c>
      <c r="D271" s="1" t="s">
        <v>11</v>
      </c>
      <c r="E271" s="1" t="s">
        <v>12</v>
      </c>
      <c r="F271" s="1" t="s">
        <v>28</v>
      </c>
      <c r="G271" s="1" t="s">
        <v>582</v>
      </c>
      <c r="H271" s="3">
        <v>43677</v>
      </c>
      <c r="I271" s="1" t="s">
        <v>10</v>
      </c>
      <c r="J271" s="1" t="s">
        <v>580</v>
      </c>
      <c r="K271" s="4" t="s">
        <v>93</v>
      </c>
      <c r="L271" s="6" t="s">
        <v>94</v>
      </c>
      <c r="M271" s="4" t="s">
        <v>95</v>
      </c>
      <c r="N271" s="4">
        <v>2019</v>
      </c>
      <c r="O271" s="8">
        <v>326602.96000000002</v>
      </c>
    </row>
    <row r="272" spans="1:15" ht="12.75" customHeight="1">
      <c r="A272" s="1" t="s">
        <v>581</v>
      </c>
      <c r="B272" s="8">
        <v>32660.3</v>
      </c>
      <c r="D272" s="1" t="s">
        <v>11</v>
      </c>
      <c r="E272" s="1" t="s">
        <v>12</v>
      </c>
      <c r="F272" s="1" t="s">
        <v>28</v>
      </c>
      <c r="G272" s="1" t="s">
        <v>582</v>
      </c>
      <c r="H272" s="3">
        <v>43677</v>
      </c>
      <c r="I272" s="1" t="s">
        <v>10</v>
      </c>
      <c r="J272" s="1" t="s">
        <v>583</v>
      </c>
      <c r="K272" s="4" t="s">
        <v>93</v>
      </c>
      <c r="L272" s="6" t="s">
        <v>94</v>
      </c>
      <c r="M272" s="4" t="s">
        <v>95</v>
      </c>
      <c r="N272" s="4">
        <v>2019</v>
      </c>
      <c r="O272" s="8">
        <v>32660.3</v>
      </c>
    </row>
    <row r="273" spans="1:15" ht="12.75" customHeight="1">
      <c r="A273" s="1" t="s">
        <v>584</v>
      </c>
      <c r="B273" s="8">
        <v>3387</v>
      </c>
      <c r="D273" s="1" t="s">
        <v>57</v>
      </c>
      <c r="E273" s="1" t="s">
        <v>58</v>
      </c>
      <c r="F273" s="1" t="s">
        <v>60</v>
      </c>
      <c r="G273" s="1" t="s">
        <v>585</v>
      </c>
      <c r="H273" s="3">
        <v>43650</v>
      </c>
      <c r="I273" s="1" t="s">
        <v>10</v>
      </c>
      <c r="J273" s="1" t="s">
        <v>56</v>
      </c>
      <c r="K273" s="4" t="s">
        <v>98</v>
      </c>
      <c r="L273" s="6" t="s">
        <v>94</v>
      </c>
      <c r="M273" s="4" t="s">
        <v>95</v>
      </c>
      <c r="N273" s="4">
        <v>2019</v>
      </c>
      <c r="O273" s="8">
        <v>3387</v>
      </c>
    </row>
    <row r="274" spans="1:15" ht="12.75" customHeight="1">
      <c r="A274" s="1" t="s">
        <v>584</v>
      </c>
      <c r="B274" s="8">
        <v>508.05</v>
      </c>
      <c r="D274" s="1" t="s">
        <v>57</v>
      </c>
      <c r="E274" s="1" t="s">
        <v>58</v>
      </c>
      <c r="F274" s="1" t="s">
        <v>60</v>
      </c>
      <c r="G274" s="1" t="s">
        <v>585</v>
      </c>
      <c r="H274" s="3">
        <v>43650</v>
      </c>
      <c r="I274" s="1" t="s">
        <v>10</v>
      </c>
      <c r="J274" s="1" t="s">
        <v>62</v>
      </c>
      <c r="K274" s="4" t="s">
        <v>98</v>
      </c>
      <c r="L274" s="6" t="s">
        <v>94</v>
      </c>
      <c r="M274" s="4" t="s">
        <v>95</v>
      </c>
      <c r="N274" s="4">
        <v>2019</v>
      </c>
      <c r="O274" s="8">
        <v>508.05</v>
      </c>
    </row>
    <row r="275" spans="1:15" ht="12.75" customHeight="1">
      <c r="A275" s="10" t="s">
        <v>584</v>
      </c>
      <c r="B275" s="11">
        <v>-0.05</v>
      </c>
      <c r="C275" s="10"/>
      <c r="D275" s="10" t="s">
        <v>57</v>
      </c>
      <c r="E275" s="10" t="s">
        <v>58</v>
      </c>
      <c r="F275" s="10" t="s">
        <v>60</v>
      </c>
      <c r="G275" s="10" t="s">
        <v>585</v>
      </c>
      <c r="H275" s="12">
        <v>43650</v>
      </c>
      <c r="I275" s="10" t="s">
        <v>10</v>
      </c>
      <c r="J275" s="10" t="s">
        <v>63</v>
      </c>
      <c r="K275" s="13" t="s">
        <v>98</v>
      </c>
      <c r="L275" s="14" t="s">
        <v>94</v>
      </c>
      <c r="M275" s="13" t="s">
        <v>95</v>
      </c>
      <c r="N275" s="13">
        <v>2019</v>
      </c>
      <c r="O275" s="11">
        <v>-0.05</v>
      </c>
    </row>
    <row r="276" spans="1:15" ht="12.75" customHeight="1">
      <c r="A276" s="1" t="s">
        <v>586</v>
      </c>
      <c r="B276" s="8">
        <v>9000</v>
      </c>
      <c r="D276" s="1" t="s">
        <v>57</v>
      </c>
      <c r="E276" s="1" t="s">
        <v>58</v>
      </c>
      <c r="F276" s="1" t="s">
        <v>587</v>
      </c>
      <c r="G276" s="1" t="s">
        <v>588</v>
      </c>
      <c r="H276" s="3">
        <v>43655</v>
      </c>
      <c r="I276" s="1" t="s">
        <v>10</v>
      </c>
      <c r="J276" s="1" t="s">
        <v>56</v>
      </c>
      <c r="K276" s="4" t="s">
        <v>98</v>
      </c>
      <c r="L276" s="6" t="s">
        <v>94</v>
      </c>
      <c r="M276" s="4" t="s">
        <v>95</v>
      </c>
      <c r="N276" s="4">
        <v>2019</v>
      </c>
      <c r="O276" s="8">
        <v>9000</v>
      </c>
    </row>
    <row r="277" spans="1:15" ht="12.75" customHeight="1">
      <c r="A277" s="1" t="s">
        <v>586</v>
      </c>
      <c r="B277" s="8">
        <v>1350</v>
      </c>
      <c r="D277" s="1" t="s">
        <v>57</v>
      </c>
      <c r="E277" s="1" t="s">
        <v>58</v>
      </c>
      <c r="F277" s="1" t="s">
        <v>587</v>
      </c>
      <c r="G277" s="1" t="s">
        <v>588</v>
      </c>
      <c r="H277" s="3">
        <v>43655</v>
      </c>
      <c r="I277" s="1" t="s">
        <v>10</v>
      </c>
      <c r="J277" s="1" t="s">
        <v>62</v>
      </c>
      <c r="K277" s="4" t="s">
        <v>98</v>
      </c>
      <c r="L277" s="6" t="s">
        <v>94</v>
      </c>
      <c r="M277" s="4" t="s">
        <v>95</v>
      </c>
      <c r="N277" s="4">
        <v>2019</v>
      </c>
      <c r="O277" s="8">
        <v>1350</v>
      </c>
    </row>
    <row r="278" spans="1:15" ht="12.75" customHeight="1">
      <c r="A278" s="1" t="s">
        <v>586</v>
      </c>
      <c r="B278" s="8">
        <v>123</v>
      </c>
      <c r="D278" s="1" t="s">
        <v>57</v>
      </c>
      <c r="E278" s="1" t="s">
        <v>58</v>
      </c>
      <c r="F278" s="1" t="s">
        <v>587</v>
      </c>
      <c r="G278" s="1" t="s">
        <v>588</v>
      </c>
      <c r="H278" s="3">
        <v>43655</v>
      </c>
      <c r="I278" s="1" t="s">
        <v>10</v>
      </c>
      <c r="J278" s="1" t="s">
        <v>56</v>
      </c>
      <c r="K278" s="4" t="s">
        <v>98</v>
      </c>
      <c r="L278" s="6" t="s">
        <v>94</v>
      </c>
      <c r="M278" s="4" t="s">
        <v>95</v>
      </c>
      <c r="N278" s="4">
        <v>2019</v>
      </c>
      <c r="O278" s="8">
        <v>123</v>
      </c>
    </row>
    <row r="279" spans="1:15" ht="12.75" customHeight="1">
      <c r="A279" s="1" t="s">
        <v>586</v>
      </c>
      <c r="B279" s="8">
        <v>25.83</v>
      </c>
      <c r="D279" s="1" t="s">
        <v>57</v>
      </c>
      <c r="E279" s="1" t="s">
        <v>58</v>
      </c>
      <c r="F279" s="1" t="s">
        <v>587</v>
      </c>
      <c r="G279" s="1" t="s">
        <v>588</v>
      </c>
      <c r="H279" s="3">
        <v>43655</v>
      </c>
      <c r="I279" s="1" t="s">
        <v>10</v>
      </c>
      <c r="J279" s="1" t="s">
        <v>62</v>
      </c>
      <c r="K279" s="4" t="s">
        <v>98</v>
      </c>
      <c r="L279" s="6" t="s">
        <v>94</v>
      </c>
      <c r="M279" s="4" t="s">
        <v>95</v>
      </c>
      <c r="N279" s="4">
        <v>2019</v>
      </c>
      <c r="O279" s="8">
        <v>25.83</v>
      </c>
    </row>
    <row r="280" spans="1:15" ht="12.75" customHeight="1">
      <c r="A280" s="1" t="s">
        <v>589</v>
      </c>
      <c r="B280" s="8">
        <v>568156</v>
      </c>
      <c r="D280" s="1" t="s">
        <v>11</v>
      </c>
      <c r="E280" s="1" t="s">
        <v>12</v>
      </c>
      <c r="F280" s="1" t="s">
        <v>313</v>
      </c>
      <c r="G280" s="1" t="s">
        <v>590</v>
      </c>
      <c r="H280" s="3">
        <v>43647</v>
      </c>
      <c r="I280" s="1" t="s">
        <v>10</v>
      </c>
      <c r="J280" s="1" t="s">
        <v>591</v>
      </c>
      <c r="K280" s="4" t="s">
        <v>93</v>
      </c>
      <c r="L280" s="6" t="s">
        <v>94</v>
      </c>
      <c r="M280" s="4" t="s">
        <v>95</v>
      </c>
      <c r="N280" s="4">
        <v>2019</v>
      </c>
      <c r="O280" s="8">
        <v>568156</v>
      </c>
    </row>
    <row r="281" spans="1:15" ht="12.75" customHeight="1">
      <c r="A281" s="1" t="s">
        <v>589</v>
      </c>
      <c r="B281" s="8">
        <v>56815.6</v>
      </c>
      <c r="D281" s="1" t="s">
        <v>11</v>
      </c>
      <c r="E281" s="1" t="s">
        <v>12</v>
      </c>
      <c r="F281" s="1" t="s">
        <v>313</v>
      </c>
      <c r="G281" s="1" t="s">
        <v>590</v>
      </c>
      <c r="H281" s="3">
        <v>43647</v>
      </c>
      <c r="I281" s="1" t="s">
        <v>10</v>
      </c>
      <c r="J281" s="1" t="s">
        <v>592</v>
      </c>
      <c r="K281" s="4" t="s">
        <v>93</v>
      </c>
      <c r="L281" s="6" t="s">
        <v>94</v>
      </c>
      <c r="M281" s="4" t="s">
        <v>95</v>
      </c>
      <c r="N281" s="4">
        <v>2019</v>
      </c>
      <c r="O281" s="8">
        <v>56815.6</v>
      </c>
    </row>
    <row r="282" spans="1:15" ht="12.75" customHeight="1">
      <c r="A282" s="1" t="s">
        <v>593</v>
      </c>
      <c r="B282" s="8">
        <v>230385</v>
      </c>
      <c r="D282" s="1" t="s">
        <v>65</v>
      </c>
      <c r="E282" s="1" t="s">
        <v>12</v>
      </c>
      <c r="F282" s="1" t="s">
        <v>313</v>
      </c>
      <c r="G282" s="1" t="s">
        <v>594</v>
      </c>
      <c r="H282" s="3">
        <v>43647</v>
      </c>
      <c r="I282" s="1" t="s">
        <v>10</v>
      </c>
      <c r="J282" s="1" t="s">
        <v>591</v>
      </c>
      <c r="K282" s="4" t="s">
        <v>99</v>
      </c>
      <c r="L282" s="6" t="s">
        <v>94</v>
      </c>
      <c r="M282" s="4" t="s">
        <v>95</v>
      </c>
      <c r="N282" s="4">
        <v>2019</v>
      </c>
      <c r="O282" s="8">
        <v>230385</v>
      </c>
    </row>
    <row r="283" spans="1:15" ht="12.75" customHeight="1">
      <c r="A283" s="1" t="s">
        <v>595</v>
      </c>
      <c r="B283" s="8">
        <v>1192.6099999999999</v>
      </c>
      <c r="D283" s="1" t="s">
        <v>65</v>
      </c>
      <c r="E283" s="1" t="s">
        <v>12</v>
      </c>
      <c r="F283" s="1" t="s">
        <v>253</v>
      </c>
      <c r="G283" s="1" t="s">
        <v>596</v>
      </c>
      <c r="H283" s="3">
        <v>43676</v>
      </c>
      <c r="I283" s="1" t="s">
        <v>10</v>
      </c>
      <c r="J283" s="1" t="s">
        <v>597</v>
      </c>
      <c r="K283" s="4" t="s">
        <v>99</v>
      </c>
      <c r="L283" s="6" t="s">
        <v>94</v>
      </c>
      <c r="M283" s="4" t="s">
        <v>95</v>
      </c>
      <c r="N283" s="4">
        <v>2019</v>
      </c>
      <c r="O283" s="8">
        <v>1192.6099999999999</v>
      </c>
    </row>
    <row r="284" spans="1:15" ht="12.75" customHeight="1">
      <c r="A284" s="1" t="s">
        <v>598</v>
      </c>
      <c r="B284" s="8">
        <v>478720</v>
      </c>
      <c r="D284" s="1" t="s">
        <v>11</v>
      </c>
      <c r="E284" s="1" t="s">
        <v>12</v>
      </c>
      <c r="F284" s="1" t="s">
        <v>33</v>
      </c>
      <c r="G284" s="1" t="s">
        <v>599</v>
      </c>
      <c r="H284" s="3">
        <v>43677</v>
      </c>
      <c r="I284" s="1" t="s">
        <v>10</v>
      </c>
      <c r="J284" s="1" t="s">
        <v>31</v>
      </c>
      <c r="K284" s="4" t="s">
        <v>93</v>
      </c>
      <c r="L284" s="6" t="s">
        <v>94</v>
      </c>
      <c r="M284" s="4" t="s">
        <v>95</v>
      </c>
      <c r="N284" s="4">
        <v>2019</v>
      </c>
      <c r="O284" s="8">
        <v>478720</v>
      </c>
    </row>
    <row r="285" spans="1:15" ht="12.75" customHeight="1">
      <c r="A285" s="1" t="s">
        <v>598</v>
      </c>
      <c r="B285" s="8">
        <v>47872</v>
      </c>
      <c r="D285" s="1" t="s">
        <v>11</v>
      </c>
      <c r="E285" s="1" t="s">
        <v>12</v>
      </c>
      <c r="F285" s="1" t="s">
        <v>33</v>
      </c>
      <c r="G285" s="1" t="s">
        <v>599</v>
      </c>
      <c r="H285" s="3">
        <v>43677</v>
      </c>
      <c r="I285" s="1" t="s">
        <v>10</v>
      </c>
      <c r="J285" s="1" t="s">
        <v>35</v>
      </c>
      <c r="K285" s="4" t="s">
        <v>93</v>
      </c>
      <c r="L285" s="6" t="s">
        <v>94</v>
      </c>
      <c r="M285" s="4" t="s">
        <v>95</v>
      </c>
      <c r="N285" s="4">
        <v>2019</v>
      </c>
      <c r="O285" s="8">
        <v>47872</v>
      </c>
    </row>
    <row r="286" spans="1:15" ht="12.75" customHeight="1">
      <c r="A286" s="1" t="s">
        <v>600</v>
      </c>
      <c r="B286" s="8">
        <v>3807</v>
      </c>
      <c r="D286" s="1" t="s">
        <v>65</v>
      </c>
      <c r="E286" s="1" t="s">
        <v>12</v>
      </c>
      <c r="F286" s="1" t="s">
        <v>33</v>
      </c>
      <c r="G286" s="1" t="s">
        <v>601</v>
      </c>
      <c r="H286" s="3">
        <v>43677</v>
      </c>
      <c r="I286" s="1" t="s">
        <v>10</v>
      </c>
      <c r="J286" s="1" t="s">
        <v>31</v>
      </c>
      <c r="K286" s="4" t="s">
        <v>99</v>
      </c>
      <c r="L286" s="6" t="s">
        <v>94</v>
      </c>
      <c r="M286" s="4" t="s">
        <v>95</v>
      </c>
      <c r="N286" s="4">
        <v>2019</v>
      </c>
      <c r="O286" s="8">
        <v>3807</v>
      </c>
    </row>
    <row r="287" spans="1:15" ht="12.75" customHeight="1">
      <c r="A287" s="10" t="s">
        <v>602</v>
      </c>
      <c r="B287" s="11">
        <v>-14141.07</v>
      </c>
      <c r="C287" s="10"/>
      <c r="D287" s="10" t="s">
        <v>11</v>
      </c>
      <c r="E287" s="10" t="s">
        <v>192</v>
      </c>
      <c r="F287" s="10" t="s">
        <v>132</v>
      </c>
      <c r="G287" s="10" t="s">
        <v>574</v>
      </c>
      <c r="H287" s="12">
        <v>43668</v>
      </c>
      <c r="I287" s="10" t="s">
        <v>10</v>
      </c>
      <c r="J287" s="10" t="s">
        <v>603</v>
      </c>
      <c r="K287" s="13" t="s">
        <v>93</v>
      </c>
      <c r="L287" s="14" t="s">
        <v>94</v>
      </c>
      <c r="M287" s="13" t="s">
        <v>95</v>
      </c>
      <c r="N287" s="13">
        <v>2019</v>
      </c>
      <c r="O287" s="11">
        <v>-14141.07</v>
      </c>
    </row>
    <row r="288" spans="1:15" ht="12.75" customHeight="1">
      <c r="A288" s="1" t="s">
        <v>602</v>
      </c>
      <c r="B288" s="8">
        <v>14141.07</v>
      </c>
      <c r="D288" s="1" t="s">
        <v>65</v>
      </c>
      <c r="E288" s="1" t="s">
        <v>192</v>
      </c>
      <c r="F288" s="15" t="s">
        <v>132</v>
      </c>
      <c r="G288" s="15" t="s">
        <v>526</v>
      </c>
      <c r="H288" s="3">
        <v>43668</v>
      </c>
      <c r="I288" s="1" t="s">
        <v>10</v>
      </c>
      <c r="J288" s="1" t="s">
        <v>603</v>
      </c>
      <c r="K288" s="4" t="s">
        <v>99</v>
      </c>
      <c r="L288" s="6" t="s">
        <v>94</v>
      </c>
      <c r="M288" s="4" t="s">
        <v>95</v>
      </c>
      <c r="N288" s="4">
        <v>2019</v>
      </c>
      <c r="O288" s="8">
        <v>14141.07</v>
      </c>
    </row>
    <row r="289" spans="1:15" ht="11.4">
      <c r="A289" s="1" t="s">
        <v>66</v>
      </c>
      <c r="B289" s="8">
        <v>20725.84</v>
      </c>
      <c r="D289" s="1" t="s">
        <v>65</v>
      </c>
      <c r="E289" s="1" t="s">
        <v>12</v>
      </c>
      <c r="F289" s="1" t="s">
        <v>14</v>
      </c>
      <c r="G289" s="1" t="s">
        <v>67</v>
      </c>
      <c r="H289" s="3">
        <v>43684</v>
      </c>
      <c r="I289" s="1" t="s">
        <v>10</v>
      </c>
      <c r="J289" s="1" t="s">
        <v>64</v>
      </c>
      <c r="K289" s="4" t="s">
        <v>99</v>
      </c>
      <c r="L289" s="6" t="s">
        <v>96</v>
      </c>
      <c r="M289" s="4" t="s">
        <v>97</v>
      </c>
      <c r="N289" s="4">
        <v>2019</v>
      </c>
      <c r="O289" s="8">
        <v>20725.84</v>
      </c>
    </row>
    <row r="290" spans="1:15" ht="12.75" customHeight="1">
      <c r="A290" s="1" t="s">
        <v>68</v>
      </c>
      <c r="B290" s="8">
        <v>1744.56</v>
      </c>
      <c r="D290" s="1" t="s">
        <v>65</v>
      </c>
      <c r="E290" s="1" t="s">
        <v>12</v>
      </c>
      <c r="F290" s="1" t="s">
        <v>14</v>
      </c>
      <c r="G290" s="1" t="s">
        <v>69</v>
      </c>
      <c r="H290" s="3">
        <v>43684</v>
      </c>
      <c r="I290" s="1" t="s">
        <v>10</v>
      </c>
      <c r="J290" s="1" t="s">
        <v>9</v>
      </c>
      <c r="K290" s="4" t="s">
        <v>99</v>
      </c>
      <c r="L290" s="6" t="s">
        <v>96</v>
      </c>
      <c r="M290" s="4" t="s">
        <v>97</v>
      </c>
      <c r="N290" s="4">
        <v>2019</v>
      </c>
      <c r="O290" s="8">
        <v>1744.56</v>
      </c>
    </row>
    <row r="291" spans="1:15" ht="12.75" customHeight="1">
      <c r="A291" s="1" t="s">
        <v>13</v>
      </c>
      <c r="B291" s="8">
        <v>304.38</v>
      </c>
      <c r="D291" s="1" t="s">
        <v>11</v>
      </c>
      <c r="E291" s="1" t="s">
        <v>12</v>
      </c>
      <c r="F291" s="1" t="s">
        <v>14</v>
      </c>
      <c r="G291" s="1" t="s">
        <v>15</v>
      </c>
      <c r="H291" s="3">
        <v>43684</v>
      </c>
      <c r="I291" s="1" t="s">
        <v>10</v>
      </c>
      <c r="J291" s="1" t="s">
        <v>9</v>
      </c>
      <c r="K291" s="4" t="s">
        <v>93</v>
      </c>
      <c r="L291" s="6" t="s">
        <v>96</v>
      </c>
      <c r="M291" s="4" t="s">
        <v>97</v>
      </c>
      <c r="N291" s="4">
        <v>2019</v>
      </c>
      <c r="O291" s="8">
        <v>304.38</v>
      </c>
    </row>
    <row r="292" spans="1:15" ht="12.75" customHeight="1">
      <c r="A292" s="1" t="s">
        <v>13</v>
      </c>
      <c r="B292" s="8">
        <v>30.44</v>
      </c>
      <c r="D292" s="1" t="s">
        <v>11</v>
      </c>
      <c r="E292" s="1" t="s">
        <v>12</v>
      </c>
      <c r="F292" s="1" t="s">
        <v>14</v>
      </c>
      <c r="G292" s="1" t="s">
        <v>15</v>
      </c>
      <c r="H292" s="3">
        <v>43684</v>
      </c>
      <c r="I292" s="1" t="s">
        <v>10</v>
      </c>
      <c r="J292" s="1" t="s">
        <v>16</v>
      </c>
      <c r="K292" s="4" t="s">
        <v>93</v>
      </c>
      <c r="L292" s="6" t="s">
        <v>96</v>
      </c>
      <c r="M292" s="4" t="s">
        <v>97</v>
      </c>
      <c r="N292" s="4">
        <v>2019</v>
      </c>
      <c r="O292" s="8">
        <v>30.44</v>
      </c>
    </row>
    <row r="293" spans="1:15" ht="12.75" customHeight="1">
      <c r="A293" s="1" t="s">
        <v>71</v>
      </c>
      <c r="B293" s="8">
        <v>38373.620000000003</v>
      </c>
      <c r="D293" s="1" t="s">
        <v>65</v>
      </c>
      <c r="E293" s="1" t="s">
        <v>12</v>
      </c>
      <c r="F293" s="1" t="s">
        <v>19</v>
      </c>
      <c r="G293" s="1" t="s">
        <v>72</v>
      </c>
      <c r="H293" s="3">
        <v>43697</v>
      </c>
      <c r="I293" s="1" t="s">
        <v>10</v>
      </c>
      <c r="J293" s="1" t="s">
        <v>70</v>
      </c>
      <c r="K293" s="4" t="s">
        <v>99</v>
      </c>
      <c r="L293" s="6" t="s">
        <v>96</v>
      </c>
      <c r="M293" s="4" t="s">
        <v>97</v>
      </c>
      <c r="N293" s="4">
        <v>2019</v>
      </c>
      <c r="O293" s="8">
        <v>38373.620000000003</v>
      </c>
    </row>
    <row r="294" spans="1:15" ht="12.75" customHeight="1">
      <c r="A294" s="1" t="s">
        <v>18</v>
      </c>
      <c r="B294" s="8">
        <v>13881</v>
      </c>
      <c r="D294" s="1" t="s">
        <v>11</v>
      </c>
      <c r="E294" s="1" t="s">
        <v>12</v>
      </c>
      <c r="F294" s="1" t="s">
        <v>19</v>
      </c>
      <c r="G294" s="1" t="s">
        <v>20</v>
      </c>
      <c r="H294" s="3">
        <v>43697</v>
      </c>
      <c r="I294" s="1" t="s">
        <v>10</v>
      </c>
      <c r="J294" s="1" t="s">
        <v>17</v>
      </c>
      <c r="K294" s="4" t="s">
        <v>93</v>
      </c>
      <c r="L294" s="6" t="s">
        <v>96</v>
      </c>
      <c r="M294" s="4" t="s">
        <v>97</v>
      </c>
      <c r="N294" s="4">
        <v>2019</v>
      </c>
      <c r="O294" s="8">
        <v>13881</v>
      </c>
    </row>
    <row r="295" spans="1:15" ht="12.75" customHeight="1">
      <c r="A295" s="1" t="s">
        <v>18</v>
      </c>
      <c r="B295" s="8">
        <v>1388.1</v>
      </c>
      <c r="D295" s="1" t="s">
        <v>11</v>
      </c>
      <c r="E295" s="1" t="s">
        <v>12</v>
      </c>
      <c r="F295" s="1" t="s">
        <v>19</v>
      </c>
      <c r="G295" s="1" t="s">
        <v>20</v>
      </c>
      <c r="H295" s="3">
        <v>43697</v>
      </c>
      <c r="I295" s="1" t="s">
        <v>10</v>
      </c>
      <c r="J295" s="1" t="s">
        <v>21</v>
      </c>
      <c r="K295" s="4" t="s">
        <v>93</v>
      </c>
      <c r="L295" s="6" t="s">
        <v>96</v>
      </c>
      <c r="M295" s="4" t="s">
        <v>97</v>
      </c>
      <c r="N295" s="4">
        <v>2019</v>
      </c>
      <c r="O295" s="8">
        <v>1388.1</v>
      </c>
    </row>
    <row r="296" spans="1:15" ht="12.75" customHeight="1">
      <c r="A296" s="1" t="s">
        <v>23</v>
      </c>
      <c r="B296" s="8">
        <v>688207</v>
      </c>
      <c r="D296" s="1" t="s">
        <v>11</v>
      </c>
      <c r="E296" s="1" t="s">
        <v>12</v>
      </c>
      <c r="F296" s="1" t="s">
        <v>19</v>
      </c>
      <c r="G296" s="1" t="s">
        <v>24</v>
      </c>
      <c r="H296" s="3">
        <v>43697</v>
      </c>
      <c r="I296" s="1" t="s">
        <v>10</v>
      </c>
      <c r="J296" s="1" t="s">
        <v>22</v>
      </c>
      <c r="K296" s="4" t="s">
        <v>93</v>
      </c>
      <c r="L296" s="6" t="s">
        <v>96</v>
      </c>
      <c r="M296" s="4" t="s">
        <v>97</v>
      </c>
      <c r="N296" s="4">
        <v>2019</v>
      </c>
      <c r="O296" s="8">
        <v>688207</v>
      </c>
    </row>
    <row r="297" spans="1:15" ht="12.75" customHeight="1">
      <c r="A297" s="1" t="s">
        <v>23</v>
      </c>
      <c r="B297" s="8">
        <v>68820.7</v>
      </c>
      <c r="D297" s="1" t="s">
        <v>11</v>
      </c>
      <c r="E297" s="1" t="s">
        <v>12</v>
      </c>
      <c r="F297" s="1" t="s">
        <v>19</v>
      </c>
      <c r="G297" s="1" t="s">
        <v>24</v>
      </c>
      <c r="H297" s="3">
        <v>43697</v>
      </c>
      <c r="I297" s="1" t="s">
        <v>10</v>
      </c>
      <c r="J297" s="1" t="s">
        <v>25</v>
      </c>
      <c r="K297" s="4" t="s">
        <v>93</v>
      </c>
      <c r="L297" s="6" t="s">
        <v>96</v>
      </c>
      <c r="M297" s="4" t="s">
        <v>97</v>
      </c>
      <c r="N297" s="4">
        <v>2019</v>
      </c>
      <c r="O297" s="8">
        <v>68820.7</v>
      </c>
    </row>
    <row r="298" spans="1:15" ht="12.75" customHeight="1">
      <c r="A298" s="1" t="s">
        <v>74</v>
      </c>
      <c r="B298" s="8">
        <v>2040.51</v>
      </c>
      <c r="D298" s="1" t="s">
        <v>65</v>
      </c>
      <c r="E298" s="1" t="s">
        <v>12</v>
      </c>
      <c r="F298" s="1" t="s">
        <v>28</v>
      </c>
      <c r="G298" s="1" t="s">
        <v>75</v>
      </c>
      <c r="H298" s="3">
        <v>43697</v>
      </c>
      <c r="I298" s="1" t="s">
        <v>10</v>
      </c>
      <c r="J298" s="1" t="s">
        <v>73</v>
      </c>
      <c r="K298" s="4" t="s">
        <v>99</v>
      </c>
      <c r="L298" s="6" t="s">
        <v>96</v>
      </c>
      <c r="M298" s="4" t="s">
        <v>97</v>
      </c>
      <c r="N298" s="4">
        <v>2019</v>
      </c>
      <c r="O298" s="8">
        <v>2040.51</v>
      </c>
    </row>
    <row r="299" spans="1:15" ht="12.75" customHeight="1">
      <c r="A299" s="1" t="s">
        <v>74</v>
      </c>
      <c r="B299" s="8">
        <v>314</v>
      </c>
      <c r="D299" s="1" t="s">
        <v>65</v>
      </c>
      <c r="E299" s="1" t="s">
        <v>12</v>
      </c>
      <c r="F299" s="1" t="s">
        <v>28</v>
      </c>
      <c r="G299" s="1" t="s">
        <v>75</v>
      </c>
      <c r="H299" s="3">
        <v>43697</v>
      </c>
      <c r="I299" s="1" t="s">
        <v>10</v>
      </c>
      <c r="J299" s="1" t="s">
        <v>73</v>
      </c>
      <c r="K299" s="4" t="s">
        <v>99</v>
      </c>
      <c r="L299" s="6" t="s">
        <v>96</v>
      </c>
      <c r="M299" s="4" t="s">
        <v>97</v>
      </c>
      <c r="N299" s="4">
        <v>2019</v>
      </c>
      <c r="O299" s="8">
        <v>314</v>
      </c>
    </row>
    <row r="300" spans="1:15" ht="12.75" customHeight="1">
      <c r="A300" s="1" t="s">
        <v>76</v>
      </c>
      <c r="B300" s="8">
        <v>73.55</v>
      </c>
      <c r="D300" s="1" t="s">
        <v>65</v>
      </c>
      <c r="E300" s="1" t="s">
        <v>12</v>
      </c>
      <c r="F300" s="1" t="s">
        <v>28</v>
      </c>
      <c r="G300" s="1" t="s">
        <v>77</v>
      </c>
      <c r="H300" s="3">
        <v>43697</v>
      </c>
      <c r="I300" s="1" t="s">
        <v>10</v>
      </c>
      <c r="J300" s="1" t="s">
        <v>9</v>
      </c>
      <c r="K300" s="4" t="s">
        <v>99</v>
      </c>
      <c r="L300" s="6" t="s">
        <v>96</v>
      </c>
      <c r="M300" s="4" t="s">
        <v>97</v>
      </c>
      <c r="N300" s="4">
        <v>2019</v>
      </c>
      <c r="O300" s="8">
        <v>73.55</v>
      </c>
    </row>
    <row r="301" spans="1:15" ht="12.75" customHeight="1">
      <c r="A301" s="1" t="s">
        <v>27</v>
      </c>
      <c r="B301" s="8">
        <v>7520.67</v>
      </c>
      <c r="D301" s="1" t="s">
        <v>11</v>
      </c>
      <c r="E301" s="1" t="s">
        <v>12</v>
      </c>
      <c r="F301" s="1" t="s">
        <v>28</v>
      </c>
      <c r="G301" s="1" t="s">
        <v>29</v>
      </c>
      <c r="H301" s="3">
        <v>43697</v>
      </c>
      <c r="I301" s="1" t="s">
        <v>10</v>
      </c>
      <c r="J301" s="1" t="s">
        <v>26</v>
      </c>
      <c r="K301" s="4" t="s">
        <v>93</v>
      </c>
      <c r="L301" s="6" t="s">
        <v>96</v>
      </c>
      <c r="M301" s="4" t="s">
        <v>97</v>
      </c>
      <c r="N301" s="4">
        <v>2019</v>
      </c>
      <c r="O301" s="8">
        <v>7520.67</v>
      </c>
    </row>
    <row r="302" spans="1:15" ht="12.75" customHeight="1">
      <c r="A302" s="1" t="s">
        <v>27</v>
      </c>
      <c r="B302" s="8">
        <v>752.07</v>
      </c>
      <c r="D302" s="1" t="s">
        <v>11</v>
      </c>
      <c r="E302" s="1" t="s">
        <v>12</v>
      </c>
      <c r="F302" s="1" t="s">
        <v>28</v>
      </c>
      <c r="G302" s="1" t="s">
        <v>29</v>
      </c>
      <c r="H302" s="3">
        <v>43697</v>
      </c>
      <c r="I302" s="1" t="s">
        <v>10</v>
      </c>
      <c r="J302" s="1" t="s">
        <v>30</v>
      </c>
      <c r="K302" s="4" t="s">
        <v>93</v>
      </c>
      <c r="L302" s="6" t="s">
        <v>96</v>
      </c>
      <c r="M302" s="4" t="s">
        <v>97</v>
      </c>
      <c r="N302" s="4">
        <v>2019</v>
      </c>
      <c r="O302" s="8">
        <v>752.07</v>
      </c>
    </row>
    <row r="303" spans="1:15" ht="12.75" customHeight="1">
      <c r="A303" s="10" t="s">
        <v>52</v>
      </c>
      <c r="B303" s="11">
        <v>-79940</v>
      </c>
      <c r="C303" s="17"/>
      <c r="D303" s="10" t="s">
        <v>12</v>
      </c>
      <c r="E303" s="10" t="s">
        <v>11</v>
      </c>
      <c r="F303" s="10" t="s">
        <v>53</v>
      </c>
      <c r="G303" s="10" t="s">
        <v>54</v>
      </c>
      <c r="H303" s="12">
        <v>43705</v>
      </c>
      <c r="I303" s="10" t="s">
        <v>10</v>
      </c>
      <c r="J303" s="10" t="s">
        <v>51</v>
      </c>
      <c r="K303" s="13" t="s">
        <v>93</v>
      </c>
      <c r="L303" s="14" t="s">
        <v>96</v>
      </c>
      <c r="M303" s="13" t="s">
        <v>97</v>
      </c>
      <c r="N303" s="13">
        <v>2019</v>
      </c>
      <c r="O303" s="11">
        <v>-79940</v>
      </c>
    </row>
    <row r="304" spans="1:15" ht="12.75" customHeight="1">
      <c r="A304" s="10" t="s">
        <v>52</v>
      </c>
      <c r="B304" s="11">
        <v>-7994</v>
      </c>
      <c r="C304" s="17"/>
      <c r="D304" s="10" t="s">
        <v>12</v>
      </c>
      <c r="E304" s="10" t="s">
        <v>11</v>
      </c>
      <c r="F304" s="10" t="s">
        <v>53</v>
      </c>
      <c r="G304" s="10" t="s">
        <v>54</v>
      </c>
      <c r="H304" s="12">
        <v>43705</v>
      </c>
      <c r="I304" s="10" t="s">
        <v>10</v>
      </c>
      <c r="J304" s="10" t="s">
        <v>55</v>
      </c>
      <c r="K304" s="13" t="s">
        <v>93</v>
      </c>
      <c r="L304" s="14" t="s">
        <v>96</v>
      </c>
      <c r="M304" s="13" t="s">
        <v>97</v>
      </c>
      <c r="N304" s="13">
        <v>2019</v>
      </c>
      <c r="O304" s="11">
        <v>-7994</v>
      </c>
    </row>
    <row r="305" spans="1:15" s="10" customFormat="1" ht="12.75" customHeight="1">
      <c r="A305" s="1" t="s">
        <v>59</v>
      </c>
      <c r="B305" s="8">
        <v>3565</v>
      </c>
      <c r="C305" s="1"/>
      <c r="D305" s="1" t="s">
        <v>57</v>
      </c>
      <c r="E305" s="1" t="s">
        <v>58</v>
      </c>
      <c r="F305" s="1" t="s">
        <v>60</v>
      </c>
      <c r="G305" s="1" t="s">
        <v>61</v>
      </c>
      <c r="H305" s="3">
        <v>43682</v>
      </c>
      <c r="I305" s="1" t="s">
        <v>10</v>
      </c>
      <c r="J305" s="1" t="s">
        <v>56</v>
      </c>
      <c r="K305" s="4" t="s">
        <v>98</v>
      </c>
      <c r="L305" s="6" t="s">
        <v>96</v>
      </c>
      <c r="M305" s="4" t="s">
        <v>97</v>
      </c>
      <c r="N305" s="4">
        <v>2019</v>
      </c>
      <c r="O305" s="8">
        <v>3565</v>
      </c>
    </row>
    <row r="306" spans="1:15" s="10" customFormat="1" ht="12.75" customHeight="1">
      <c r="A306" s="1" t="s">
        <v>59</v>
      </c>
      <c r="B306" s="8">
        <v>534.75</v>
      </c>
      <c r="C306" s="1"/>
      <c r="D306" s="1" t="s">
        <v>57</v>
      </c>
      <c r="E306" s="1" t="s">
        <v>58</v>
      </c>
      <c r="F306" s="1" t="s">
        <v>60</v>
      </c>
      <c r="G306" s="1" t="s">
        <v>61</v>
      </c>
      <c r="H306" s="3">
        <v>43682</v>
      </c>
      <c r="I306" s="1" t="s">
        <v>10</v>
      </c>
      <c r="J306" s="1" t="s">
        <v>62</v>
      </c>
      <c r="K306" s="4" t="s">
        <v>98</v>
      </c>
      <c r="L306" s="6" t="s">
        <v>96</v>
      </c>
      <c r="M306" s="4" t="s">
        <v>97</v>
      </c>
      <c r="N306" s="4">
        <v>2019</v>
      </c>
      <c r="O306" s="8">
        <v>534.75</v>
      </c>
    </row>
    <row r="307" spans="1:15" ht="12.75" customHeight="1">
      <c r="A307" s="1" t="s">
        <v>59</v>
      </c>
      <c r="B307" s="8">
        <v>0.25</v>
      </c>
      <c r="D307" s="1" t="s">
        <v>57</v>
      </c>
      <c r="E307" s="1" t="s">
        <v>58</v>
      </c>
      <c r="F307" s="1" t="s">
        <v>60</v>
      </c>
      <c r="G307" s="1" t="s">
        <v>61</v>
      </c>
      <c r="H307" s="3">
        <v>43682</v>
      </c>
      <c r="I307" s="1" t="s">
        <v>10</v>
      </c>
      <c r="J307" s="1" t="s">
        <v>63</v>
      </c>
      <c r="K307" s="4" t="s">
        <v>98</v>
      </c>
      <c r="L307" s="6" t="s">
        <v>96</v>
      </c>
      <c r="M307" s="4" t="s">
        <v>97</v>
      </c>
      <c r="N307" s="4">
        <v>2019</v>
      </c>
      <c r="O307" s="8">
        <v>0.25</v>
      </c>
    </row>
    <row r="308" spans="1:15" ht="12.75" customHeight="1">
      <c r="A308" s="1" t="s">
        <v>78</v>
      </c>
      <c r="B308" s="8">
        <v>98942.92</v>
      </c>
      <c r="D308" s="1" t="s">
        <v>65</v>
      </c>
      <c r="E308" s="1" t="s">
        <v>12</v>
      </c>
      <c r="F308" s="1" t="s">
        <v>33</v>
      </c>
      <c r="G308" s="1" t="s">
        <v>79</v>
      </c>
      <c r="H308" s="3">
        <v>43697</v>
      </c>
      <c r="I308" s="1" t="s">
        <v>10</v>
      </c>
      <c r="J308" s="1" t="s">
        <v>31</v>
      </c>
      <c r="K308" s="4" t="s">
        <v>99</v>
      </c>
      <c r="L308" s="6" t="s">
        <v>96</v>
      </c>
      <c r="M308" s="4" t="s">
        <v>97</v>
      </c>
      <c r="N308" s="4">
        <v>2019</v>
      </c>
      <c r="O308" s="8">
        <v>98942.92</v>
      </c>
    </row>
    <row r="309" spans="1:15" ht="12.75" customHeight="1">
      <c r="A309" s="1" t="s">
        <v>32</v>
      </c>
      <c r="B309" s="8">
        <v>2544072.08</v>
      </c>
      <c r="D309" s="1" t="s">
        <v>11</v>
      </c>
      <c r="E309" s="1" t="s">
        <v>12</v>
      </c>
      <c r="F309" s="1" t="s">
        <v>33</v>
      </c>
      <c r="G309" s="1" t="s">
        <v>34</v>
      </c>
      <c r="H309" s="3">
        <v>43697</v>
      </c>
      <c r="I309" s="1" t="s">
        <v>10</v>
      </c>
      <c r="J309" s="1" t="s">
        <v>31</v>
      </c>
      <c r="K309" s="4" t="s">
        <v>93</v>
      </c>
      <c r="L309" s="6" t="s">
        <v>96</v>
      </c>
      <c r="M309" s="4" t="s">
        <v>97</v>
      </c>
      <c r="N309" s="4">
        <v>2019</v>
      </c>
      <c r="O309" s="8">
        <v>2544072.08</v>
      </c>
    </row>
    <row r="310" spans="1:15" ht="12.75" customHeight="1">
      <c r="A310" s="1" t="s">
        <v>32</v>
      </c>
      <c r="B310" s="8">
        <v>254407.21</v>
      </c>
      <c r="D310" s="1" t="s">
        <v>11</v>
      </c>
      <c r="E310" s="1" t="s">
        <v>12</v>
      </c>
      <c r="F310" s="1" t="s">
        <v>33</v>
      </c>
      <c r="G310" s="1" t="s">
        <v>34</v>
      </c>
      <c r="H310" s="3">
        <v>43697</v>
      </c>
      <c r="I310" s="1" t="s">
        <v>10</v>
      </c>
      <c r="J310" s="1" t="s">
        <v>35</v>
      </c>
      <c r="K310" s="4" t="s">
        <v>93</v>
      </c>
      <c r="L310" s="6" t="s">
        <v>96</v>
      </c>
      <c r="M310" s="4" t="s">
        <v>97</v>
      </c>
      <c r="N310" s="4">
        <v>2019</v>
      </c>
      <c r="O310" s="8">
        <v>254407.21</v>
      </c>
    </row>
    <row r="311" spans="1:15" ht="12.75" customHeight="1">
      <c r="A311" s="1" t="s">
        <v>42</v>
      </c>
      <c r="B311" s="8">
        <v>381913</v>
      </c>
      <c r="D311" s="1" t="s">
        <v>11</v>
      </c>
      <c r="E311" s="1" t="s">
        <v>12</v>
      </c>
      <c r="F311" s="1" t="s">
        <v>43</v>
      </c>
      <c r="G311" s="1" t="s">
        <v>44</v>
      </c>
      <c r="H311" s="3">
        <v>43705</v>
      </c>
      <c r="I311" s="1" t="s">
        <v>10</v>
      </c>
      <c r="J311" s="1" t="s">
        <v>41</v>
      </c>
      <c r="K311" s="4" t="s">
        <v>93</v>
      </c>
      <c r="L311" s="6" t="s">
        <v>96</v>
      </c>
      <c r="M311" s="4" t="s">
        <v>97</v>
      </c>
      <c r="N311" s="4">
        <v>2019</v>
      </c>
      <c r="O311" s="8">
        <v>381913</v>
      </c>
    </row>
    <row r="312" spans="1:15" ht="12.75" customHeight="1">
      <c r="A312" s="1" t="s">
        <v>42</v>
      </c>
      <c r="B312" s="8">
        <v>38191.300000000003</v>
      </c>
      <c r="D312" s="1" t="s">
        <v>11</v>
      </c>
      <c r="E312" s="1" t="s">
        <v>12</v>
      </c>
      <c r="F312" s="1" t="s">
        <v>43</v>
      </c>
      <c r="G312" s="1" t="s">
        <v>44</v>
      </c>
      <c r="H312" s="3">
        <v>43705</v>
      </c>
      <c r="I312" s="1" t="s">
        <v>10</v>
      </c>
      <c r="J312" s="1" t="s">
        <v>45</v>
      </c>
      <c r="K312" s="4" t="s">
        <v>93</v>
      </c>
      <c r="L312" s="6" t="s">
        <v>96</v>
      </c>
      <c r="M312" s="4" t="s">
        <v>97</v>
      </c>
      <c r="N312" s="4">
        <v>2019</v>
      </c>
      <c r="O312" s="8">
        <v>38191.300000000003</v>
      </c>
    </row>
    <row r="313" spans="1:15" ht="12.75" customHeight="1">
      <c r="A313" s="1" t="s">
        <v>80</v>
      </c>
      <c r="B313" s="8">
        <v>40947</v>
      </c>
      <c r="D313" s="1" t="s">
        <v>65</v>
      </c>
      <c r="E313" s="1" t="s">
        <v>12</v>
      </c>
      <c r="F313" s="1" t="s">
        <v>43</v>
      </c>
      <c r="G313" s="1" t="s">
        <v>81</v>
      </c>
      <c r="H313" s="3">
        <v>43705</v>
      </c>
      <c r="I313" s="1" t="s">
        <v>10</v>
      </c>
      <c r="J313" s="1" t="s">
        <v>41</v>
      </c>
      <c r="K313" s="4" t="s">
        <v>99</v>
      </c>
      <c r="L313" s="6" t="s">
        <v>96</v>
      </c>
      <c r="M313" s="4" t="s">
        <v>97</v>
      </c>
      <c r="N313" s="4">
        <v>2019</v>
      </c>
      <c r="O313" s="8">
        <v>40947</v>
      </c>
    </row>
    <row r="314" spans="1:15" ht="12.75" customHeight="1">
      <c r="A314" s="1" t="s">
        <v>37</v>
      </c>
      <c r="B314" s="8">
        <v>8911.1200000000008</v>
      </c>
      <c r="D314" s="1" t="s">
        <v>11</v>
      </c>
      <c r="E314" s="1" t="s">
        <v>12</v>
      </c>
      <c r="F314" s="1" t="s">
        <v>38</v>
      </c>
      <c r="G314" s="1" t="s">
        <v>39</v>
      </c>
      <c r="H314" s="3">
        <v>43705</v>
      </c>
      <c r="I314" s="1" t="s">
        <v>10</v>
      </c>
      <c r="J314" s="1" t="s">
        <v>36</v>
      </c>
      <c r="K314" s="4" t="s">
        <v>93</v>
      </c>
      <c r="L314" s="6" t="s">
        <v>96</v>
      </c>
      <c r="M314" s="4" t="s">
        <v>97</v>
      </c>
      <c r="N314" s="4">
        <v>2019</v>
      </c>
      <c r="O314" s="8">
        <v>8911.1200000000008</v>
      </c>
    </row>
    <row r="315" spans="1:15" ht="12.75" customHeight="1">
      <c r="A315" s="1" t="s">
        <v>37</v>
      </c>
      <c r="B315" s="8">
        <v>891.13</v>
      </c>
      <c r="D315" s="1" t="s">
        <v>11</v>
      </c>
      <c r="E315" s="1" t="s">
        <v>12</v>
      </c>
      <c r="F315" s="1" t="s">
        <v>38</v>
      </c>
      <c r="G315" s="1" t="s">
        <v>39</v>
      </c>
      <c r="H315" s="3">
        <v>43705</v>
      </c>
      <c r="I315" s="1" t="s">
        <v>10</v>
      </c>
      <c r="J315" s="1" t="s">
        <v>40</v>
      </c>
      <c r="K315" s="4" t="s">
        <v>93</v>
      </c>
      <c r="L315" s="6" t="s">
        <v>96</v>
      </c>
      <c r="M315" s="4" t="s">
        <v>97</v>
      </c>
      <c r="N315" s="4">
        <v>2019</v>
      </c>
      <c r="O315" s="8">
        <v>891.13</v>
      </c>
    </row>
    <row r="316" spans="1:15" ht="12.75" customHeight="1">
      <c r="A316" s="1" t="s">
        <v>82</v>
      </c>
      <c r="B316" s="8">
        <v>48911.23</v>
      </c>
      <c r="D316" s="1" t="s">
        <v>65</v>
      </c>
      <c r="E316" s="1" t="s">
        <v>12</v>
      </c>
      <c r="F316" s="1" t="s">
        <v>38</v>
      </c>
      <c r="G316" s="1" t="s">
        <v>83</v>
      </c>
      <c r="H316" s="3">
        <v>43705</v>
      </c>
      <c r="I316" s="1" t="s">
        <v>10</v>
      </c>
      <c r="J316" s="1" t="s">
        <v>36</v>
      </c>
      <c r="K316" s="4" t="s">
        <v>99</v>
      </c>
      <c r="L316" s="6" t="s">
        <v>96</v>
      </c>
      <c r="M316" s="4" t="s">
        <v>97</v>
      </c>
      <c r="N316" s="4">
        <v>2019</v>
      </c>
      <c r="O316" s="8">
        <v>48911.23</v>
      </c>
    </row>
    <row r="317" spans="1:15" ht="12.75" customHeight="1">
      <c r="A317" s="1" t="s">
        <v>47</v>
      </c>
      <c r="B317" s="8">
        <v>5456.75</v>
      </c>
      <c r="D317" s="1" t="s">
        <v>11</v>
      </c>
      <c r="E317" s="1" t="s">
        <v>12</v>
      </c>
      <c r="F317" s="1" t="s">
        <v>48</v>
      </c>
      <c r="G317" s="1" t="s">
        <v>49</v>
      </c>
      <c r="H317" s="3">
        <v>43705</v>
      </c>
      <c r="I317" s="1" t="s">
        <v>10</v>
      </c>
      <c r="J317" s="1" t="s">
        <v>46</v>
      </c>
      <c r="K317" s="4" t="s">
        <v>93</v>
      </c>
      <c r="L317" s="6" t="s">
        <v>96</v>
      </c>
      <c r="M317" s="4" t="s">
        <v>97</v>
      </c>
      <c r="N317" s="4">
        <v>2019</v>
      </c>
      <c r="O317" s="8">
        <v>5456.75</v>
      </c>
    </row>
    <row r="318" spans="1:15" ht="12.75" customHeight="1">
      <c r="A318" s="1" t="s">
        <v>47</v>
      </c>
      <c r="B318" s="8">
        <v>545.67999999999995</v>
      </c>
      <c r="D318" s="1" t="s">
        <v>11</v>
      </c>
      <c r="E318" s="1" t="s">
        <v>12</v>
      </c>
      <c r="F318" s="1" t="s">
        <v>48</v>
      </c>
      <c r="G318" s="1" t="s">
        <v>49</v>
      </c>
      <c r="H318" s="3">
        <v>43705</v>
      </c>
      <c r="I318" s="1" t="s">
        <v>10</v>
      </c>
      <c r="J318" s="1" t="s">
        <v>50</v>
      </c>
      <c r="K318" s="4" t="s">
        <v>93</v>
      </c>
      <c r="L318" s="6" t="s">
        <v>96</v>
      </c>
      <c r="M318" s="4" t="s">
        <v>97</v>
      </c>
      <c r="N318" s="4">
        <v>2019</v>
      </c>
      <c r="O318" s="8">
        <v>545.67999999999995</v>
      </c>
    </row>
    <row r="319" spans="1:15" ht="12.75" customHeight="1">
      <c r="A319" s="1" t="s">
        <v>84</v>
      </c>
      <c r="B319" s="8">
        <v>533075.64</v>
      </c>
      <c r="D319" s="1" t="s">
        <v>65</v>
      </c>
      <c r="E319" s="1" t="s">
        <v>12</v>
      </c>
      <c r="F319" s="1" t="s">
        <v>48</v>
      </c>
      <c r="G319" s="1" t="s">
        <v>85</v>
      </c>
      <c r="H319" s="3">
        <v>43705</v>
      </c>
      <c r="I319" s="1" t="s">
        <v>10</v>
      </c>
      <c r="J319" s="1" t="s">
        <v>46</v>
      </c>
      <c r="K319" s="4" t="s">
        <v>99</v>
      </c>
      <c r="L319" s="6" t="s">
        <v>96</v>
      </c>
      <c r="M319" s="4" t="s">
        <v>97</v>
      </c>
      <c r="N319" s="4">
        <v>2019</v>
      </c>
      <c r="O319" s="8">
        <v>533075.64</v>
      </c>
    </row>
    <row r="320" spans="1:15" ht="12.75" customHeight="1">
      <c r="B320" s="9">
        <f>SUM(B2:B319)</f>
        <v>71188137.120000005</v>
      </c>
    </row>
  </sheetData>
  <sortState ref="A2:O319">
    <sortCondition ref="L2:L319"/>
    <sortCondition ref="A2:A319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A2" sqref="A2:O32"/>
    </sheetView>
  </sheetViews>
  <sheetFormatPr defaultColWidth="8.88671875" defaultRowHeight="12.75" customHeight="1"/>
  <cols>
    <col min="1" max="1" width="19.6640625" style="1" bestFit="1" customWidth="1"/>
    <col min="2" max="2" width="11.5546875" style="9" customWidth="1"/>
    <col min="3" max="3" width="9.777343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47.88671875" style="1" bestFit="1" customWidth="1"/>
    <col min="11" max="11" width="15.77734375" style="1" bestFit="1" customWidth="1"/>
    <col min="12" max="12" width="16" style="1" bestFit="1" customWidth="1"/>
    <col min="13" max="13" width="9.5546875" style="1" bestFit="1" customWidth="1"/>
    <col min="14" max="14" width="4.33203125" bestFit="1" customWidth="1"/>
    <col min="15" max="15" width="14.21875" style="1" bestFit="1" customWidth="1"/>
    <col min="16" max="16384" width="8.88671875" style="1"/>
  </cols>
  <sheetData>
    <row r="1" spans="1:15" s="5" customFormat="1" ht="12.75" customHeight="1">
      <c r="A1" s="5" t="s">
        <v>6</v>
      </c>
      <c r="B1" s="7" t="s">
        <v>86</v>
      </c>
      <c r="C1" s="5" t="s">
        <v>87</v>
      </c>
      <c r="D1" s="5" t="s">
        <v>4</v>
      </c>
      <c r="E1" s="5" t="s">
        <v>5</v>
      </c>
      <c r="F1" s="5" t="s">
        <v>7</v>
      </c>
      <c r="G1" s="5" t="s">
        <v>8</v>
      </c>
      <c r="H1" s="5" t="s">
        <v>1</v>
      </c>
      <c r="I1" s="5" t="s">
        <v>3</v>
      </c>
      <c r="J1" s="5" t="s">
        <v>2</v>
      </c>
      <c r="K1" s="5" t="s">
        <v>88</v>
      </c>
      <c r="L1" s="5" t="s">
        <v>89</v>
      </c>
      <c r="M1" s="5" t="s">
        <v>90</v>
      </c>
      <c r="N1" s="5" t="s">
        <v>91</v>
      </c>
      <c r="O1" s="5" t="s">
        <v>92</v>
      </c>
    </row>
    <row r="2" spans="1:15" ht="12.75" customHeight="1">
      <c r="A2" s="1" t="s">
        <v>13</v>
      </c>
      <c r="B2" s="8">
        <v>304.38</v>
      </c>
      <c r="D2" s="1" t="s">
        <v>11</v>
      </c>
      <c r="E2" s="1" t="s">
        <v>12</v>
      </c>
      <c r="F2" s="1" t="s">
        <v>14</v>
      </c>
      <c r="G2" s="1" t="s">
        <v>15</v>
      </c>
      <c r="H2" s="3">
        <v>43684</v>
      </c>
      <c r="I2" s="1" t="s">
        <v>10</v>
      </c>
      <c r="J2" s="1" t="s">
        <v>9</v>
      </c>
      <c r="K2" s="4" t="s">
        <v>93</v>
      </c>
      <c r="L2" s="6" t="s">
        <v>96</v>
      </c>
      <c r="M2" s="4" t="s">
        <v>97</v>
      </c>
      <c r="N2" s="4">
        <v>2019</v>
      </c>
      <c r="O2" s="8">
        <v>304.38</v>
      </c>
    </row>
    <row r="3" spans="1:15" ht="12.75" customHeight="1">
      <c r="A3" s="1" t="s">
        <v>13</v>
      </c>
      <c r="B3" s="8">
        <v>30.44</v>
      </c>
      <c r="D3" s="1" t="s">
        <v>11</v>
      </c>
      <c r="E3" s="1" t="s">
        <v>12</v>
      </c>
      <c r="F3" s="1" t="s">
        <v>14</v>
      </c>
      <c r="G3" s="1" t="s">
        <v>15</v>
      </c>
      <c r="H3" s="3">
        <v>43684</v>
      </c>
      <c r="I3" s="1" t="s">
        <v>10</v>
      </c>
      <c r="J3" s="1" t="s">
        <v>16</v>
      </c>
      <c r="K3" s="4" t="s">
        <v>93</v>
      </c>
      <c r="L3" s="6" t="s">
        <v>96</v>
      </c>
      <c r="M3" s="4" t="s">
        <v>97</v>
      </c>
      <c r="N3" s="4">
        <v>2019</v>
      </c>
      <c r="O3" s="8">
        <v>30.44</v>
      </c>
    </row>
    <row r="4" spans="1:15" ht="12.75" customHeight="1">
      <c r="A4" s="1" t="s">
        <v>18</v>
      </c>
      <c r="B4" s="8">
        <v>13881</v>
      </c>
      <c r="D4" s="1" t="s">
        <v>11</v>
      </c>
      <c r="E4" s="1" t="s">
        <v>12</v>
      </c>
      <c r="F4" s="1" t="s">
        <v>19</v>
      </c>
      <c r="G4" s="1" t="s">
        <v>20</v>
      </c>
      <c r="H4" s="3">
        <v>43697</v>
      </c>
      <c r="I4" s="1" t="s">
        <v>10</v>
      </c>
      <c r="J4" s="1" t="s">
        <v>17</v>
      </c>
      <c r="K4" s="4" t="s">
        <v>93</v>
      </c>
      <c r="L4" s="6" t="s">
        <v>96</v>
      </c>
      <c r="M4" s="4" t="s">
        <v>97</v>
      </c>
      <c r="N4" s="4">
        <v>2019</v>
      </c>
      <c r="O4" s="8">
        <v>13881</v>
      </c>
    </row>
    <row r="5" spans="1:15" ht="12.75" customHeight="1">
      <c r="A5" s="1" t="s">
        <v>18</v>
      </c>
      <c r="B5" s="8">
        <v>1388.1</v>
      </c>
      <c r="D5" s="1" t="s">
        <v>11</v>
      </c>
      <c r="E5" s="1" t="s">
        <v>12</v>
      </c>
      <c r="F5" s="1" t="s">
        <v>19</v>
      </c>
      <c r="G5" s="1" t="s">
        <v>20</v>
      </c>
      <c r="H5" s="3">
        <v>43697</v>
      </c>
      <c r="I5" s="1" t="s">
        <v>10</v>
      </c>
      <c r="J5" s="1" t="s">
        <v>21</v>
      </c>
      <c r="K5" s="4" t="s">
        <v>93</v>
      </c>
      <c r="L5" s="6" t="s">
        <v>96</v>
      </c>
      <c r="M5" s="4" t="s">
        <v>97</v>
      </c>
      <c r="N5" s="4">
        <v>2019</v>
      </c>
      <c r="O5" s="8">
        <v>1388.1</v>
      </c>
    </row>
    <row r="6" spans="1:15" ht="12.75" customHeight="1">
      <c r="A6" s="1" t="s">
        <v>23</v>
      </c>
      <c r="B6" s="8">
        <v>688207</v>
      </c>
      <c r="D6" s="1" t="s">
        <v>11</v>
      </c>
      <c r="E6" s="1" t="s">
        <v>12</v>
      </c>
      <c r="F6" s="1" t="s">
        <v>19</v>
      </c>
      <c r="G6" s="1" t="s">
        <v>24</v>
      </c>
      <c r="H6" s="3">
        <v>43697</v>
      </c>
      <c r="I6" s="1" t="s">
        <v>10</v>
      </c>
      <c r="J6" s="1" t="s">
        <v>22</v>
      </c>
      <c r="K6" s="4" t="s">
        <v>93</v>
      </c>
      <c r="L6" s="6" t="s">
        <v>96</v>
      </c>
      <c r="M6" s="4" t="s">
        <v>97</v>
      </c>
      <c r="N6" s="4">
        <v>2019</v>
      </c>
      <c r="O6" s="8">
        <v>688207</v>
      </c>
    </row>
    <row r="7" spans="1:15" ht="12.75" customHeight="1">
      <c r="A7" s="1" t="s">
        <v>23</v>
      </c>
      <c r="B7" s="8">
        <v>68820.7</v>
      </c>
      <c r="D7" s="1" t="s">
        <v>11</v>
      </c>
      <c r="E7" s="1" t="s">
        <v>12</v>
      </c>
      <c r="F7" s="1" t="s">
        <v>19</v>
      </c>
      <c r="G7" s="1" t="s">
        <v>24</v>
      </c>
      <c r="H7" s="3">
        <v>43697</v>
      </c>
      <c r="I7" s="1" t="s">
        <v>10</v>
      </c>
      <c r="J7" s="1" t="s">
        <v>25</v>
      </c>
      <c r="K7" s="4" t="s">
        <v>93</v>
      </c>
      <c r="L7" s="6" t="s">
        <v>96</v>
      </c>
      <c r="M7" s="4" t="s">
        <v>97</v>
      </c>
      <c r="N7" s="4">
        <v>2019</v>
      </c>
      <c r="O7" s="8">
        <v>68820.7</v>
      </c>
    </row>
    <row r="8" spans="1:15" ht="12.75" customHeight="1">
      <c r="A8" s="1" t="s">
        <v>27</v>
      </c>
      <c r="B8" s="8">
        <v>7520.67</v>
      </c>
      <c r="D8" s="1" t="s">
        <v>11</v>
      </c>
      <c r="E8" s="1" t="s">
        <v>12</v>
      </c>
      <c r="F8" s="1" t="s">
        <v>28</v>
      </c>
      <c r="G8" s="1" t="s">
        <v>29</v>
      </c>
      <c r="H8" s="3">
        <v>43697</v>
      </c>
      <c r="I8" s="1" t="s">
        <v>10</v>
      </c>
      <c r="J8" s="1" t="s">
        <v>26</v>
      </c>
      <c r="K8" s="4" t="s">
        <v>93</v>
      </c>
      <c r="L8" s="6" t="s">
        <v>96</v>
      </c>
      <c r="M8" s="4" t="s">
        <v>97</v>
      </c>
      <c r="N8" s="4">
        <v>2019</v>
      </c>
      <c r="O8" s="8">
        <v>7520.67</v>
      </c>
    </row>
    <row r="9" spans="1:15" ht="12.75" customHeight="1">
      <c r="A9" s="1" t="s">
        <v>27</v>
      </c>
      <c r="B9" s="8">
        <v>752.07</v>
      </c>
      <c r="D9" s="1" t="s">
        <v>11</v>
      </c>
      <c r="E9" s="1" t="s">
        <v>12</v>
      </c>
      <c r="F9" s="1" t="s">
        <v>28</v>
      </c>
      <c r="G9" s="1" t="s">
        <v>29</v>
      </c>
      <c r="H9" s="3">
        <v>43697</v>
      </c>
      <c r="I9" s="1" t="s">
        <v>10</v>
      </c>
      <c r="J9" s="1" t="s">
        <v>30</v>
      </c>
      <c r="K9" s="4" t="s">
        <v>93</v>
      </c>
      <c r="L9" s="6" t="s">
        <v>96</v>
      </c>
      <c r="M9" s="4" t="s">
        <v>97</v>
      </c>
      <c r="N9" s="4">
        <v>2019</v>
      </c>
      <c r="O9" s="8">
        <v>752.07</v>
      </c>
    </row>
    <row r="10" spans="1:15" ht="12.75" customHeight="1">
      <c r="A10" s="1" t="s">
        <v>32</v>
      </c>
      <c r="B10" s="8">
        <v>2544072.08</v>
      </c>
      <c r="D10" s="1" t="s">
        <v>11</v>
      </c>
      <c r="E10" s="1" t="s">
        <v>12</v>
      </c>
      <c r="F10" s="1" t="s">
        <v>33</v>
      </c>
      <c r="G10" s="1" t="s">
        <v>34</v>
      </c>
      <c r="H10" s="3">
        <v>43697</v>
      </c>
      <c r="I10" s="1" t="s">
        <v>10</v>
      </c>
      <c r="J10" s="1" t="s">
        <v>31</v>
      </c>
      <c r="K10" s="4" t="s">
        <v>93</v>
      </c>
      <c r="L10" s="6" t="s">
        <v>96</v>
      </c>
      <c r="M10" s="4" t="s">
        <v>97</v>
      </c>
      <c r="N10" s="4">
        <v>2019</v>
      </c>
      <c r="O10" s="8">
        <v>2544072.08</v>
      </c>
    </row>
    <row r="11" spans="1:15" ht="12.75" customHeight="1">
      <c r="A11" s="1" t="s">
        <v>32</v>
      </c>
      <c r="B11" s="8">
        <v>254407.21</v>
      </c>
      <c r="D11" s="1" t="s">
        <v>11</v>
      </c>
      <c r="E11" s="1" t="s">
        <v>12</v>
      </c>
      <c r="F11" s="1" t="s">
        <v>33</v>
      </c>
      <c r="G11" s="1" t="s">
        <v>34</v>
      </c>
      <c r="H11" s="3">
        <v>43697</v>
      </c>
      <c r="I11" s="1" t="s">
        <v>10</v>
      </c>
      <c r="J11" s="1" t="s">
        <v>35</v>
      </c>
      <c r="K11" s="4" t="s">
        <v>93</v>
      </c>
      <c r="L11" s="6" t="s">
        <v>96</v>
      </c>
      <c r="M11" s="4" t="s">
        <v>97</v>
      </c>
      <c r="N11" s="4">
        <v>2019</v>
      </c>
      <c r="O11" s="8">
        <v>254407.21</v>
      </c>
    </row>
    <row r="12" spans="1:15" ht="12.75" customHeight="1">
      <c r="A12" s="1" t="s">
        <v>37</v>
      </c>
      <c r="B12" s="8">
        <v>8911.1200000000008</v>
      </c>
      <c r="D12" s="1" t="s">
        <v>11</v>
      </c>
      <c r="E12" s="1" t="s">
        <v>12</v>
      </c>
      <c r="F12" s="1" t="s">
        <v>38</v>
      </c>
      <c r="G12" s="1" t="s">
        <v>39</v>
      </c>
      <c r="H12" s="3">
        <v>43705</v>
      </c>
      <c r="I12" s="1" t="s">
        <v>10</v>
      </c>
      <c r="J12" s="1" t="s">
        <v>36</v>
      </c>
      <c r="K12" s="4" t="s">
        <v>93</v>
      </c>
      <c r="L12" s="6" t="s">
        <v>96</v>
      </c>
      <c r="M12" s="4" t="s">
        <v>97</v>
      </c>
      <c r="N12" s="4">
        <v>2019</v>
      </c>
      <c r="O12" s="8">
        <v>8911.1200000000008</v>
      </c>
    </row>
    <row r="13" spans="1:15" ht="12.75" customHeight="1">
      <c r="A13" s="1" t="s">
        <v>37</v>
      </c>
      <c r="B13" s="8">
        <v>891.13</v>
      </c>
      <c r="D13" s="1" t="s">
        <v>11</v>
      </c>
      <c r="E13" s="1" t="s">
        <v>12</v>
      </c>
      <c r="F13" s="1" t="s">
        <v>38</v>
      </c>
      <c r="G13" s="1" t="s">
        <v>39</v>
      </c>
      <c r="H13" s="3">
        <v>43705</v>
      </c>
      <c r="I13" s="1" t="s">
        <v>10</v>
      </c>
      <c r="J13" s="1" t="s">
        <v>40</v>
      </c>
      <c r="K13" s="4" t="s">
        <v>93</v>
      </c>
      <c r="L13" s="6" t="s">
        <v>96</v>
      </c>
      <c r="M13" s="4" t="s">
        <v>97</v>
      </c>
      <c r="N13" s="4">
        <v>2019</v>
      </c>
      <c r="O13" s="8">
        <v>891.13</v>
      </c>
    </row>
    <row r="14" spans="1:15" ht="12.75" customHeight="1">
      <c r="A14" s="1" t="s">
        <v>42</v>
      </c>
      <c r="B14" s="8">
        <v>381913</v>
      </c>
      <c r="D14" s="1" t="s">
        <v>11</v>
      </c>
      <c r="E14" s="1" t="s">
        <v>12</v>
      </c>
      <c r="F14" s="1" t="s">
        <v>43</v>
      </c>
      <c r="G14" s="1" t="s">
        <v>44</v>
      </c>
      <c r="H14" s="3">
        <v>43705</v>
      </c>
      <c r="I14" s="1" t="s">
        <v>10</v>
      </c>
      <c r="J14" s="1" t="s">
        <v>41</v>
      </c>
      <c r="K14" s="4" t="s">
        <v>93</v>
      </c>
      <c r="L14" s="6" t="s">
        <v>96</v>
      </c>
      <c r="M14" s="4" t="s">
        <v>97</v>
      </c>
      <c r="N14" s="4">
        <v>2019</v>
      </c>
      <c r="O14" s="8">
        <v>381913</v>
      </c>
    </row>
    <row r="15" spans="1:15" ht="12.75" customHeight="1">
      <c r="A15" s="1" t="s">
        <v>42</v>
      </c>
      <c r="B15" s="8">
        <v>38191.300000000003</v>
      </c>
      <c r="D15" s="1" t="s">
        <v>11</v>
      </c>
      <c r="E15" s="1" t="s">
        <v>12</v>
      </c>
      <c r="F15" s="1" t="s">
        <v>43</v>
      </c>
      <c r="G15" s="1" t="s">
        <v>44</v>
      </c>
      <c r="H15" s="3">
        <v>43705</v>
      </c>
      <c r="I15" s="1" t="s">
        <v>10</v>
      </c>
      <c r="J15" s="1" t="s">
        <v>45</v>
      </c>
      <c r="K15" s="4" t="s">
        <v>93</v>
      </c>
      <c r="L15" s="6" t="s">
        <v>96</v>
      </c>
      <c r="M15" s="4" t="s">
        <v>97</v>
      </c>
      <c r="N15" s="4">
        <v>2019</v>
      </c>
      <c r="O15" s="8">
        <v>38191.300000000003</v>
      </c>
    </row>
    <row r="16" spans="1:15" ht="12.75" customHeight="1">
      <c r="A16" s="1" t="s">
        <v>47</v>
      </c>
      <c r="B16" s="8">
        <v>5456.75</v>
      </c>
      <c r="D16" s="1" t="s">
        <v>11</v>
      </c>
      <c r="E16" s="1" t="s">
        <v>12</v>
      </c>
      <c r="F16" s="1" t="s">
        <v>48</v>
      </c>
      <c r="G16" s="1" t="s">
        <v>49</v>
      </c>
      <c r="H16" s="3">
        <v>43705</v>
      </c>
      <c r="I16" s="1" t="s">
        <v>10</v>
      </c>
      <c r="J16" s="1" t="s">
        <v>46</v>
      </c>
      <c r="K16" s="4" t="s">
        <v>93</v>
      </c>
      <c r="L16" s="6" t="s">
        <v>96</v>
      </c>
      <c r="M16" s="4" t="s">
        <v>97</v>
      </c>
      <c r="N16" s="4">
        <v>2019</v>
      </c>
      <c r="O16" s="8">
        <v>5456.75</v>
      </c>
    </row>
    <row r="17" spans="1:15" ht="12.75" customHeight="1">
      <c r="A17" s="1" t="s">
        <v>47</v>
      </c>
      <c r="B17" s="8">
        <v>545.67999999999995</v>
      </c>
      <c r="D17" s="1" t="s">
        <v>11</v>
      </c>
      <c r="E17" s="1" t="s">
        <v>12</v>
      </c>
      <c r="F17" s="1" t="s">
        <v>48</v>
      </c>
      <c r="G17" s="1" t="s">
        <v>49</v>
      </c>
      <c r="H17" s="3">
        <v>43705</v>
      </c>
      <c r="I17" s="1" t="s">
        <v>10</v>
      </c>
      <c r="J17" s="1" t="s">
        <v>50</v>
      </c>
      <c r="K17" s="4" t="s">
        <v>93</v>
      </c>
      <c r="L17" s="6" t="s">
        <v>96</v>
      </c>
      <c r="M17" s="4" t="s">
        <v>97</v>
      </c>
      <c r="N17" s="4">
        <v>2019</v>
      </c>
      <c r="O17" s="8">
        <v>545.67999999999995</v>
      </c>
    </row>
    <row r="18" spans="1:15" ht="12.75" customHeight="1">
      <c r="A18" s="1" t="s">
        <v>52</v>
      </c>
      <c r="B18" s="8">
        <v>-79940</v>
      </c>
      <c r="C18" s="2"/>
      <c r="D18" s="1" t="s">
        <v>12</v>
      </c>
      <c r="E18" s="1" t="s">
        <v>11</v>
      </c>
      <c r="F18" s="1" t="s">
        <v>53</v>
      </c>
      <c r="G18" s="1" t="s">
        <v>54</v>
      </c>
      <c r="H18" s="3">
        <v>43705</v>
      </c>
      <c r="I18" s="1" t="s">
        <v>10</v>
      </c>
      <c r="J18" s="1" t="s">
        <v>51</v>
      </c>
      <c r="K18" s="4" t="s">
        <v>93</v>
      </c>
      <c r="L18" s="6" t="s">
        <v>96</v>
      </c>
      <c r="M18" s="4" t="s">
        <v>97</v>
      </c>
      <c r="N18" s="4">
        <v>2019</v>
      </c>
      <c r="O18" s="8">
        <v>-79940</v>
      </c>
    </row>
    <row r="19" spans="1:15" ht="12.75" customHeight="1">
      <c r="A19" s="1" t="s">
        <v>52</v>
      </c>
      <c r="B19" s="8">
        <v>-7994</v>
      </c>
      <c r="C19" s="2"/>
      <c r="D19" s="1" t="s">
        <v>12</v>
      </c>
      <c r="E19" s="1" t="s">
        <v>11</v>
      </c>
      <c r="F19" s="1" t="s">
        <v>53</v>
      </c>
      <c r="G19" s="1" t="s">
        <v>54</v>
      </c>
      <c r="H19" s="3">
        <v>43705</v>
      </c>
      <c r="I19" s="1" t="s">
        <v>10</v>
      </c>
      <c r="J19" s="1" t="s">
        <v>55</v>
      </c>
      <c r="K19" s="4" t="s">
        <v>93</v>
      </c>
      <c r="L19" s="6" t="s">
        <v>96</v>
      </c>
      <c r="M19" s="4" t="s">
        <v>97</v>
      </c>
      <c r="N19" s="4">
        <v>2019</v>
      </c>
      <c r="O19" s="8">
        <v>-7994</v>
      </c>
    </row>
    <row r="20" spans="1:15" ht="12.75" customHeight="1">
      <c r="A20" s="1" t="s">
        <v>59</v>
      </c>
      <c r="B20" s="8">
        <v>3565</v>
      </c>
      <c r="D20" s="1" t="s">
        <v>57</v>
      </c>
      <c r="E20" s="1" t="s">
        <v>58</v>
      </c>
      <c r="F20" s="1" t="s">
        <v>60</v>
      </c>
      <c r="G20" s="1" t="s">
        <v>61</v>
      </c>
      <c r="H20" s="3">
        <v>43682</v>
      </c>
      <c r="I20" s="1" t="s">
        <v>10</v>
      </c>
      <c r="J20" s="1" t="s">
        <v>56</v>
      </c>
      <c r="K20" s="4" t="s">
        <v>98</v>
      </c>
      <c r="L20" s="6" t="s">
        <v>96</v>
      </c>
      <c r="M20" s="4" t="s">
        <v>97</v>
      </c>
      <c r="N20" s="4">
        <v>2019</v>
      </c>
      <c r="O20" s="8">
        <v>3565</v>
      </c>
    </row>
    <row r="21" spans="1:15" ht="12.75" customHeight="1">
      <c r="A21" s="1" t="s">
        <v>59</v>
      </c>
      <c r="B21" s="8">
        <v>534.75</v>
      </c>
      <c r="D21" s="1" t="s">
        <v>57</v>
      </c>
      <c r="E21" s="1" t="s">
        <v>58</v>
      </c>
      <c r="F21" s="1" t="s">
        <v>60</v>
      </c>
      <c r="G21" s="1" t="s">
        <v>61</v>
      </c>
      <c r="H21" s="3">
        <v>43682</v>
      </c>
      <c r="I21" s="1" t="s">
        <v>10</v>
      </c>
      <c r="J21" s="1" t="s">
        <v>62</v>
      </c>
      <c r="K21" s="4" t="s">
        <v>98</v>
      </c>
      <c r="L21" s="6" t="s">
        <v>96</v>
      </c>
      <c r="M21" s="4" t="s">
        <v>97</v>
      </c>
      <c r="N21" s="4">
        <v>2019</v>
      </c>
      <c r="O21" s="8">
        <v>534.75</v>
      </c>
    </row>
    <row r="22" spans="1:15" ht="12.75" customHeight="1">
      <c r="A22" s="1" t="s">
        <v>59</v>
      </c>
      <c r="B22" s="8">
        <v>0.25</v>
      </c>
      <c r="D22" s="1" t="s">
        <v>57</v>
      </c>
      <c r="E22" s="1" t="s">
        <v>58</v>
      </c>
      <c r="F22" s="1" t="s">
        <v>60</v>
      </c>
      <c r="G22" s="1" t="s">
        <v>61</v>
      </c>
      <c r="H22" s="3">
        <v>43682</v>
      </c>
      <c r="I22" s="1" t="s">
        <v>10</v>
      </c>
      <c r="J22" s="1" t="s">
        <v>63</v>
      </c>
      <c r="K22" s="4" t="s">
        <v>98</v>
      </c>
      <c r="L22" s="6" t="s">
        <v>96</v>
      </c>
      <c r="M22" s="4" t="s">
        <v>97</v>
      </c>
      <c r="N22" s="4">
        <v>2019</v>
      </c>
      <c r="O22" s="8">
        <v>0.25</v>
      </c>
    </row>
    <row r="23" spans="1:15" ht="12.75" customHeight="1">
      <c r="A23" s="1" t="s">
        <v>66</v>
      </c>
      <c r="B23" s="8">
        <v>20725.84</v>
      </c>
      <c r="D23" s="1" t="s">
        <v>65</v>
      </c>
      <c r="E23" s="1" t="s">
        <v>12</v>
      </c>
      <c r="F23" s="1" t="s">
        <v>14</v>
      </c>
      <c r="G23" s="1" t="s">
        <v>67</v>
      </c>
      <c r="H23" s="3">
        <v>43684</v>
      </c>
      <c r="I23" s="1" t="s">
        <v>10</v>
      </c>
      <c r="J23" s="1" t="s">
        <v>64</v>
      </c>
      <c r="K23" s="4" t="s">
        <v>99</v>
      </c>
      <c r="L23" s="6" t="s">
        <v>96</v>
      </c>
      <c r="M23" s="4" t="s">
        <v>97</v>
      </c>
      <c r="N23" s="4">
        <v>2019</v>
      </c>
      <c r="O23" s="8">
        <v>20725.84</v>
      </c>
    </row>
    <row r="24" spans="1:15" ht="12.75" customHeight="1">
      <c r="A24" s="1" t="s">
        <v>68</v>
      </c>
      <c r="B24" s="8">
        <v>1744.56</v>
      </c>
      <c r="D24" s="1" t="s">
        <v>65</v>
      </c>
      <c r="E24" s="1" t="s">
        <v>12</v>
      </c>
      <c r="F24" s="1" t="s">
        <v>14</v>
      </c>
      <c r="G24" s="1" t="s">
        <v>69</v>
      </c>
      <c r="H24" s="3">
        <v>43684</v>
      </c>
      <c r="I24" s="1" t="s">
        <v>10</v>
      </c>
      <c r="J24" s="1" t="s">
        <v>9</v>
      </c>
      <c r="K24" s="4" t="s">
        <v>99</v>
      </c>
      <c r="L24" s="6" t="s">
        <v>96</v>
      </c>
      <c r="M24" s="4" t="s">
        <v>97</v>
      </c>
      <c r="N24" s="4">
        <v>2019</v>
      </c>
      <c r="O24" s="8">
        <v>1744.56</v>
      </c>
    </row>
    <row r="25" spans="1:15" ht="12.75" customHeight="1">
      <c r="A25" s="1" t="s">
        <v>71</v>
      </c>
      <c r="B25" s="8">
        <v>38373.620000000003</v>
      </c>
      <c r="D25" s="1" t="s">
        <v>65</v>
      </c>
      <c r="E25" s="1" t="s">
        <v>12</v>
      </c>
      <c r="F25" s="1" t="s">
        <v>19</v>
      </c>
      <c r="G25" s="1" t="s">
        <v>72</v>
      </c>
      <c r="H25" s="3">
        <v>43697</v>
      </c>
      <c r="I25" s="1" t="s">
        <v>10</v>
      </c>
      <c r="J25" s="1" t="s">
        <v>70</v>
      </c>
      <c r="K25" s="4" t="s">
        <v>99</v>
      </c>
      <c r="L25" s="6" t="s">
        <v>96</v>
      </c>
      <c r="M25" s="4" t="s">
        <v>97</v>
      </c>
      <c r="N25" s="4">
        <v>2019</v>
      </c>
      <c r="O25" s="8">
        <v>38373.620000000003</v>
      </c>
    </row>
    <row r="26" spans="1:15" ht="12.75" customHeight="1">
      <c r="A26" s="1" t="s">
        <v>74</v>
      </c>
      <c r="B26" s="8">
        <v>2040.51</v>
      </c>
      <c r="D26" s="1" t="s">
        <v>65</v>
      </c>
      <c r="E26" s="1" t="s">
        <v>12</v>
      </c>
      <c r="F26" s="1" t="s">
        <v>28</v>
      </c>
      <c r="G26" s="1" t="s">
        <v>75</v>
      </c>
      <c r="H26" s="3">
        <v>43697</v>
      </c>
      <c r="I26" s="1" t="s">
        <v>10</v>
      </c>
      <c r="J26" s="1" t="s">
        <v>73</v>
      </c>
      <c r="K26" s="4" t="s">
        <v>99</v>
      </c>
      <c r="L26" s="6" t="s">
        <v>96</v>
      </c>
      <c r="M26" s="4" t="s">
        <v>97</v>
      </c>
      <c r="N26" s="4">
        <v>2019</v>
      </c>
      <c r="O26" s="8">
        <v>2040.51</v>
      </c>
    </row>
    <row r="27" spans="1:15" ht="12.75" customHeight="1">
      <c r="A27" s="1" t="s">
        <v>74</v>
      </c>
      <c r="B27" s="8">
        <v>314</v>
      </c>
      <c r="D27" s="1" t="s">
        <v>65</v>
      </c>
      <c r="E27" s="1" t="s">
        <v>12</v>
      </c>
      <c r="F27" s="1" t="s">
        <v>28</v>
      </c>
      <c r="G27" s="1" t="s">
        <v>75</v>
      </c>
      <c r="H27" s="3">
        <v>43697</v>
      </c>
      <c r="I27" s="1" t="s">
        <v>10</v>
      </c>
      <c r="J27" s="1" t="s">
        <v>73</v>
      </c>
      <c r="K27" s="4" t="s">
        <v>99</v>
      </c>
      <c r="L27" s="6" t="s">
        <v>96</v>
      </c>
      <c r="M27" s="4" t="s">
        <v>97</v>
      </c>
      <c r="N27" s="4">
        <v>2019</v>
      </c>
      <c r="O27" s="8">
        <v>314</v>
      </c>
    </row>
    <row r="28" spans="1:15" ht="12.75" customHeight="1">
      <c r="A28" s="1" t="s">
        <v>76</v>
      </c>
      <c r="B28" s="8">
        <v>73.55</v>
      </c>
      <c r="D28" s="1" t="s">
        <v>65</v>
      </c>
      <c r="E28" s="1" t="s">
        <v>12</v>
      </c>
      <c r="F28" s="1" t="s">
        <v>28</v>
      </c>
      <c r="G28" s="1" t="s">
        <v>77</v>
      </c>
      <c r="H28" s="3">
        <v>43697</v>
      </c>
      <c r="I28" s="1" t="s">
        <v>10</v>
      </c>
      <c r="J28" s="1" t="s">
        <v>9</v>
      </c>
      <c r="K28" s="4" t="s">
        <v>99</v>
      </c>
      <c r="L28" s="6" t="s">
        <v>96</v>
      </c>
      <c r="M28" s="4" t="s">
        <v>97</v>
      </c>
      <c r="N28" s="4">
        <v>2019</v>
      </c>
      <c r="O28" s="8">
        <v>73.55</v>
      </c>
    </row>
    <row r="29" spans="1:15" ht="12.75" customHeight="1">
      <c r="A29" s="1" t="s">
        <v>78</v>
      </c>
      <c r="B29" s="8">
        <v>98942.92</v>
      </c>
      <c r="D29" s="1" t="s">
        <v>65</v>
      </c>
      <c r="E29" s="1" t="s">
        <v>12</v>
      </c>
      <c r="F29" s="1" t="s">
        <v>33</v>
      </c>
      <c r="G29" s="1" t="s">
        <v>79</v>
      </c>
      <c r="H29" s="3">
        <v>43697</v>
      </c>
      <c r="I29" s="1" t="s">
        <v>10</v>
      </c>
      <c r="J29" s="1" t="s">
        <v>31</v>
      </c>
      <c r="K29" s="4" t="s">
        <v>99</v>
      </c>
      <c r="L29" s="6" t="s">
        <v>96</v>
      </c>
      <c r="M29" s="4" t="s">
        <v>97</v>
      </c>
      <c r="N29" s="4">
        <v>2019</v>
      </c>
      <c r="O29" s="8">
        <v>98942.92</v>
      </c>
    </row>
    <row r="30" spans="1:15" ht="12.75" customHeight="1">
      <c r="A30" s="1" t="s">
        <v>80</v>
      </c>
      <c r="B30" s="8">
        <v>40947</v>
      </c>
      <c r="D30" s="1" t="s">
        <v>65</v>
      </c>
      <c r="E30" s="1" t="s">
        <v>12</v>
      </c>
      <c r="F30" s="1" t="s">
        <v>43</v>
      </c>
      <c r="G30" s="1" t="s">
        <v>81</v>
      </c>
      <c r="H30" s="3">
        <v>43705</v>
      </c>
      <c r="I30" s="1" t="s">
        <v>10</v>
      </c>
      <c r="J30" s="1" t="s">
        <v>41</v>
      </c>
      <c r="K30" s="4" t="s">
        <v>99</v>
      </c>
      <c r="L30" s="6" t="s">
        <v>96</v>
      </c>
      <c r="M30" s="4" t="s">
        <v>97</v>
      </c>
      <c r="N30" s="4">
        <v>2019</v>
      </c>
      <c r="O30" s="8">
        <v>40947</v>
      </c>
    </row>
    <row r="31" spans="1:15" ht="12.75" customHeight="1">
      <c r="A31" s="1" t="s">
        <v>82</v>
      </c>
      <c r="B31" s="8">
        <v>48911.23</v>
      </c>
      <c r="D31" s="1" t="s">
        <v>65</v>
      </c>
      <c r="E31" s="1" t="s">
        <v>12</v>
      </c>
      <c r="F31" s="1" t="s">
        <v>38</v>
      </c>
      <c r="G31" s="1" t="s">
        <v>83</v>
      </c>
      <c r="H31" s="3">
        <v>43705</v>
      </c>
      <c r="I31" s="1" t="s">
        <v>10</v>
      </c>
      <c r="J31" s="1" t="s">
        <v>36</v>
      </c>
      <c r="K31" s="4" t="s">
        <v>99</v>
      </c>
      <c r="L31" s="6" t="s">
        <v>96</v>
      </c>
      <c r="M31" s="4" t="s">
        <v>97</v>
      </c>
      <c r="N31" s="4">
        <v>2019</v>
      </c>
      <c r="O31" s="8">
        <v>48911.23</v>
      </c>
    </row>
    <row r="32" spans="1:15" ht="12.75" customHeight="1">
      <c r="A32" s="1" t="s">
        <v>84</v>
      </c>
      <c r="B32" s="8">
        <v>533075.64</v>
      </c>
      <c r="D32" s="1" t="s">
        <v>65</v>
      </c>
      <c r="E32" s="1" t="s">
        <v>12</v>
      </c>
      <c r="F32" s="1" t="s">
        <v>48</v>
      </c>
      <c r="G32" s="1" t="s">
        <v>85</v>
      </c>
      <c r="H32" s="3">
        <v>43705</v>
      </c>
      <c r="I32" s="1" t="s">
        <v>10</v>
      </c>
      <c r="J32" s="1" t="s">
        <v>46</v>
      </c>
      <c r="K32" s="4" t="s">
        <v>99</v>
      </c>
      <c r="L32" s="6" t="s">
        <v>96</v>
      </c>
      <c r="M32" s="4" t="s">
        <v>97</v>
      </c>
      <c r="N32" s="4">
        <v>2019</v>
      </c>
      <c r="O32" s="8">
        <v>533075.64</v>
      </c>
    </row>
    <row r="33" spans="2:15" ht="12.75" customHeight="1">
      <c r="B33" s="9">
        <f>SUM(B2:B32)</f>
        <v>4716607.4999999991</v>
      </c>
      <c r="O33" s="9">
        <f>SUM(O2:O32)</f>
        <v>4716607.4999999991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Podklad1-8.19</vt:lpstr>
      <vt:lpstr>Podklad 8.19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2019-09-13T10:05:02Z</cp:lastPrinted>
  <dcterms:modified xsi:type="dcterms:W3CDTF">2019-09-13T10:06:18Z</dcterms:modified>
</cp:coreProperties>
</file>