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5" r:id="rId1"/>
    <sheet name="Bonusy po měsících" sheetId="4" r:id="rId2"/>
    <sheet name="Bonusy dle dod." sheetId="3" r:id="rId3"/>
    <sheet name="Podklad1-2.20" sheetId="2" r:id="rId4"/>
    <sheet name="Podklad 0220" sheetId="1" r:id="rId5"/>
  </sheet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B134" i="2"/>
</calcChain>
</file>

<file path=xl/sharedStrings.xml><?xml version="1.0" encoding="utf-8"?>
<sst xmlns="http://schemas.openxmlformats.org/spreadsheetml/2006/main" count="2336" uniqueCount="259">
  <si>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</si>
  <si>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</si>
  <si>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</si>
  <si>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</si>
  <si>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</si>
  <si>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</si>
  <si>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</si>
  <si>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</si>
  <si>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Aspen 4q/2019</t>
  </si>
  <si>
    <t>Buzková Eva</t>
  </si>
  <si>
    <t>50113300</t>
  </si>
  <si>
    <t>32110700</t>
  </si>
  <si>
    <t>DP-2020-707-000004</t>
  </si>
  <si>
    <t>PHOENIX lékárenský velkoobchod, s.r.o.</t>
  </si>
  <si>
    <t>7991902203</t>
  </si>
  <si>
    <t>Neuplatněná DPH - Aspen 4q/2019</t>
  </si>
  <si>
    <t>Takeda, SHIRE 4q/2019</t>
  </si>
  <si>
    <t>DP-2020-707-000005</t>
  </si>
  <si>
    <t>Takeda Pharmaceuticals Czech Republic s.r.o.</t>
  </si>
  <si>
    <t>1000389</t>
  </si>
  <si>
    <t>Neuplatněná DPH - Takeda, SHIRE 4q/2019</t>
  </si>
  <si>
    <t>MSD 7-12/2019</t>
  </si>
  <si>
    <t>DP-2020-707-000007</t>
  </si>
  <si>
    <t>Merck Sharp &amp; Dohme s.r.o.</t>
  </si>
  <si>
    <t>1600000140</t>
  </si>
  <si>
    <t>Neuplatněná DPH - MSD 7-12/2019</t>
  </si>
  <si>
    <t>Abbvie 4q/2019, Gedeon Richter 7-12/2019, Stada 11-12/2019</t>
  </si>
  <si>
    <t>DP-2020-707-000009</t>
  </si>
  <si>
    <t>9991910776</t>
  </si>
  <si>
    <t>Neuplatněná DPH - Abbvie 4q/2019, Gedeon Richter 7-12/2019, Stada 11-12/2019</t>
  </si>
  <si>
    <t>GSK 4q/2019</t>
  </si>
  <si>
    <t>DP-2020-707-000015</t>
  </si>
  <si>
    <t>Alliance Healthcare s.r.o.</t>
  </si>
  <si>
    <t>3910001103</t>
  </si>
  <si>
    <t>Neuplatněná DPH - GSK 4q/2019</t>
  </si>
  <si>
    <t>Takeda 4q/2019</t>
  </si>
  <si>
    <t>DP-2020-707-000016</t>
  </si>
  <si>
    <t>3910000999</t>
  </si>
  <si>
    <t>Neuplatněná DPH - Takeda 4q/2019</t>
  </si>
  <si>
    <t>Takeda 3q/2019</t>
  </si>
  <si>
    <t>DP-2020-707-000017</t>
  </si>
  <si>
    <t>3919011619</t>
  </si>
  <si>
    <t>Neuplatněná DPH - Takeda 3q/2019</t>
  </si>
  <si>
    <t>Glenmark 4q/2019</t>
  </si>
  <si>
    <t>DP-2020-707-000018</t>
  </si>
  <si>
    <t>3910001041</t>
  </si>
  <si>
    <t>Neuplatněná DPH - Glenmark 4q/2019</t>
  </si>
  <si>
    <t>PharmaGen 4q/2019, BerlinChemie 4q/219, Pro.Med 4q/2019</t>
  </si>
  <si>
    <t>DP-2020-707-000019</t>
  </si>
  <si>
    <t>PHARMOS, a.s.</t>
  </si>
  <si>
    <t>2011200288</t>
  </si>
  <si>
    <t>Neuplatněná DPH - PharmaGen 4q/2019, BerlinChemie 4q/219, Pro.Med 4q/2019</t>
  </si>
  <si>
    <t>BelinChemie 4q/2019 a Pro.Med 4q/2019</t>
  </si>
  <si>
    <t>DP-2020-707-000022</t>
  </si>
  <si>
    <t>2011200295</t>
  </si>
  <si>
    <t>Neuplatněná DPH - AbbVie 4q/2019</t>
  </si>
  <si>
    <t>Eli Lilly 1-12/2019</t>
  </si>
  <si>
    <t>DP-2020-707-000024</t>
  </si>
  <si>
    <t>ELI LILLY ČR, s.r.o.</t>
  </si>
  <si>
    <t>120000003</t>
  </si>
  <si>
    <t>Neuplatněná DPH - Eli Lilly 1-12/2019</t>
  </si>
  <si>
    <t>roche 4q/2019</t>
  </si>
  <si>
    <t>DP-2020-707-000025</t>
  </si>
  <si>
    <t>ROCHE s.r.o.</t>
  </si>
  <si>
    <t>4650005647</t>
  </si>
  <si>
    <t>Neuplatněná DPH - roche 4q/2019</t>
  </si>
  <si>
    <t>Novartis onko 4q/2019, Glivec 6-12/2019</t>
  </si>
  <si>
    <t>FP-2020-707-000005</t>
  </si>
  <si>
    <t>Novartis s.r.o.</t>
  </si>
  <si>
    <t>2000051493</t>
  </si>
  <si>
    <t>Neuplatněná DPH - Novartis onko 4q/2019, Glivec 6-12/2019</t>
  </si>
  <si>
    <t>Octapharma 7-12/2019</t>
  </si>
  <si>
    <t>FP-2020-707-000006</t>
  </si>
  <si>
    <t>Octapharma AG</t>
  </si>
  <si>
    <t>9</t>
  </si>
  <si>
    <t>Neuplatněná DPH - Octapharma 7-12/2019</t>
  </si>
  <si>
    <t>Pfizer PFE 6-8/2019</t>
  </si>
  <si>
    <t>FP-2020-707-000008</t>
  </si>
  <si>
    <t>Pfizer PFE, spol. s r.o.</t>
  </si>
  <si>
    <t>9750902149</t>
  </si>
  <si>
    <t>Neuplatněná DPH - Pfizer PFE 6-8/2019</t>
  </si>
  <si>
    <t>Pfizer PFE 9-11/2019</t>
  </si>
  <si>
    <t>FP-2020-707-000009</t>
  </si>
  <si>
    <t>9750902147</t>
  </si>
  <si>
    <t>Neuplatněná DPH - Pfizer PFE 9-11/2019</t>
  </si>
  <si>
    <t>Novartis respiro 4q/2019</t>
  </si>
  <si>
    <t>FP-2020-707-000012</t>
  </si>
  <si>
    <t>2000051606</t>
  </si>
  <si>
    <t>Neuplatněná DPH - Novartis respiro 4q/2019</t>
  </si>
  <si>
    <t>Boehringer 4q/2019</t>
  </si>
  <si>
    <t>FP-2020-707-000014</t>
  </si>
  <si>
    <t>Boehringer Ingelheim, spol. s r.o.</t>
  </si>
  <si>
    <t>9621006513</t>
  </si>
  <si>
    <t>Neuplatněná DPH - Boehringer 4q/2019</t>
  </si>
  <si>
    <t>Nutricia 7-12/2019</t>
  </si>
  <si>
    <t>FP-2020-707-000016</t>
  </si>
  <si>
    <t>Nutricia a.s.</t>
  </si>
  <si>
    <t>20600291</t>
  </si>
  <si>
    <t>Neuplatněná DPH - Nutricia 7-12/2019</t>
  </si>
  <si>
    <t>finanční bonus</t>
  </si>
  <si>
    <t>50115300</t>
  </si>
  <si>
    <t>32130000</t>
  </si>
  <si>
    <t>FP-2020-25-000019</t>
  </si>
  <si>
    <t>BEZNOSKA, s.r.o.</t>
  </si>
  <si>
    <t>2000708</t>
  </si>
  <si>
    <t>Neuplatněná DPH - finanční bonus</t>
  </si>
  <si>
    <t>FP-2020-25-000020</t>
  </si>
  <si>
    <t>INLAB Medical, s.r.o.</t>
  </si>
  <si>
    <t>507005</t>
  </si>
  <si>
    <t>50490360</t>
  </si>
  <si>
    <t>DP-2020-707-000003</t>
  </si>
  <si>
    <t>7991902195</t>
  </si>
  <si>
    <t>Gedeon Richter 6-12/2019</t>
  </si>
  <si>
    <t>DP-2020-707-000006</t>
  </si>
  <si>
    <t>ViaPharma s.r.o.</t>
  </si>
  <si>
    <t>2076500241</t>
  </si>
  <si>
    <t>TAkeda 4q/2019, Merck 7-12/2019 a Stada 11-12/2019</t>
  </si>
  <si>
    <t>DP-2020-707-000008</t>
  </si>
  <si>
    <t>9991910693</t>
  </si>
  <si>
    <t>Heaton 4q/2019</t>
  </si>
  <si>
    <t>Neuplatněná DPH - Heaton 4q/2019</t>
  </si>
  <si>
    <t>Novonordisk AG 4q/2019</t>
  </si>
  <si>
    <t>DP-2020-707-000010</t>
  </si>
  <si>
    <t>3910001067</t>
  </si>
  <si>
    <t>DP-2020-707-000011</t>
  </si>
  <si>
    <t>3910001078</t>
  </si>
  <si>
    <t>DP-2020-707-000012</t>
  </si>
  <si>
    <t>3919011574</t>
  </si>
  <si>
    <t>DP-2020-707-000013</t>
  </si>
  <si>
    <t>3910000964</t>
  </si>
  <si>
    <t>DP-2020-707-000014</t>
  </si>
  <si>
    <t>3910001021</t>
  </si>
  <si>
    <t>DP-2020-707-000020</t>
  </si>
  <si>
    <t>2011200298</t>
  </si>
  <si>
    <t>PharmaGen 4q/2019</t>
  </si>
  <si>
    <t>DP-2020-707-000021</t>
  </si>
  <si>
    <t>2011200292</t>
  </si>
  <si>
    <t>AbbVie 4q/2019</t>
  </si>
  <si>
    <t>Neuplatněná DPH - BelinChemie 4q/2019 a Pro.Med 4q/2019</t>
  </si>
  <si>
    <t>DP-2020-707-000023</t>
  </si>
  <si>
    <t>120000005</t>
  </si>
  <si>
    <t>FP-2020-707-000007</t>
  </si>
  <si>
    <t>9750902148</t>
  </si>
  <si>
    <t>FP-2020-707-000010</t>
  </si>
  <si>
    <t>9750902146</t>
  </si>
  <si>
    <t>FP-2020-707-000011</t>
  </si>
  <si>
    <t>2000051605</t>
  </si>
  <si>
    <t>FP-2020-707-000013</t>
  </si>
  <si>
    <t>9621006514</t>
  </si>
  <si>
    <t>FP-2020-707-000015</t>
  </si>
  <si>
    <t>20600290</t>
  </si>
  <si>
    <t>Storno dohad.pol.2019 - neadres.bonusy (léky)</t>
  </si>
  <si>
    <t>64910001</t>
  </si>
  <si>
    <t>39520000</t>
  </si>
  <si>
    <t>ID-2020-01-000095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</si>
  <si>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</si>
  <si>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</si>
  <si>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</si>
  <si>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</si>
  <si>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</si>
  <si>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</si>
  <si>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</si>
  <si>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</si>
  <si>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1 / 2020</t>
  </si>
  <si>
    <t>leden</t>
  </si>
  <si>
    <t>2020</t>
  </si>
  <si>
    <t>2 / 2020</t>
  </si>
  <si>
    <t>únor</t>
  </si>
  <si>
    <t>ZDRAV.MAT.</t>
  </si>
  <si>
    <t>ZBOŽÍ</t>
  </si>
  <si>
    <t>FN Olomouc</t>
  </si>
  <si>
    <t>DP-2020-707-000001</t>
  </si>
  <si>
    <t>Grifols s.r.o.</t>
  </si>
  <si>
    <t>5616012512</t>
  </si>
  <si>
    <t>Grifols 7-12/2019</t>
  </si>
  <si>
    <t>Neuplatněná DPH - Grifols 7-12/2019</t>
  </si>
  <si>
    <t>DP-2020-707-000002</t>
  </si>
  <si>
    <t>Diagnostic Pharmaceuticals a.s.</t>
  </si>
  <si>
    <t>21901240</t>
  </si>
  <si>
    <t>Diagnostic Pharmaceuticals 7-12/2019</t>
  </si>
  <si>
    <t>Neuplatněná DPH - Diagnostic Pharmaceuticals 7-12/2019</t>
  </si>
  <si>
    <t>FP-2020-707-000002</t>
  </si>
  <si>
    <t>Pfizer, spol. s r.o.</t>
  </si>
  <si>
    <t>9749502129</t>
  </si>
  <si>
    <t>Pfizer 6-8/2019</t>
  </si>
  <si>
    <t>Neuplatněná DPH - Pfizer 6-8/2019</t>
  </si>
  <si>
    <t>FP-2020-707-000003</t>
  </si>
  <si>
    <t>SERVIER s.r.o.</t>
  </si>
  <si>
    <t>2020000025</t>
  </si>
  <si>
    <t>Servier 4q/2019</t>
  </si>
  <si>
    <t>Neuplatněná DPH - Servier 4q/2019</t>
  </si>
  <si>
    <t>ID-2020-01-000068</t>
  </si>
  <si>
    <t>Fakultní nemocnice Olomouc</t>
  </si>
  <si>
    <t>Storno dohad.pol.2019 - neadres.bonusy (léky, ZM)</t>
  </si>
  <si>
    <t>FP-2020-25-000001</t>
  </si>
  <si>
    <t>BS PRAGUE MEDICAL CS, spol. s r.o.</t>
  </si>
  <si>
    <t>988190008</t>
  </si>
  <si>
    <t>FP-2020-25-000002</t>
  </si>
  <si>
    <t>Johnson  &amp; Johnson, s.r.o.</t>
  </si>
  <si>
    <t>172223608</t>
  </si>
  <si>
    <t>FP-2020-25-000003</t>
  </si>
  <si>
    <t>172223610</t>
  </si>
  <si>
    <t>FP-2020-25-000004</t>
  </si>
  <si>
    <t>172223611</t>
  </si>
  <si>
    <t>FP-2020-25-000005</t>
  </si>
  <si>
    <t>MEDIFINE a.s.</t>
  </si>
  <si>
    <t>1908144</t>
  </si>
  <si>
    <t>Haléřové vyrovnání</t>
  </si>
  <si>
    <t>FP-2020-25-000006</t>
  </si>
  <si>
    <t>1908145</t>
  </si>
  <si>
    <t>FP-2020-25-000007</t>
  </si>
  <si>
    <t>BIOMEDICA ČS, s.r.o.</t>
  </si>
  <si>
    <t>20410202</t>
  </si>
  <si>
    <t>FP-2020-25-000008</t>
  </si>
  <si>
    <t>ALINEX - Kácovská, s.r.o.</t>
  </si>
  <si>
    <t>605200004</t>
  </si>
  <si>
    <t>FP-2020-25-000009</t>
  </si>
  <si>
    <t>CARDION s.r.o.</t>
  </si>
  <si>
    <t>90109362</t>
  </si>
  <si>
    <t>FP-2020-25-000010</t>
  </si>
  <si>
    <t>Innova Medical s.r.o.</t>
  </si>
  <si>
    <t>1902026</t>
  </si>
  <si>
    <t>FP-2020-25-000011</t>
  </si>
  <si>
    <t>2000074</t>
  </si>
  <si>
    <t>FP-2020-25-000012</t>
  </si>
  <si>
    <t>Zimmer Czech, s.r.o.</t>
  </si>
  <si>
    <t>20190174</t>
  </si>
  <si>
    <t>FP-2020-25-000013</t>
  </si>
  <si>
    <t>VENAMA s.r.o.</t>
  </si>
  <si>
    <t>190400016</t>
  </si>
  <si>
    <t>FP-2020-25-000014</t>
  </si>
  <si>
    <t>3919007908</t>
  </si>
  <si>
    <t>FP-2020-25-000015</t>
  </si>
  <si>
    <t>3919004108</t>
  </si>
  <si>
    <t>FP-2020-25-000016</t>
  </si>
  <si>
    <t>3919009924</t>
  </si>
  <si>
    <t>FP-2020-25-000017</t>
  </si>
  <si>
    <t>90109558</t>
  </si>
  <si>
    <t>FP-2020-25-000018</t>
  </si>
  <si>
    <t>20001243</t>
  </si>
  <si>
    <t>64910002</t>
  </si>
  <si>
    <t>FP-2020-707-000001</t>
  </si>
  <si>
    <t>9749502130</t>
  </si>
  <si>
    <t>FP-2020-707-000004</t>
  </si>
  <si>
    <t>2020000024</t>
  </si>
  <si>
    <t>Popisky řádků</t>
  </si>
  <si>
    <t>Celkový součet</t>
  </si>
  <si>
    <t>Součet z Částka MD</t>
  </si>
  <si>
    <t>Popisky sloupců</t>
  </si>
  <si>
    <t>BONUSY Léky a ZM dle dodavatelů</t>
  </si>
  <si>
    <t>vyrovnání dohad pol.2019</t>
  </si>
  <si>
    <t>Bonusy celkem vč.bonusů za nákup zboží (lékárna)</t>
  </si>
  <si>
    <t>NEADRESNÉ BONUSY FNOL shrnutí 01 - 02/2020</t>
  </si>
  <si>
    <t>HV před zdaněním za 1 - 2/ 2020</t>
  </si>
  <si>
    <t>Poznámka:</t>
  </si>
  <si>
    <t>V roce 2020 byly bonusy za léky, zdrav.materiál a zboží účtovány dle dodavatelů mínusem na nákladový</t>
  </si>
  <si>
    <t>účet 50113300, 50115300, 50490360.</t>
  </si>
  <si>
    <t>na účty 64910001, 64910002, 64910003.</t>
  </si>
  <si>
    <t>Na základě ústního pokynu vedoucího UEZP z roku 2018, došlo v roce 2020 (ID-2020-01-000067, ID-2020-01-000094) k přeúčtování do výnosů organizace</t>
  </si>
</sst>
</file>

<file path=xl/styles.xml><?xml version="1.0" encoding="utf-8"?>
<styleSheet xmlns="http://schemas.openxmlformats.org/spreadsheetml/2006/main">
  <numFmts count="1">
    <numFmt numFmtId="164" formatCode="0.00;\-0.00"/>
  </numFmts>
  <fonts count="15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2"/>
      <color rgb="FFFFC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0" tint="-0.3499862666707357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4" fontId="3" fillId="0" borderId="0" xfId="0" applyNumberFormat="1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1" fillId="0" borderId="0" xfId="0" pivotButton="1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/>
    <xf numFmtId="0" fontId="5" fillId="0" borderId="0" xfId="0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6" fillId="0" borderId="0" xfId="0" applyFont="1"/>
    <xf numFmtId="0" fontId="3" fillId="2" borderId="0" xfId="0" applyFont="1" applyFill="1"/>
    <xf numFmtId="3" fontId="9" fillId="6" borderId="0" xfId="0" applyNumberFormat="1" applyFont="1" applyFill="1"/>
    <xf numFmtId="0" fontId="5" fillId="4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4" fontId="5" fillId="3" borderId="0" xfId="0" applyNumberFormat="1" applyFont="1" applyFill="1"/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left"/>
    </xf>
    <xf numFmtId="4" fontId="5" fillId="5" borderId="0" xfId="0" applyNumberFormat="1" applyFont="1" applyFill="1"/>
    <xf numFmtId="0" fontId="11" fillId="0" borderId="0" xfId="0" applyFont="1"/>
    <xf numFmtId="0" fontId="11" fillId="0" borderId="0" xfId="0" applyFont="1" applyAlignment="1">
      <alignment vertical="top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3" fontId="8" fillId="7" borderId="0" xfId="0" applyNumberFormat="1" applyFont="1" applyFill="1"/>
    <xf numFmtId="0" fontId="11" fillId="7" borderId="0" xfId="0" applyFont="1" applyFill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í" xfId="0" builtinId="0"/>
  </cellStyles>
  <dxfs count="44">
    <dxf>
      <font>
        <sz val="9"/>
      </font>
    </dxf>
    <dxf>
      <alignment horizontal="center" readingOrder="0"/>
    </dxf>
    <dxf>
      <numFmt numFmtId="4" formatCode="#,##0.00"/>
    </dxf>
    <dxf>
      <font>
        <sz val="9"/>
      </font>
    </dxf>
    <dxf>
      <font>
        <sz val="9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numFmt numFmtId="4" formatCode="#,##0.00"/>
    </dxf>
    <dxf>
      <font>
        <sz val="9"/>
      </font>
    </dxf>
    <dxf>
      <font>
        <sz val="9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numFmt numFmtId="4" formatCode="#,##0.00"/>
    </dxf>
    <dxf>
      <font>
        <sz val="9"/>
      </font>
    </dxf>
    <dxf>
      <font>
        <sz val="1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  <dxf>
      <font>
        <sz val="9"/>
      </font>
    </dxf>
    <dxf>
      <font>
        <sz val="10"/>
      </font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  <dxf>
      <font>
        <sz val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11</xdr:col>
      <xdr:colOff>373145</xdr:colOff>
      <xdr:row>70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52260"/>
          <a:ext cx="8739905" cy="5234940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907.288194097222" createdVersion="3" refreshedVersion="3" minRefreshableVersion="3" recordCount="132">
  <cacheSource type="worksheet">
    <worksheetSource ref="A1:O133" sheet="Podklad1-2.20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5796776.8600000003" maxValue="6319577.4500000002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30">
        <s v="Grifols s.r.o."/>
        <s v="Diagnostic Pharmaceuticals a.s."/>
        <s v="PHOENIX lékárenský velkoobchod, s.r.o."/>
        <s v="Takeda Pharmaceuticals Czech Republic s.r.o."/>
        <s v="ViaPharma s.r.o."/>
        <s v="Merck Sharp &amp; Dohme s.r.o."/>
        <s v="Alliance Healthcare s.r.o."/>
        <s v="PHARMOS, a.s."/>
        <s v="ELI LILLY ČR, s.r.o."/>
        <s v="ROCHE s.r.o."/>
        <s v="BS PRAGUE MEDICAL CS, spol. s r.o."/>
        <s v="Johnson  &amp; Johnson, s.r.o."/>
        <s v="MEDIFINE a.s."/>
        <s v="BIOMEDICA ČS, s.r.o."/>
        <s v="ALINEX - Kácovská, s.r.o."/>
        <s v="CARDION s.r.o."/>
        <s v="Innova Medical s.r.o."/>
        <s v="BEZNOSKA, s.r.o."/>
        <s v="Zimmer Czech, s.r.o."/>
        <s v="VENAMA s.r.o."/>
        <s v="INLAB Medical, s.r.o."/>
        <s v="Pfizer, spol. s r.o."/>
        <s v="SERVIER s.r.o."/>
        <s v="Novartis s.r.o."/>
        <s v="Octapharma AG"/>
        <s v="Pfizer PFE, spol. s r.o."/>
        <s v="Boehringer Ingelheim, spol. s r.o."/>
        <s v="Nutricia a.s."/>
        <s v="Fakultní nemocnice Olomouc"/>
        <s v="FN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0-01-08T00:00:00" maxDate="2020-03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2">
        <s v="leden"/>
        <s v="únor"/>
      </sharedItems>
    </cacheField>
    <cacheField name="Rok" numFmtId="49">
      <sharedItems count="1">
        <s v="2020"/>
      </sharedItems>
    </cacheField>
    <cacheField name="Částka celkem" numFmtId="4">
      <sharedItems containsSemiMixedTypes="0" containsString="0" containsNumber="1" minValue="-5796776.8600000003" maxValue="6319577.4500000002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2">
  <r>
    <s v="DP-2020-707-000001"/>
    <n v="1587917.05"/>
    <m/>
    <s v="50113300"/>
    <s v="32110700"/>
    <x v="0"/>
    <s v="5616012512"/>
    <d v="2020-01-27T00:00:00"/>
    <s v="Buzková Eva"/>
    <s v="Grifols 7-12/2019"/>
    <x v="0"/>
    <s v="1 / 2020"/>
    <x v="0"/>
    <x v="0"/>
    <n v="1587917.05"/>
  </r>
  <r>
    <s v="DP-2020-707-000001"/>
    <n v="158791.71"/>
    <m/>
    <s v="50113300"/>
    <s v="32110700"/>
    <x v="0"/>
    <s v="5616012512"/>
    <d v="2020-01-27T00:00:00"/>
    <s v="Buzková Eva"/>
    <s v="Neuplatněná DPH - Grifols 7-12/2019"/>
    <x v="0"/>
    <s v="1 / 2020"/>
    <x v="0"/>
    <x v="0"/>
    <n v="158791.71"/>
  </r>
  <r>
    <s v="DP-2020-707-000002"/>
    <n v="65323.17"/>
    <m/>
    <s v="50113300"/>
    <s v="32110700"/>
    <x v="1"/>
    <s v="21901240"/>
    <d v="2020-01-27T00:00:00"/>
    <s v="Buzková Eva"/>
    <s v="Diagnostic Pharmaceuticals 7-12/2019"/>
    <x v="0"/>
    <s v="1 / 2020"/>
    <x v="0"/>
    <x v="0"/>
    <n v="65323.17"/>
  </r>
  <r>
    <s v="DP-2020-707-000002"/>
    <n v="6532.32"/>
    <m/>
    <s v="50113300"/>
    <s v="32110700"/>
    <x v="1"/>
    <s v="21901240"/>
    <d v="2020-01-27T00:00:00"/>
    <s v="Buzková Eva"/>
    <s v="Neuplatněná DPH - Diagnostic Pharmaceuticals 7-12/2019"/>
    <x v="0"/>
    <s v="1 / 2020"/>
    <x v="0"/>
    <x v="0"/>
    <n v="6532.32"/>
  </r>
  <r>
    <s v="DP-2020-707-000003"/>
    <n v="501953.37"/>
    <m/>
    <s v="50490360"/>
    <s v="32110700"/>
    <x v="2"/>
    <s v="7991902195"/>
    <d v="2020-02-17T00:00:00"/>
    <s v="Buzková Eva"/>
    <s v="Aspen 4q/2019"/>
    <x v="1"/>
    <s v="2 / 2020"/>
    <x v="1"/>
    <x v="0"/>
    <n v="501953.37"/>
  </r>
  <r>
    <s v="DP-2020-707-000004"/>
    <n v="362344.17"/>
    <m/>
    <s v="50113300"/>
    <s v="32110700"/>
    <x v="2"/>
    <s v="7991902203"/>
    <d v="2020-02-17T00:00:00"/>
    <s v="Buzková Eva"/>
    <s v="Aspen 4q/2019"/>
    <x v="0"/>
    <s v="2 / 2020"/>
    <x v="1"/>
    <x v="0"/>
    <n v="362344.17"/>
  </r>
  <r>
    <s v="DP-2020-707-000004"/>
    <n v="36234.42"/>
    <m/>
    <s v="50113300"/>
    <s v="32110700"/>
    <x v="2"/>
    <s v="7991902203"/>
    <d v="2020-02-17T00:00:00"/>
    <s v="Buzková Eva"/>
    <s v="Neuplatněná DPH - Aspen 4q/2019"/>
    <x v="0"/>
    <s v="2 / 2020"/>
    <x v="1"/>
    <x v="0"/>
    <n v="36234.42"/>
  </r>
  <r>
    <s v="DP-2020-707-000005"/>
    <n v="728213"/>
    <m/>
    <s v="50113300"/>
    <s v="32110700"/>
    <x v="3"/>
    <s v="1000389"/>
    <d v="2020-02-18T00:00:00"/>
    <s v="Buzková Eva"/>
    <s v="Takeda, SHIRE 4q/2019"/>
    <x v="0"/>
    <s v="2 / 2020"/>
    <x v="1"/>
    <x v="0"/>
    <n v="728213"/>
  </r>
  <r>
    <s v="DP-2020-707-000005"/>
    <n v="72821.3"/>
    <m/>
    <s v="50113300"/>
    <s v="32110700"/>
    <x v="3"/>
    <s v="1000389"/>
    <d v="2020-02-18T00:00:00"/>
    <s v="Buzková Eva"/>
    <s v="Neuplatněná DPH - Takeda, SHIRE 4q/2019"/>
    <x v="0"/>
    <s v="2 / 2020"/>
    <x v="1"/>
    <x v="0"/>
    <n v="72821.3"/>
  </r>
  <r>
    <s v="DP-2020-707-000006"/>
    <n v="257720"/>
    <m/>
    <s v="50490360"/>
    <s v="32110700"/>
    <x v="4"/>
    <s v="2076500241"/>
    <d v="2020-02-18T00:00:00"/>
    <s v="Buzková Eva"/>
    <s v="Gedeon Richter 6-12/2019"/>
    <x v="1"/>
    <s v="2 / 2020"/>
    <x v="1"/>
    <x v="0"/>
    <n v="257720"/>
  </r>
  <r>
    <s v="DP-2020-707-000007"/>
    <n v="165802.54999999999"/>
    <m/>
    <s v="50113300"/>
    <s v="32110700"/>
    <x v="5"/>
    <s v="1600000140"/>
    <d v="2020-02-18T00:00:00"/>
    <s v="Buzková Eva"/>
    <s v="MSD 7-12/2019"/>
    <x v="0"/>
    <s v="2 / 2020"/>
    <x v="1"/>
    <x v="0"/>
    <n v="165802.54999999999"/>
  </r>
  <r>
    <s v="DP-2020-707-000007"/>
    <n v="16580.259999999998"/>
    <m/>
    <s v="50113300"/>
    <s v="32110700"/>
    <x v="5"/>
    <s v="1600000140"/>
    <d v="2020-02-18T00:00:00"/>
    <s v="Buzková Eva"/>
    <s v="Neuplatněná DPH - MSD 7-12/2019"/>
    <x v="0"/>
    <s v="2 / 2020"/>
    <x v="1"/>
    <x v="0"/>
    <n v="16580.259999999998"/>
  </r>
  <r>
    <s v="DP-2020-707-000007"/>
    <n v="98383.45"/>
    <m/>
    <s v="50490360"/>
    <s v="32110700"/>
    <x v="5"/>
    <s v="1600000140"/>
    <d v="2020-02-18T00:00:00"/>
    <s v="Buzková Eva"/>
    <s v="MSD 7-12/2019"/>
    <x v="1"/>
    <s v="2 / 2020"/>
    <x v="1"/>
    <x v="0"/>
    <n v="98383.45"/>
  </r>
  <r>
    <s v="DP-2020-707-000007"/>
    <n v="9838.34"/>
    <m/>
    <s v="50490360"/>
    <s v="32110700"/>
    <x v="5"/>
    <s v="1600000140"/>
    <d v="2020-02-18T00:00:00"/>
    <s v="Buzková Eva"/>
    <s v="Neuplatněná DPH - MSD 7-12/2019"/>
    <x v="1"/>
    <s v="2 / 2020"/>
    <x v="1"/>
    <x v="0"/>
    <n v="9838.34"/>
  </r>
  <r>
    <s v="DP-2020-707-000008"/>
    <n v="716346.44"/>
    <m/>
    <s v="50490360"/>
    <s v="32110700"/>
    <x v="2"/>
    <s v="9991910693"/>
    <d v="2020-02-19T00:00:00"/>
    <s v="Buzková Eva"/>
    <s v="TAkeda 4q/2019, Merck 7-12/2019 a Stada 11-12/2019"/>
    <x v="1"/>
    <s v="2 / 2020"/>
    <x v="1"/>
    <x v="0"/>
    <n v="716346.44"/>
  </r>
  <r>
    <s v="DP-2020-707-000009"/>
    <n v="38688.46"/>
    <m/>
    <s v="50113300"/>
    <s v="32110700"/>
    <x v="2"/>
    <s v="9991910776"/>
    <d v="2020-02-03T00:00:00"/>
    <s v="Buzková Eva"/>
    <s v="Abbvie 4q/2019, Gedeon Richter 7-12/2019, Stada 11-12/2019"/>
    <x v="0"/>
    <s v="2 / 2020"/>
    <x v="1"/>
    <x v="0"/>
    <n v="38688.46"/>
  </r>
  <r>
    <s v="DP-2020-707-000009"/>
    <n v="3868.85"/>
    <m/>
    <s v="50113300"/>
    <s v="32110700"/>
    <x v="2"/>
    <s v="9991910776"/>
    <d v="2020-02-03T00:00:00"/>
    <s v="Buzková Eva"/>
    <s v="Neuplatněná DPH - Abbvie 4q/2019, Gedeon Richter 7-12/2019, Stada 11-12/2019"/>
    <x v="0"/>
    <s v="2 / 2020"/>
    <x v="1"/>
    <x v="0"/>
    <n v="3868.85"/>
  </r>
  <r>
    <s v="DP-2020-707-000009"/>
    <n v="11921.1"/>
    <m/>
    <s v="50490360"/>
    <s v="32110700"/>
    <x v="2"/>
    <s v="9991910776"/>
    <d v="2020-02-03T00:00:00"/>
    <s v="Buzková Eva"/>
    <s v="Heaton 4q/2019"/>
    <x v="1"/>
    <s v="2 / 2020"/>
    <x v="1"/>
    <x v="0"/>
    <n v="11921.1"/>
  </r>
  <r>
    <s v="DP-2020-707-000009"/>
    <n v="1192.1099999999999"/>
    <m/>
    <s v="50490360"/>
    <s v="32110700"/>
    <x v="2"/>
    <s v="9991910776"/>
    <d v="2020-02-03T00:00:00"/>
    <s v="Buzková Eva"/>
    <s v="Neuplatněná DPH - Heaton 4q/2019"/>
    <x v="1"/>
    <s v="2 / 2020"/>
    <x v="1"/>
    <x v="0"/>
    <n v="1192.1099999999999"/>
  </r>
  <r>
    <s v="DP-2020-707-000010"/>
    <n v="961308.46"/>
    <m/>
    <s v="50490360"/>
    <s v="32110700"/>
    <x v="6"/>
    <s v="3910001067"/>
    <d v="2020-02-19T00:00:00"/>
    <s v="Buzková Eva"/>
    <s v="Novonordisk AG 4q/2019"/>
    <x v="1"/>
    <s v="2 / 2020"/>
    <x v="1"/>
    <x v="0"/>
    <n v="961308.46"/>
  </r>
  <r>
    <s v="DP-2020-707-000011"/>
    <n v="246919.33"/>
    <m/>
    <s v="50490360"/>
    <s v="32110700"/>
    <x v="6"/>
    <s v="3910001078"/>
    <d v="2020-02-19T00:00:00"/>
    <s v="Buzková Eva"/>
    <s v="GSK 4q/2019"/>
    <x v="1"/>
    <s v="2 / 2020"/>
    <x v="1"/>
    <x v="0"/>
    <n v="246919.33"/>
  </r>
  <r>
    <s v="DP-2020-707-000012"/>
    <n v="18353.189999999999"/>
    <m/>
    <s v="50490360"/>
    <s v="32110700"/>
    <x v="6"/>
    <s v="3919011574"/>
    <d v="2020-02-19T00:00:00"/>
    <s v="Buzková Eva"/>
    <s v="Takeda 3q/2019"/>
    <x v="1"/>
    <s v="2 / 2020"/>
    <x v="1"/>
    <x v="0"/>
    <n v="18353.189999999999"/>
  </r>
  <r>
    <s v="DP-2020-707-000013"/>
    <n v="22627.39"/>
    <m/>
    <s v="50490360"/>
    <s v="32110700"/>
    <x v="6"/>
    <s v="3910000964"/>
    <d v="2020-02-19T00:00:00"/>
    <s v="Buzková Eva"/>
    <s v="Takeda 4q/2019"/>
    <x v="1"/>
    <s v="2 / 2020"/>
    <x v="1"/>
    <x v="0"/>
    <n v="22627.39"/>
  </r>
  <r>
    <s v="DP-2020-707-000014"/>
    <n v="648265.51"/>
    <m/>
    <s v="50490360"/>
    <s v="32110700"/>
    <x v="6"/>
    <s v="3910001021"/>
    <d v="2020-02-19T00:00:00"/>
    <s v="Buzková Eva"/>
    <s v="Glenmark 4q/2019"/>
    <x v="1"/>
    <s v="2 / 2020"/>
    <x v="1"/>
    <x v="0"/>
    <n v="648265.51"/>
  </r>
  <r>
    <s v="DP-2020-707-000015"/>
    <n v="3600.67"/>
    <m/>
    <s v="50113300"/>
    <s v="32110700"/>
    <x v="6"/>
    <s v="3910001103"/>
    <d v="2020-02-19T00:00:00"/>
    <s v="Buzková Eva"/>
    <s v="GSK 4q/2019"/>
    <x v="0"/>
    <s v="2 / 2020"/>
    <x v="1"/>
    <x v="0"/>
    <n v="3600.67"/>
  </r>
  <r>
    <s v="DP-2020-707-000015"/>
    <n v="360.07"/>
    <m/>
    <s v="50113300"/>
    <s v="32110700"/>
    <x v="6"/>
    <s v="3910001103"/>
    <d v="2020-02-19T00:00:00"/>
    <s v="Buzková Eva"/>
    <s v="Neuplatněná DPH - GSK 4q/2019"/>
    <x v="0"/>
    <s v="2 / 2020"/>
    <x v="1"/>
    <x v="0"/>
    <n v="360.07"/>
  </r>
  <r>
    <s v="DP-2020-707-000016"/>
    <n v="3756.15"/>
    <m/>
    <s v="50113300"/>
    <s v="32110700"/>
    <x v="6"/>
    <s v="3910000999"/>
    <d v="2020-02-19T00:00:00"/>
    <s v="Buzková Eva"/>
    <s v="Takeda 4q/2019"/>
    <x v="0"/>
    <s v="2 / 2020"/>
    <x v="1"/>
    <x v="0"/>
    <n v="3756.15"/>
  </r>
  <r>
    <s v="DP-2020-707-000016"/>
    <n v="375.62"/>
    <m/>
    <s v="50113300"/>
    <s v="32110700"/>
    <x v="6"/>
    <s v="3910000999"/>
    <d v="2020-02-19T00:00:00"/>
    <s v="Buzková Eva"/>
    <s v="Neuplatněná DPH - Takeda 4q/2019"/>
    <x v="0"/>
    <s v="2 / 2020"/>
    <x v="1"/>
    <x v="0"/>
    <n v="375.62"/>
  </r>
  <r>
    <s v="DP-2020-707-000017"/>
    <n v="3829.29"/>
    <m/>
    <s v="50113300"/>
    <s v="32110700"/>
    <x v="6"/>
    <s v="3919011619"/>
    <d v="2020-02-19T00:00:00"/>
    <s v="Buzková Eva"/>
    <s v="Takeda 3q/2019"/>
    <x v="0"/>
    <s v="2 / 2020"/>
    <x v="1"/>
    <x v="0"/>
    <n v="3829.29"/>
  </r>
  <r>
    <s v="DP-2020-707-000017"/>
    <n v="382.93"/>
    <m/>
    <s v="50113300"/>
    <s v="32110700"/>
    <x v="6"/>
    <s v="3919011619"/>
    <d v="2020-02-19T00:00:00"/>
    <s v="Buzková Eva"/>
    <s v="Neuplatněná DPH - Takeda 3q/2019"/>
    <x v="0"/>
    <s v="2 / 2020"/>
    <x v="1"/>
    <x v="0"/>
    <n v="382.93"/>
  </r>
  <r>
    <s v="DP-2020-707-000018"/>
    <n v="8961.7999999999993"/>
    <m/>
    <s v="50113300"/>
    <s v="32110700"/>
    <x v="6"/>
    <s v="3910001041"/>
    <d v="2020-02-19T00:00:00"/>
    <s v="Buzková Eva"/>
    <s v="Glenmark 4q/2019"/>
    <x v="0"/>
    <s v="2 / 2020"/>
    <x v="1"/>
    <x v="0"/>
    <n v="8961.7999999999993"/>
  </r>
  <r>
    <s v="DP-2020-707-000018"/>
    <n v="896.18"/>
    <m/>
    <s v="50113300"/>
    <s v="32110700"/>
    <x v="6"/>
    <s v="3910001041"/>
    <d v="2020-02-19T00:00:00"/>
    <s v="Buzková Eva"/>
    <s v="Neuplatněná DPH - Glenmark 4q/2019"/>
    <x v="0"/>
    <s v="2 / 2020"/>
    <x v="1"/>
    <x v="0"/>
    <n v="896.18"/>
  </r>
  <r>
    <s v="DP-2020-707-000019"/>
    <n v="11448.36"/>
    <m/>
    <s v="50113300"/>
    <s v="32110700"/>
    <x v="7"/>
    <s v="2011200288"/>
    <d v="2020-02-20T00:00:00"/>
    <s v="Buzková Eva"/>
    <s v="PharmaGen 4q/2019, BerlinChemie 4q/219, Pro.Med 4q/2019"/>
    <x v="0"/>
    <s v="2 / 2020"/>
    <x v="1"/>
    <x v="0"/>
    <n v="11448.36"/>
  </r>
  <r>
    <s v="DP-2020-707-000019"/>
    <n v="1144.8399999999999"/>
    <m/>
    <s v="50113300"/>
    <s v="32110700"/>
    <x v="7"/>
    <s v="2011200288"/>
    <d v="2020-02-20T00:00:00"/>
    <s v="Buzková Eva"/>
    <s v="Neuplatněná DPH - PharmaGen 4q/2019, BerlinChemie 4q/219, Pro.Med 4q/2019"/>
    <x v="0"/>
    <s v="2 / 2020"/>
    <x v="1"/>
    <x v="0"/>
    <n v="1144.8399999999999"/>
  </r>
  <r>
    <s v="DP-2020-707-000020"/>
    <n v="9536.8799999999992"/>
    <m/>
    <s v="50490360"/>
    <s v="32110700"/>
    <x v="7"/>
    <s v="2011200298"/>
    <d v="2020-02-20T00:00:00"/>
    <s v="Buzková Eva"/>
    <s v="Heaton 4q/2019"/>
    <x v="1"/>
    <s v="2 / 2020"/>
    <x v="1"/>
    <x v="0"/>
    <n v="9536.8799999999992"/>
  </r>
  <r>
    <s v="DP-2020-707-000021"/>
    <n v="87548.74"/>
    <m/>
    <s v="50490360"/>
    <s v="32110700"/>
    <x v="7"/>
    <s v="2011200292"/>
    <d v="2020-02-20T00:00:00"/>
    <s v="Buzková Eva"/>
    <s v="PharmaGen 4q/2019"/>
    <x v="1"/>
    <s v="2 / 2020"/>
    <x v="1"/>
    <x v="0"/>
    <n v="87548.74"/>
  </r>
  <r>
    <s v="DP-2020-707-000022"/>
    <n v="14073"/>
    <m/>
    <s v="50113300"/>
    <s v="32110700"/>
    <x v="7"/>
    <s v="2011200295"/>
    <d v="2020-02-20T00:00:00"/>
    <s v="Buzková Eva"/>
    <s v="BelinChemie 4q/2019 a Pro.Med 4q/2019"/>
    <x v="0"/>
    <s v="2 / 2020"/>
    <x v="1"/>
    <x v="0"/>
    <n v="14073"/>
  </r>
  <r>
    <s v="DP-2020-707-000022"/>
    <n v="1407.3"/>
    <m/>
    <s v="50113300"/>
    <s v="32110700"/>
    <x v="7"/>
    <s v="2011200295"/>
    <d v="2020-02-20T00:00:00"/>
    <s v="Buzková Eva"/>
    <s v="Neuplatněná DPH - AbbVie 4q/2019"/>
    <x v="0"/>
    <s v="2 / 2020"/>
    <x v="1"/>
    <x v="0"/>
    <n v="1407.3"/>
  </r>
  <r>
    <s v="DP-2020-707-000022"/>
    <n v="25430.74"/>
    <m/>
    <s v="50490360"/>
    <s v="32110700"/>
    <x v="7"/>
    <s v="2011200295"/>
    <d v="2020-02-20T00:00:00"/>
    <s v="Buzková Eva"/>
    <s v="AbbVie 4q/2019"/>
    <x v="1"/>
    <s v="2 / 2020"/>
    <x v="1"/>
    <x v="0"/>
    <n v="25430.74"/>
  </r>
  <r>
    <s v="DP-2020-707-000022"/>
    <n v="2543.0700000000002"/>
    <m/>
    <s v="50490360"/>
    <s v="32110700"/>
    <x v="7"/>
    <s v="2011200295"/>
    <d v="2020-02-20T00:00:00"/>
    <s v="Buzková Eva"/>
    <s v="Neuplatněná DPH - BelinChemie 4q/2019 a Pro.Med 4q/2019"/>
    <x v="1"/>
    <s v="2 / 2020"/>
    <x v="1"/>
    <x v="0"/>
    <n v="2543.0700000000002"/>
  </r>
  <r>
    <s v="DP-2020-707-000023"/>
    <n v="328292.25"/>
    <m/>
    <s v="50490360"/>
    <s v="32110700"/>
    <x v="8"/>
    <s v="120000005"/>
    <d v="2020-02-21T00:00:00"/>
    <s v="Buzková Eva"/>
    <s v="Eli Lilly 1-12/2019"/>
    <x v="1"/>
    <s v="2 / 2020"/>
    <x v="1"/>
    <x v="0"/>
    <n v="328292.25"/>
  </r>
  <r>
    <s v="DP-2020-707-000024"/>
    <n v="469737.06"/>
    <m/>
    <s v="50113300"/>
    <s v="32110700"/>
    <x v="8"/>
    <s v="120000003"/>
    <d v="2020-02-21T00:00:00"/>
    <s v="Buzková Eva"/>
    <s v="Eli Lilly 1-12/2019"/>
    <x v="0"/>
    <s v="2 / 2020"/>
    <x v="1"/>
    <x v="0"/>
    <n v="469737.06"/>
  </r>
  <r>
    <s v="DP-2020-707-000024"/>
    <n v="46973.71"/>
    <m/>
    <s v="50113300"/>
    <s v="32110700"/>
    <x v="8"/>
    <s v="120000003"/>
    <d v="2020-02-21T00:00:00"/>
    <s v="Buzková Eva"/>
    <s v="Neuplatněná DPH - Eli Lilly 1-12/2019"/>
    <x v="0"/>
    <s v="2 / 2020"/>
    <x v="1"/>
    <x v="0"/>
    <n v="46973.71"/>
  </r>
  <r>
    <s v="DP-2020-707-000025"/>
    <n v="1164000"/>
    <m/>
    <s v="50113300"/>
    <s v="32110700"/>
    <x v="9"/>
    <s v="4650005647"/>
    <d v="2020-02-20T00:00:00"/>
    <s v="Buzková Eva"/>
    <s v="roche 4q/2019"/>
    <x v="0"/>
    <s v="2 / 2020"/>
    <x v="1"/>
    <x v="0"/>
    <n v="1164000"/>
  </r>
  <r>
    <s v="DP-2020-707-000025"/>
    <n v="116400"/>
    <m/>
    <s v="50113300"/>
    <s v="32110700"/>
    <x v="9"/>
    <s v="4650005647"/>
    <d v="2020-02-20T00:00:00"/>
    <s v="Buzková Eva"/>
    <s v="Neuplatněná DPH - roche 4q/2019"/>
    <x v="0"/>
    <s v="2 / 2020"/>
    <x v="1"/>
    <x v="0"/>
    <n v="116400"/>
  </r>
  <r>
    <s v="FP-2020-25-000001"/>
    <n v="30375"/>
    <m/>
    <s v="50115300"/>
    <s v="32130000"/>
    <x v="10"/>
    <s v="988190008"/>
    <d v="2020-01-16T00:00:00"/>
    <s v="Buzková Eva"/>
    <s v="finanční bonus"/>
    <x v="2"/>
    <s v="1 / 2020"/>
    <x v="0"/>
    <x v="0"/>
    <n v="30375"/>
  </r>
  <r>
    <s v="FP-2020-25-000001"/>
    <n v="4556.25"/>
    <m/>
    <s v="50115300"/>
    <s v="32130000"/>
    <x v="10"/>
    <s v="988190008"/>
    <d v="2020-01-16T00:00:00"/>
    <s v="Buzková Eva"/>
    <s v="Neuplatněná DPH - finanční bonus"/>
    <x v="2"/>
    <s v="1 / 2020"/>
    <x v="0"/>
    <x v="0"/>
    <n v="4556.25"/>
  </r>
  <r>
    <s v="FP-2020-25-000001"/>
    <n v="157972.79999999999"/>
    <m/>
    <s v="50115300"/>
    <s v="32130000"/>
    <x v="10"/>
    <s v="988190008"/>
    <d v="2020-01-16T00:00:00"/>
    <s v="Buzková Eva"/>
    <s v="finanční bonus"/>
    <x v="2"/>
    <s v="1 / 2020"/>
    <x v="0"/>
    <x v="0"/>
    <n v="157972.79999999999"/>
  </r>
  <r>
    <s v="FP-2020-25-000001"/>
    <n v="33174.29"/>
    <m/>
    <s v="50115300"/>
    <s v="32130000"/>
    <x v="10"/>
    <s v="988190008"/>
    <d v="2020-01-16T00:00:00"/>
    <s v="Buzková Eva"/>
    <s v="Neuplatněná DPH - finanční bonus"/>
    <x v="2"/>
    <s v="1 / 2020"/>
    <x v="0"/>
    <x v="0"/>
    <n v="33174.29"/>
  </r>
  <r>
    <s v="FP-2020-25-000002"/>
    <n v="85778"/>
    <m/>
    <s v="50115300"/>
    <s v="32130000"/>
    <x v="11"/>
    <s v="172223608"/>
    <d v="2020-01-16T00:00:00"/>
    <s v="Buzková Eva"/>
    <s v="finanční bonus"/>
    <x v="2"/>
    <s v="1 / 2020"/>
    <x v="0"/>
    <x v="0"/>
    <n v="85778"/>
  </r>
  <r>
    <s v="FP-2020-25-000002"/>
    <n v="12866.7"/>
    <m/>
    <s v="50115300"/>
    <s v="32130000"/>
    <x v="11"/>
    <s v="172223608"/>
    <d v="2020-01-16T00:00:00"/>
    <s v="Buzková Eva"/>
    <s v="Neuplatněná DPH - finanční bonus"/>
    <x v="2"/>
    <s v="1 / 2020"/>
    <x v="0"/>
    <x v="0"/>
    <n v="12866.7"/>
  </r>
  <r>
    <s v="FP-2020-25-000003"/>
    <n v="106204"/>
    <m/>
    <s v="50115300"/>
    <s v="32130000"/>
    <x v="11"/>
    <s v="172223610"/>
    <d v="2020-01-16T00:00:00"/>
    <s v="Buzková Eva"/>
    <s v="finanční bonus"/>
    <x v="2"/>
    <s v="1 / 2020"/>
    <x v="0"/>
    <x v="0"/>
    <n v="106204"/>
  </r>
  <r>
    <s v="FP-2020-25-000003"/>
    <n v="15930.6"/>
    <m/>
    <s v="50115300"/>
    <s v="32130000"/>
    <x v="11"/>
    <s v="172223610"/>
    <d v="2020-01-16T00:00:00"/>
    <s v="Buzková Eva"/>
    <s v="Neuplatněná DPH - finanční bonus"/>
    <x v="2"/>
    <s v="1 / 2020"/>
    <x v="0"/>
    <x v="0"/>
    <n v="15930.6"/>
  </r>
  <r>
    <s v="FP-2020-25-000004"/>
    <n v="78294"/>
    <m/>
    <s v="50115300"/>
    <s v="32130000"/>
    <x v="11"/>
    <s v="172223611"/>
    <d v="2020-01-16T00:00:00"/>
    <s v="Buzková Eva"/>
    <s v="finanční bonus"/>
    <x v="2"/>
    <s v="1 / 2020"/>
    <x v="0"/>
    <x v="0"/>
    <n v="78294"/>
  </r>
  <r>
    <s v="FP-2020-25-000004"/>
    <n v="11744.1"/>
    <m/>
    <s v="50115300"/>
    <s v="32130000"/>
    <x v="11"/>
    <s v="172223611"/>
    <d v="2020-01-16T00:00:00"/>
    <s v="Buzková Eva"/>
    <s v="Neuplatněná DPH - finanční bonus"/>
    <x v="2"/>
    <s v="1 / 2020"/>
    <x v="0"/>
    <x v="0"/>
    <n v="11744.1"/>
  </r>
  <r>
    <s v="FP-2020-25-000005"/>
    <n v="6319577.4500000002"/>
    <m/>
    <s v="50115300"/>
    <s v="32130000"/>
    <x v="12"/>
    <s v="1908144"/>
    <d v="2020-01-16T00:00:00"/>
    <s v="Buzková Eva"/>
    <s v="finanční bonus"/>
    <x v="2"/>
    <s v="1 / 2020"/>
    <x v="0"/>
    <x v="0"/>
    <n v="6319577.4500000002"/>
  </r>
  <r>
    <s v="FP-2020-25-000005"/>
    <n v="947936.6"/>
    <m/>
    <s v="50115300"/>
    <s v="32130000"/>
    <x v="12"/>
    <s v="1908144"/>
    <d v="2020-01-16T00:00:00"/>
    <s v="Buzková Eva"/>
    <s v="Neuplatněná DPH - finanční bonus"/>
    <x v="2"/>
    <s v="1 / 2020"/>
    <x v="0"/>
    <x v="0"/>
    <n v="947936.6"/>
  </r>
  <r>
    <s v="FP-2020-25-000005"/>
    <n v="278727.13"/>
    <m/>
    <s v="50115300"/>
    <s v="32130000"/>
    <x v="12"/>
    <s v="1908144"/>
    <d v="2020-01-16T00:00:00"/>
    <s v="Buzková Eva"/>
    <s v="finanční bonus"/>
    <x v="2"/>
    <s v="1 / 2020"/>
    <x v="0"/>
    <x v="0"/>
    <n v="278727.13"/>
  </r>
  <r>
    <s v="FP-2020-25-000005"/>
    <n v="58532.7"/>
    <m/>
    <s v="50115300"/>
    <s v="32130000"/>
    <x v="12"/>
    <s v="1908144"/>
    <d v="2020-01-16T00:00:00"/>
    <s v="Buzková Eva"/>
    <s v="Neuplatněná DPH - finanční bonus"/>
    <x v="2"/>
    <s v="1 / 2020"/>
    <x v="0"/>
    <x v="0"/>
    <n v="58532.7"/>
  </r>
  <r>
    <s v="FP-2020-25-000005"/>
    <n v="0.12"/>
    <m/>
    <s v="50115300"/>
    <s v="32130000"/>
    <x v="12"/>
    <s v="1908144"/>
    <d v="2020-01-16T00:00:00"/>
    <s v="Buzková Eva"/>
    <s v="Haléřové vyrovnání"/>
    <x v="2"/>
    <s v="1 / 2020"/>
    <x v="0"/>
    <x v="0"/>
    <n v="0.12"/>
  </r>
  <r>
    <s v="FP-2020-25-000006"/>
    <n v="1215681.1100000001"/>
    <m/>
    <s v="50115300"/>
    <s v="32130000"/>
    <x v="12"/>
    <s v="1908145"/>
    <d v="2020-01-16T00:00:00"/>
    <s v="Buzková Eva"/>
    <s v="finanční bonus"/>
    <x v="2"/>
    <s v="1 / 2020"/>
    <x v="0"/>
    <x v="0"/>
    <n v="1215681.1100000001"/>
  </r>
  <r>
    <s v="FP-2020-25-000006"/>
    <n v="182352.2"/>
    <m/>
    <s v="50115300"/>
    <s v="32130000"/>
    <x v="12"/>
    <s v="1908145"/>
    <d v="2020-01-16T00:00:00"/>
    <s v="Buzková Eva"/>
    <s v="Neuplatněná DPH - finanční bonus"/>
    <x v="2"/>
    <s v="1 / 2020"/>
    <x v="0"/>
    <x v="0"/>
    <n v="182352.2"/>
  </r>
  <r>
    <s v="FP-2020-25-000006"/>
    <n v="189281.8"/>
    <m/>
    <s v="50115300"/>
    <s v="32130000"/>
    <x v="12"/>
    <s v="1908145"/>
    <d v="2020-01-16T00:00:00"/>
    <s v="Buzková Eva"/>
    <s v="finanční bonus"/>
    <x v="2"/>
    <s v="1 / 2020"/>
    <x v="0"/>
    <x v="0"/>
    <n v="189281.8"/>
  </r>
  <r>
    <s v="FP-2020-25-000006"/>
    <n v="39749.199999999997"/>
    <m/>
    <s v="50115300"/>
    <s v="32130000"/>
    <x v="12"/>
    <s v="1908145"/>
    <d v="2020-01-16T00:00:00"/>
    <s v="Buzková Eva"/>
    <s v="Neuplatněná DPH - finanční bonus"/>
    <x v="2"/>
    <s v="1 / 2020"/>
    <x v="0"/>
    <x v="0"/>
    <n v="39749.199999999997"/>
  </r>
  <r>
    <s v="FP-2020-25-000006"/>
    <n v="-0.31"/>
    <m/>
    <s v="50115300"/>
    <s v="32130000"/>
    <x v="12"/>
    <s v="1908145"/>
    <d v="2020-01-16T00:00:00"/>
    <s v="Buzková Eva"/>
    <s v="Haléřové vyrovnání"/>
    <x v="2"/>
    <s v="1 / 2020"/>
    <x v="0"/>
    <x v="0"/>
    <n v="-0.31"/>
  </r>
  <r>
    <s v="FP-2020-25-000007"/>
    <n v="1419840"/>
    <m/>
    <s v="50115300"/>
    <s v="32130000"/>
    <x v="13"/>
    <s v="20410202"/>
    <d v="2020-01-16T00:00:00"/>
    <s v="Buzková Eva"/>
    <s v="finanční bonus"/>
    <x v="2"/>
    <s v="1 / 2020"/>
    <x v="0"/>
    <x v="0"/>
    <n v="1419840"/>
  </r>
  <r>
    <s v="FP-2020-25-000007"/>
    <n v="212976"/>
    <m/>
    <s v="50115300"/>
    <s v="32130000"/>
    <x v="13"/>
    <s v="20410202"/>
    <d v="2020-01-16T00:00:00"/>
    <s v="Buzková Eva"/>
    <s v="Neuplatněná DPH - finanční bonus"/>
    <x v="2"/>
    <s v="1 / 2020"/>
    <x v="0"/>
    <x v="0"/>
    <n v="212976"/>
  </r>
  <r>
    <s v="FP-2020-25-000008"/>
    <n v="105038.45"/>
    <m/>
    <s v="50115300"/>
    <s v="32130000"/>
    <x v="14"/>
    <s v="605200004"/>
    <d v="2020-01-16T00:00:00"/>
    <s v="Buzková Eva"/>
    <s v="finanční bonus"/>
    <x v="2"/>
    <s v="1 / 2020"/>
    <x v="0"/>
    <x v="0"/>
    <n v="105038.45"/>
  </r>
  <r>
    <s v="FP-2020-25-000008"/>
    <n v="15755.77"/>
    <m/>
    <s v="50115300"/>
    <s v="32130000"/>
    <x v="14"/>
    <s v="605200004"/>
    <d v="2020-01-16T00:00:00"/>
    <s v="Buzková Eva"/>
    <s v="Neuplatněná DPH - finanční bonus"/>
    <x v="2"/>
    <s v="1 / 2020"/>
    <x v="0"/>
    <x v="0"/>
    <n v="15755.77"/>
  </r>
  <r>
    <s v="FP-2020-25-000009"/>
    <n v="5124079.13"/>
    <m/>
    <s v="50115300"/>
    <s v="32130000"/>
    <x v="15"/>
    <s v="90109362"/>
    <d v="2020-01-16T00:00:00"/>
    <s v="Buzková Eva"/>
    <s v="finanční bonus"/>
    <x v="2"/>
    <s v="1 / 2020"/>
    <x v="0"/>
    <x v="0"/>
    <n v="5124079.13"/>
  </r>
  <r>
    <s v="FP-2020-25-000009"/>
    <n v="768611.87"/>
    <m/>
    <s v="50115300"/>
    <s v="32130000"/>
    <x v="15"/>
    <s v="90109362"/>
    <d v="2020-01-16T00:00:00"/>
    <s v="Buzková Eva"/>
    <s v="Neuplatněná DPH - finanční bonus"/>
    <x v="2"/>
    <s v="1 / 2020"/>
    <x v="0"/>
    <x v="0"/>
    <n v="768611.87"/>
  </r>
  <r>
    <s v="FP-2020-25-000009"/>
    <n v="1163989.26"/>
    <m/>
    <s v="50115300"/>
    <s v="32130000"/>
    <x v="15"/>
    <s v="90109362"/>
    <d v="2020-01-16T00:00:00"/>
    <s v="Buzková Eva"/>
    <s v="finanční bonus"/>
    <x v="2"/>
    <s v="1 / 2020"/>
    <x v="0"/>
    <x v="0"/>
    <n v="1163989.26"/>
  </r>
  <r>
    <s v="FP-2020-25-000009"/>
    <n v="244437.74"/>
    <m/>
    <s v="50115300"/>
    <s v="32130000"/>
    <x v="15"/>
    <s v="90109362"/>
    <d v="2020-01-16T00:00:00"/>
    <s v="Buzková Eva"/>
    <s v="Neuplatněná DPH - finanční bonus"/>
    <x v="2"/>
    <s v="1 / 2020"/>
    <x v="0"/>
    <x v="0"/>
    <n v="244437.74"/>
  </r>
  <r>
    <s v="FP-2020-25-000010"/>
    <n v="1113345.75"/>
    <m/>
    <s v="50115300"/>
    <s v="32130000"/>
    <x v="16"/>
    <s v="1902026"/>
    <d v="2020-01-16T00:00:00"/>
    <s v="Buzková Eva"/>
    <s v="finanční bonus"/>
    <x v="2"/>
    <s v="1 / 2020"/>
    <x v="0"/>
    <x v="0"/>
    <n v="1113345.75"/>
  </r>
  <r>
    <s v="FP-2020-25-000010"/>
    <n v="233802.61"/>
    <m/>
    <s v="50115300"/>
    <s v="32130000"/>
    <x v="16"/>
    <s v="1902026"/>
    <d v="2020-01-16T00:00:00"/>
    <s v="Buzková Eva"/>
    <s v="Neuplatněná DPH - finanční bonus"/>
    <x v="2"/>
    <s v="1 / 2020"/>
    <x v="0"/>
    <x v="0"/>
    <n v="233802.61"/>
  </r>
  <r>
    <s v="FP-2020-25-000011"/>
    <n v="351"/>
    <m/>
    <s v="50115300"/>
    <s v="32130000"/>
    <x v="17"/>
    <s v="2000074"/>
    <d v="2020-01-16T00:00:00"/>
    <s v="Buzková Eva"/>
    <s v="finanční bonus"/>
    <x v="2"/>
    <s v="1 / 2020"/>
    <x v="0"/>
    <x v="0"/>
    <n v="351"/>
  </r>
  <r>
    <s v="FP-2020-25-000011"/>
    <n v="52.65"/>
    <m/>
    <s v="50115300"/>
    <s v="32130000"/>
    <x v="17"/>
    <s v="2000074"/>
    <d v="2020-01-16T00:00:00"/>
    <s v="Buzková Eva"/>
    <s v="Neuplatněná DPH - finanční bonus"/>
    <x v="2"/>
    <s v="1 / 2020"/>
    <x v="0"/>
    <x v="0"/>
    <n v="52.65"/>
  </r>
  <r>
    <s v="FP-2020-25-000012"/>
    <n v="880000"/>
    <m/>
    <s v="50115300"/>
    <s v="32130000"/>
    <x v="18"/>
    <s v="20190174"/>
    <d v="2020-01-16T00:00:00"/>
    <s v="Buzková Eva"/>
    <s v="finanční bonus"/>
    <x v="2"/>
    <s v="1 / 2020"/>
    <x v="0"/>
    <x v="0"/>
    <n v="880000"/>
  </r>
  <r>
    <s v="FP-2020-25-000012"/>
    <n v="132000"/>
    <m/>
    <s v="50115300"/>
    <s v="32130000"/>
    <x v="18"/>
    <s v="20190174"/>
    <d v="2020-01-16T00:00:00"/>
    <s v="Buzková Eva"/>
    <s v="Neuplatněná DPH - finanční bonus"/>
    <x v="2"/>
    <s v="1 / 2020"/>
    <x v="0"/>
    <x v="0"/>
    <n v="132000"/>
  </r>
  <r>
    <s v="FP-2020-25-000013"/>
    <n v="396640"/>
    <m/>
    <s v="50115300"/>
    <s v="32130000"/>
    <x v="19"/>
    <s v="190400016"/>
    <d v="2020-01-16T00:00:00"/>
    <s v="Buzková Eva"/>
    <s v="finanční bonus"/>
    <x v="2"/>
    <s v="1 / 2020"/>
    <x v="0"/>
    <x v="0"/>
    <n v="396640"/>
  </r>
  <r>
    <s v="FP-2020-25-000013"/>
    <n v="59496"/>
    <m/>
    <s v="50115300"/>
    <s v="32130000"/>
    <x v="19"/>
    <s v="190400016"/>
    <d v="2020-01-16T00:00:00"/>
    <s v="Buzková Eva"/>
    <s v="Neuplatněná DPH - finanční bonus"/>
    <x v="2"/>
    <s v="1 / 2020"/>
    <x v="0"/>
    <x v="0"/>
    <n v="59496"/>
  </r>
  <r>
    <s v="FP-2020-25-000014"/>
    <n v="17301.830000000002"/>
    <m/>
    <s v="50115300"/>
    <s v="32130000"/>
    <x v="6"/>
    <s v="3919007908"/>
    <d v="2020-01-16T00:00:00"/>
    <s v="Buzková Eva"/>
    <s v="finanční bonus"/>
    <x v="2"/>
    <s v="1 / 2020"/>
    <x v="0"/>
    <x v="0"/>
    <n v="17301.830000000002"/>
  </r>
  <r>
    <s v="FP-2020-25-000014"/>
    <n v="3633.38"/>
    <m/>
    <s v="50115300"/>
    <s v="32130000"/>
    <x v="6"/>
    <s v="3919007908"/>
    <d v="2020-01-16T00:00:00"/>
    <s v="Buzková Eva"/>
    <s v="Neuplatněná DPH - finanční bonus"/>
    <x v="2"/>
    <s v="1 / 2020"/>
    <x v="0"/>
    <x v="0"/>
    <n v="3633.38"/>
  </r>
  <r>
    <s v="FP-2020-25-000015"/>
    <n v="23751.7"/>
    <m/>
    <s v="50115300"/>
    <s v="32130000"/>
    <x v="6"/>
    <s v="3919004108"/>
    <d v="2020-01-16T00:00:00"/>
    <s v="Buzková Eva"/>
    <s v="finanční bonus"/>
    <x v="2"/>
    <s v="1 / 2020"/>
    <x v="0"/>
    <x v="0"/>
    <n v="23751.7"/>
  </r>
  <r>
    <s v="FP-2020-25-000015"/>
    <n v="4987.8599999999997"/>
    <m/>
    <s v="50115300"/>
    <s v="32130000"/>
    <x v="6"/>
    <s v="3919004108"/>
    <d v="2020-01-16T00:00:00"/>
    <s v="Buzková Eva"/>
    <s v="Neuplatněná DPH - finanční bonus"/>
    <x v="2"/>
    <s v="1 / 2020"/>
    <x v="0"/>
    <x v="0"/>
    <n v="4987.8599999999997"/>
  </r>
  <r>
    <s v="FP-2020-25-000016"/>
    <n v="20638.939999999999"/>
    <m/>
    <s v="50115300"/>
    <s v="32130000"/>
    <x v="6"/>
    <s v="3919009924"/>
    <d v="2020-01-16T00:00:00"/>
    <s v="Buzková Eva"/>
    <s v="finanční bonus"/>
    <x v="2"/>
    <s v="1 / 2020"/>
    <x v="0"/>
    <x v="0"/>
    <n v="20638.939999999999"/>
  </r>
  <r>
    <s v="FP-2020-25-000016"/>
    <n v="4334.18"/>
    <m/>
    <s v="50115300"/>
    <s v="32130000"/>
    <x v="6"/>
    <s v="3919009924"/>
    <d v="2020-01-16T00:00:00"/>
    <s v="Buzková Eva"/>
    <s v="Neuplatněná DPH - finanční bonus"/>
    <x v="2"/>
    <s v="1 / 2020"/>
    <x v="0"/>
    <x v="0"/>
    <n v="4334.18"/>
  </r>
  <r>
    <s v="FP-2020-25-000017"/>
    <n v="2241349.56"/>
    <m/>
    <s v="50115300"/>
    <s v="32130000"/>
    <x v="15"/>
    <s v="90109558"/>
    <d v="2020-01-20T00:00:00"/>
    <s v="Buzková Eva"/>
    <s v="finanční bonus"/>
    <x v="2"/>
    <s v="1 / 2020"/>
    <x v="0"/>
    <x v="0"/>
    <n v="2241349.56"/>
  </r>
  <r>
    <s v="FP-2020-25-000017"/>
    <n v="336202.44"/>
    <m/>
    <s v="50115300"/>
    <s v="32130000"/>
    <x v="15"/>
    <s v="90109558"/>
    <d v="2020-01-20T00:00:00"/>
    <s v="Buzková Eva"/>
    <s v="Neuplatněná DPH - finanční bonus"/>
    <x v="2"/>
    <s v="1 / 2020"/>
    <x v="0"/>
    <x v="0"/>
    <n v="336202.44"/>
  </r>
  <r>
    <s v="FP-2020-25-000017"/>
    <n v="3006519.84"/>
    <m/>
    <s v="50115300"/>
    <s v="32130000"/>
    <x v="15"/>
    <s v="90109558"/>
    <d v="2020-01-20T00:00:00"/>
    <s v="Buzková Eva"/>
    <s v="finanční bonus"/>
    <x v="2"/>
    <s v="1 / 2020"/>
    <x v="0"/>
    <x v="0"/>
    <n v="3006519.84"/>
  </r>
  <r>
    <s v="FP-2020-25-000017"/>
    <n v="631369.16"/>
    <m/>
    <s v="50115300"/>
    <s v="32130000"/>
    <x v="15"/>
    <s v="90109558"/>
    <d v="2020-01-20T00:00:00"/>
    <s v="Buzková Eva"/>
    <s v="Neuplatněná DPH - finanční bonus"/>
    <x v="2"/>
    <s v="1 / 2020"/>
    <x v="0"/>
    <x v="0"/>
    <n v="631369.16"/>
  </r>
  <r>
    <s v="FP-2020-25-000018"/>
    <n v="696998"/>
    <m/>
    <s v="50115300"/>
    <s v="32130000"/>
    <x v="11"/>
    <s v="20001243"/>
    <d v="2020-01-27T00:00:00"/>
    <s v="Buzková Eva"/>
    <s v="finanční bonus"/>
    <x v="2"/>
    <s v="1 / 2020"/>
    <x v="0"/>
    <x v="0"/>
    <n v="696998"/>
  </r>
  <r>
    <s v="FP-2020-25-000018"/>
    <n v="104549.7"/>
    <m/>
    <s v="50115300"/>
    <s v="32130000"/>
    <x v="11"/>
    <s v="20001243"/>
    <d v="2020-01-27T00:00:00"/>
    <s v="Buzková Eva"/>
    <s v="Neuplatněná DPH - finanční bonus"/>
    <x v="2"/>
    <s v="1 / 2020"/>
    <x v="0"/>
    <x v="0"/>
    <n v="104549.7"/>
  </r>
  <r>
    <s v="FP-2020-25-000018"/>
    <n v="1626222"/>
    <m/>
    <s v="50115300"/>
    <s v="32130000"/>
    <x v="11"/>
    <s v="20001243"/>
    <d v="2020-01-27T00:00:00"/>
    <s v="Buzková Eva"/>
    <s v="finanční bonus"/>
    <x v="2"/>
    <s v="1 / 2020"/>
    <x v="0"/>
    <x v="0"/>
    <n v="1626222"/>
  </r>
  <r>
    <s v="FP-2020-25-000018"/>
    <n v="341506.62"/>
    <m/>
    <s v="50115300"/>
    <s v="32130000"/>
    <x v="11"/>
    <s v="20001243"/>
    <d v="2020-01-27T00:00:00"/>
    <s v="Buzková Eva"/>
    <s v="Neuplatněná DPH - finanční bonus"/>
    <x v="2"/>
    <s v="1 / 2020"/>
    <x v="0"/>
    <x v="0"/>
    <n v="341506.62"/>
  </r>
  <r>
    <s v="FP-2020-25-000019"/>
    <n v="428"/>
    <m/>
    <s v="50115300"/>
    <s v="32130000"/>
    <x v="17"/>
    <s v="2000708"/>
    <d v="2020-02-11T00:00:00"/>
    <s v="Buzková Eva"/>
    <s v="finanční bonus"/>
    <x v="2"/>
    <s v="2 / 2020"/>
    <x v="1"/>
    <x v="0"/>
    <n v="428"/>
  </r>
  <r>
    <s v="FP-2020-25-000019"/>
    <n v="64.2"/>
    <m/>
    <s v="50115300"/>
    <s v="32130000"/>
    <x v="17"/>
    <s v="2000708"/>
    <d v="2020-02-11T00:00:00"/>
    <s v="Buzková Eva"/>
    <s v="Neuplatněná DPH - finanční bonus"/>
    <x v="2"/>
    <s v="2 / 2020"/>
    <x v="1"/>
    <x v="0"/>
    <n v="64.2"/>
  </r>
  <r>
    <s v="FP-2020-25-000020"/>
    <n v="2172172.5"/>
    <m/>
    <s v="50115300"/>
    <s v="32130000"/>
    <x v="20"/>
    <s v="507005"/>
    <d v="2020-02-11T00:00:00"/>
    <s v="Buzková Eva"/>
    <s v="finanční bonus"/>
    <x v="2"/>
    <s v="2 / 2020"/>
    <x v="1"/>
    <x v="0"/>
    <n v="2172172.5"/>
  </r>
  <r>
    <s v="FP-2020-25-000020"/>
    <n v="325825.88"/>
    <m/>
    <s v="50115300"/>
    <s v="32130000"/>
    <x v="20"/>
    <s v="507005"/>
    <d v="2020-02-11T00:00:00"/>
    <s v="Buzková Eva"/>
    <s v="Neuplatněná DPH - finanční bonus"/>
    <x v="2"/>
    <s v="2 / 2020"/>
    <x v="1"/>
    <x v="0"/>
    <n v="325825.88"/>
  </r>
  <r>
    <s v="FP-2020-25-000020"/>
    <n v="61493.48"/>
    <m/>
    <s v="50115300"/>
    <s v="32130000"/>
    <x v="20"/>
    <s v="507005"/>
    <d v="2020-02-11T00:00:00"/>
    <s v="Buzková Eva"/>
    <s v="finanční bonus"/>
    <x v="2"/>
    <s v="2 / 2020"/>
    <x v="1"/>
    <x v="0"/>
    <n v="61493.48"/>
  </r>
  <r>
    <s v="FP-2020-25-000020"/>
    <n v="12913.63"/>
    <m/>
    <s v="50115300"/>
    <s v="32130000"/>
    <x v="20"/>
    <s v="507005"/>
    <d v="2020-02-11T00:00:00"/>
    <s v="Buzková Eva"/>
    <s v="Neuplatněná DPH - finanční bonus"/>
    <x v="2"/>
    <s v="2 / 2020"/>
    <x v="1"/>
    <x v="0"/>
    <n v="12913.63"/>
  </r>
  <r>
    <s v="FP-2020-707-000001"/>
    <n v="123143"/>
    <m/>
    <s v="50490360"/>
    <s v="32110700"/>
    <x v="21"/>
    <s v="9749502130"/>
    <d v="2020-01-08T00:00:00"/>
    <s v="Buzková Eva"/>
    <s v="Pfizer 6-8/2019"/>
    <x v="1"/>
    <s v="1 / 2020"/>
    <x v="0"/>
    <x v="0"/>
    <n v="123143"/>
  </r>
  <r>
    <s v="FP-2020-707-000002"/>
    <n v="381263"/>
    <m/>
    <s v="50113300"/>
    <s v="32110700"/>
    <x v="21"/>
    <s v="9749502129"/>
    <d v="2020-01-08T00:00:00"/>
    <s v="Buzková Eva"/>
    <s v="Pfizer 6-8/2019"/>
    <x v="0"/>
    <s v="1 / 2020"/>
    <x v="0"/>
    <x v="0"/>
    <n v="381263"/>
  </r>
  <r>
    <s v="FP-2020-707-000002"/>
    <n v="38126.300000000003"/>
    <m/>
    <s v="50113300"/>
    <s v="32110700"/>
    <x v="21"/>
    <s v="9749502129"/>
    <d v="2020-01-08T00:00:00"/>
    <s v="Buzková Eva"/>
    <s v="Neuplatněná DPH - Pfizer 6-8/2019"/>
    <x v="0"/>
    <s v="1 / 2020"/>
    <x v="0"/>
    <x v="0"/>
    <n v="38126.300000000003"/>
  </r>
  <r>
    <s v="FP-2020-707-000003"/>
    <n v="5426.87"/>
    <m/>
    <s v="50113300"/>
    <s v="32110700"/>
    <x v="22"/>
    <s v="2020000025"/>
    <d v="2020-01-31T00:00:00"/>
    <s v="Buzková Eva"/>
    <s v="Servier 4q/2019"/>
    <x v="0"/>
    <s v="1 / 2020"/>
    <x v="0"/>
    <x v="0"/>
    <n v="5426.87"/>
  </r>
  <r>
    <s v="FP-2020-707-000003"/>
    <n v="542.72"/>
    <m/>
    <s v="50113300"/>
    <s v="32110700"/>
    <x v="22"/>
    <s v="2020000025"/>
    <d v="2020-01-31T00:00:00"/>
    <s v="Buzková Eva"/>
    <s v="Neuplatněná DPH - Servier 4q/2019"/>
    <x v="0"/>
    <s v="1 / 2020"/>
    <x v="0"/>
    <x v="0"/>
    <n v="542.72"/>
  </r>
  <r>
    <s v="FP-2020-707-000004"/>
    <n v="52266.97"/>
    <m/>
    <s v="50490360"/>
    <s v="32110700"/>
    <x v="22"/>
    <s v="2020000024"/>
    <d v="2020-01-31T00:00:00"/>
    <s v="Buzková Eva"/>
    <s v="Servier 4q/2019"/>
    <x v="1"/>
    <s v="1 / 2020"/>
    <x v="0"/>
    <x v="0"/>
    <n v="52266.97"/>
  </r>
  <r>
    <s v="FP-2020-707-000005"/>
    <n v="362998"/>
    <m/>
    <s v="50113300"/>
    <s v="32110700"/>
    <x v="23"/>
    <s v="2000051493"/>
    <d v="2020-02-18T00:00:00"/>
    <s v="Buzková Eva"/>
    <s v="Novartis onko 4q/2019, Glivec 6-12/2019"/>
    <x v="0"/>
    <s v="2 / 2020"/>
    <x v="1"/>
    <x v="0"/>
    <n v="362998"/>
  </r>
  <r>
    <s v="FP-2020-707-000005"/>
    <n v="36299.800000000003"/>
    <m/>
    <s v="50113300"/>
    <s v="32110700"/>
    <x v="23"/>
    <s v="2000051493"/>
    <d v="2020-02-18T00:00:00"/>
    <s v="Buzková Eva"/>
    <s v="Neuplatněná DPH - Novartis onko 4q/2019, Glivec 6-12/2019"/>
    <x v="0"/>
    <s v="2 / 2020"/>
    <x v="1"/>
    <x v="0"/>
    <n v="36299.800000000003"/>
  </r>
  <r>
    <s v="FP-2020-707-000006"/>
    <n v="1635327.84"/>
    <m/>
    <s v="50113300"/>
    <s v="32110700"/>
    <x v="24"/>
    <s v="9"/>
    <d v="2020-02-29T00:00:00"/>
    <s v="Buzková Eva"/>
    <s v="Octapharma 7-12/2019"/>
    <x v="0"/>
    <s v="2 / 2020"/>
    <x v="1"/>
    <x v="0"/>
    <n v="1635327.84"/>
  </r>
  <r>
    <s v="FP-2020-707-000006"/>
    <n v="163532.78"/>
    <m/>
    <s v="50113300"/>
    <s v="32110700"/>
    <x v="24"/>
    <s v="9"/>
    <d v="2020-02-29T00:00:00"/>
    <s v="Buzková Eva"/>
    <s v="Neuplatněná DPH - Octapharma 7-12/2019"/>
    <x v="0"/>
    <s v="2 / 2020"/>
    <x v="1"/>
    <x v="0"/>
    <n v="163532.78"/>
  </r>
  <r>
    <s v="FP-2020-707-000007"/>
    <n v="191804"/>
    <m/>
    <s v="50490360"/>
    <s v="32110700"/>
    <x v="25"/>
    <s v="9750902148"/>
    <d v="2020-02-21T00:00:00"/>
    <s v="Buzková Eva"/>
    <s v="Pfizer PFE 6-8/2019"/>
    <x v="1"/>
    <s v="2 / 2020"/>
    <x v="1"/>
    <x v="0"/>
    <n v="191804"/>
  </r>
  <r>
    <s v="FP-2020-707-000008"/>
    <n v="124780"/>
    <m/>
    <s v="50113300"/>
    <s v="32110700"/>
    <x v="25"/>
    <s v="9750902149"/>
    <d v="2020-02-21T00:00:00"/>
    <s v="Buzková Eva"/>
    <s v="Pfizer PFE 6-8/2019"/>
    <x v="0"/>
    <s v="2 / 2020"/>
    <x v="1"/>
    <x v="0"/>
    <n v="124780"/>
  </r>
  <r>
    <s v="FP-2020-707-000008"/>
    <n v="12478"/>
    <m/>
    <s v="50113300"/>
    <s v="32110700"/>
    <x v="25"/>
    <s v="9750902149"/>
    <d v="2020-02-21T00:00:00"/>
    <s v="Buzková Eva"/>
    <s v="Neuplatněná DPH - Pfizer PFE 6-8/2019"/>
    <x v="0"/>
    <s v="2 / 2020"/>
    <x v="1"/>
    <x v="0"/>
    <n v="12478"/>
  </r>
  <r>
    <s v="FP-2020-707-000009"/>
    <n v="1865549"/>
    <m/>
    <s v="50113300"/>
    <s v="32110700"/>
    <x v="25"/>
    <s v="9750902147"/>
    <d v="2020-02-21T00:00:00"/>
    <s v="Buzková Eva"/>
    <s v="Pfizer PFE 9-11/2019"/>
    <x v="0"/>
    <s v="2 / 2020"/>
    <x v="1"/>
    <x v="0"/>
    <n v="1865549"/>
  </r>
  <r>
    <s v="FP-2020-707-000009"/>
    <n v="186554.9"/>
    <m/>
    <s v="50113300"/>
    <s v="32110700"/>
    <x v="25"/>
    <s v="9750902147"/>
    <d v="2020-02-21T00:00:00"/>
    <s v="Buzková Eva"/>
    <s v="Neuplatněná DPH - Pfizer PFE 9-11/2019"/>
    <x v="0"/>
    <s v="2 / 2020"/>
    <x v="1"/>
    <x v="0"/>
    <n v="186554.9"/>
  </r>
  <r>
    <s v="FP-2020-707-000010"/>
    <n v="258000"/>
    <m/>
    <s v="50490360"/>
    <s v="32110700"/>
    <x v="25"/>
    <s v="9750902146"/>
    <d v="2020-02-21T00:00:00"/>
    <s v="Buzková Eva"/>
    <s v="Pfizer PFE 9-11/2019"/>
    <x v="1"/>
    <s v="2 / 2020"/>
    <x v="1"/>
    <x v="0"/>
    <n v="258000"/>
  </r>
  <r>
    <s v="FP-2020-707-000011"/>
    <n v="509.02"/>
    <m/>
    <s v="50490360"/>
    <s v="32110700"/>
    <x v="23"/>
    <s v="2000051605"/>
    <d v="2020-02-21T00:00:00"/>
    <s v="Buzková Eva"/>
    <s v="Novartis respiro 4q/2019"/>
    <x v="1"/>
    <s v="2 / 2020"/>
    <x v="1"/>
    <x v="0"/>
    <n v="509.02"/>
  </r>
  <r>
    <s v="FP-2020-707-000012"/>
    <n v="1245370.42"/>
    <m/>
    <s v="50113300"/>
    <s v="32110700"/>
    <x v="23"/>
    <s v="2000051606"/>
    <d v="2020-02-21T00:00:00"/>
    <s v="Buzková Eva"/>
    <s v="Novartis respiro 4q/2019"/>
    <x v="0"/>
    <s v="2 / 2020"/>
    <x v="1"/>
    <x v="0"/>
    <n v="1245370.42"/>
  </r>
  <r>
    <s v="FP-2020-707-000012"/>
    <n v="124537.04"/>
    <m/>
    <s v="50113300"/>
    <s v="32110700"/>
    <x v="23"/>
    <s v="2000051606"/>
    <d v="2020-02-21T00:00:00"/>
    <s v="Buzková Eva"/>
    <s v="Neuplatněná DPH - Novartis respiro 4q/2019"/>
    <x v="0"/>
    <s v="2 / 2020"/>
    <x v="1"/>
    <x v="0"/>
    <n v="124537.04"/>
  </r>
  <r>
    <s v="FP-2020-707-000013"/>
    <n v="445783.1"/>
    <m/>
    <s v="50490360"/>
    <s v="32110700"/>
    <x v="26"/>
    <s v="9621006514"/>
    <d v="2020-02-21T00:00:00"/>
    <s v="Buzková Eva"/>
    <s v="Boehringer 4q/2019"/>
    <x v="1"/>
    <s v="2 / 2020"/>
    <x v="1"/>
    <x v="0"/>
    <n v="445783.1"/>
  </r>
  <r>
    <s v="FP-2020-707-000014"/>
    <n v="11381.85"/>
    <m/>
    <s v="50113300"/>
    <s v="32110700"/>
    <x v="26"/>
    <s v="9621006513"/>
    <d v="2020-02-21T00:00:00"/>
    <s v="Buzková Eva"/>
    <s v="Boehringer 4q/2019"/>
    <x v="0"/>
    <s v="2 / 2020"/>
    <x v="1"/>
    <x v="0"/>
    <n v="11381.85"/>
  </r>
  <r>
    <s v="FP-2020-707-000014"/>
    <n v="1138.19"/>
    <m/>
    <s v="50113300"/>
    <s v="32110700"/>
    <x v="26"/>
    <s v="9621006513"/>
    <d v="2020-02-21T00:00:00"/>
    <s v="Buzková Eva"/>
    <s v="Neuplatněná DPH - Boehringer 4q/2019"/>
    <x v="0"/>
    <s v="2 / 2020"/>
    <x v="1"/>
    <x v="0"/>
    <n v="1138.19"/>
  </r>
  <r>
    <s v="FP-2020-707-000015"/>
    <n v="672912.21"/>
    <m/>
    <s v="50490360"/>
    <s v="32110700"/>
    <x v="27"/>
    <s v="20600290"/>
    <d v="2020-02-28T00:00:00"/>
    <s v="Buzková Eva"/>
    <s v="Nutricia 7-12/2019"/>
    <x v="1"/>
    <s v="2 / 2020"/>
    <x v="1"/>
    <x v="0"/>
    <n v="672912.21"/>
  </r>
  <r>
    <s v="FP-2020-707-000015"/>
    <n v="60297.99"/>
    <m/>
    <s v="50490360"/>
    <s v="32110700"/>
    <x v="27"/>
    <s v="20600290"/>
    <d v="2020-02-28T00:00:00"/>
    <s v="Buzková Eva"/>
    <s v="Nutricia 7-12/2019"/>
    <x v="1"/>
    <s v="2 / 2020"/>
    <x v="1"/>
    <x v="0"/>
    <n v="60297.99"/>
  </r>
  <r>
    <s v="FP-2020-707-000016"/>
    <n v="174481.57"/>
    <m/>
    <s v="50113300"/>
    <s v="32110700"/>
    <x v="27"/>
    <s v="20600291"/>
    <d v="2020-02-28T00:00:00"/>
    <s v="Buzková Eva"/>
    <s v="Nutricia 7-12/2019"/>
    <x v="0"/>
    <s v="2 / 2020"/>
    <x v="1"/>
    <x v="0"/>
    <n v="174481.57"/>
  </r>
  <r>
    <s v="FP-2020-707-000016"/>
    <n v="26172.240000000002"/>
    <m/>
    <s v="50113300"/>
    <s v="32110700"/>
    <x v="27"/>
    <s v="20600291"/>
    <d v="2020-02-28T00:00:00"/>
    <s v="Buzková Eva"/>
    <s v="Neuplatněná DPH - Nutricia 7-12/2019"/>
    <x v="0"/>
    <s v="2 / 2020"/>
    <x v="1"/>
    <x v="0"/>
    <n v="26172.240000000002"/>
  </r>
  <r>
    <s v="FP-2020-707-000016"/>
    <n v="15634.86"/>
    <m/>
    <s v="50113300"/>
    <s v="32110700"/>
    <x v="27"/>
    <s v="20600291"/>
    <d v="2020-02-28T00:00:00"/>
    <s v="Buzková Eva"/>
    <s v="Nutricia 7-12/2019"/>
    <x v="0"/>
    <s v="2 / 2020"/>
    <x v="1"/>
    <x v="0"/>
    <n v="15634.86"/>
  </r>
  <r>
    <s v="FP-2020-707-000016"/>
    <n v="3283.32"/>
    <m/>
    <s v="50113300"/>
    <s v="32110700"/>
    <x v="27"/>
    <s v="20600291"/>
    <d v="2020-02-28T00:00:00"/>
    <s v="Buzková Eva"/>
    <s v="Neuplatněná DPH - Nutricia 7-12/2019"/>
    <x v="0"/>
    <s v="2 / 2020"/>
    <x v="1"/>
    <x v="0"/>
    <n v="3283.32"/>
  </r>
  <r>
    <s v="ID-2020-01-000068"/>
    <n v="-2243923.14"/>
    <m/>
    <s v="64910001"/>
    <s v="39520000"/>
    <x v="28"/>
    <m/>
    <d v="2020-01-31T00:00:00"/>
    <s v="Buzková Eva"/>
    <s v="Storno dohad.pol.2019 - neadres.bonusy (léky, ZM)"/>
    <x v="0"/>
    <s v="1 / 2020"/>
    <x v="0"/>
    <x v="0"/>
    <n v="-2243923.14"/>
  </r>
  <r>
    <s v="ID-2020-01-000068"/>
    <n v="-3100952"/>
    <m/>
    <s v="64910002"/>
    <s v="39520000"/>
    <x v="28"/>
    <m/>
    <d v="2020-01-31T00:00:00"/>
    <s v="Buzková Eva"/>
    <s v="Storno dohad.pol.2019 - neadres.bonusy (léky, ZM)"/>
    <x v="2"/>
    <s v="1 / 2020"/>
    <x v="0"/>
    <x v="0"/>
    <n v="-3100952"/>
  </r>
  <r>
    <s v="ID-2020-01-000095"/>
    <n v="-5796776.8600000003"/>
    <m/>
    <s v="64910001"/>
    <s v="39520000"/>
    <x v="29"/>
    <m/>
    <d v="2020-02-29T00:00:00"/>
    <s v="Buzková Eva"/>
    <s v="Storno dohad.pol.2019 - neadres.bonusy (léky)"/>
    <x v="0"/>
    <s v="2 / 2020"/>
    <x v="1"/>
    <x v="0"/>
    <n v="-5796776.86000000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5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4:C19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6">
    <format dxfId="31">
      <pivotArea type="all" dataOnly="0" outline="0" fieldPosition="0"/>
    </format>
    <format dxfId="30">
      <pivotArea dataOnly="0" labelOnly="1" fieldPosition="0">
        <references count="1">
          <reference field="13" count="0"/>
        </references>
      </pivotArea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13" type="button" dataOnly="0" labelOnly="1" outline="0" axis="axisCol" fieldPosition="0"/>
    </format>
    <format dxfId="26">
      <pivotArea type="topRight" dataOnly="0" labelOnly="1" outline="0" fieldPosition="0"/>
    </format>
    <format dxfId="25">
      <pivotArea grandRow="1" outline="0" collapsedLevelsAreSubtotals="1" fieldPosition="0"/>
    </format>
    <format dxfId="24">
      <pivotArea dataOnly="0" labelOnly="1" grandRow="1" outline="0" fieldPosition="0"/>
    </format>
    <format dxfId="23">
      <pivotArea field="10" type="button" dataOnly="0" labelOnly="1" outline="0" axis="axisRow" fieldPosition="0"/>
    </format>
    <format dxfId="22">
      <pivotArea dataOnly="0" labelOnly="1" fieldPosition="0">
        <references count="1">
          <reference field="13" count="0"/>
        </references>
      </pivotArea>
    </format>
    <format dxfId="21">
      <pivotArea field="10" type="button" dataOnly="0" labelOnly="1" outline="0" axis="axisRow" fieldPosition="0"/>
    </format>
    <format dxfId="20">
      <pivotArea field="10" type="button" dataOnly="0" labelOnly="1" outline="0" axis="axisRow" fieldPosition="0"/>
    </format>
    <format dxfId="19">
      <pivotArea dataOnly="0" labelOnly="1" fieldPosition="0">
        <references count="1">
          <reference field="13" count="0"/>
        </references>
      </pivotArea>
    </format>
    <format dxfId="18">
      <pivotArea dataOnly="0" labelOnly="1" grandCol="1" outline="0" fieldPosition="0"/>
    </format>
    <format dxfId="17">
      <pivotArea dataOnly="0" grandRow="1" axis="axisRow" fieldPosition="0"/>
    </format>
    <format dxfId="16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7:C11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2">
    <format dxfId="43">
      <pivotArea type="all" dataOnly="0" outline="0" fieldPosition="0"/>
    </format>
    <format dxfId="42">
      <pivotArea dataOnly="0" labelOnly="1" fieldPosition="0">
        <references count="1">
          <reference field="13" count="0"/>
        </references>
      </pivotArea>
    </format>
    <format dxfId="41">
      <pivotArea outline="0" collapsedLevelsAreSubtotals="1" fieldPosition="0"/>
    </format>
    <format dxfId="40">
      <pivotArea type="origin" dataOnly="0" labelOnly="1" outline="0" fieldPosition="0"/>
    </format>
    <format dxfId="39">
      <pivotArea field="13" type="button" dataOnly="0" labelOnly="1" outline="0" axis="axisCol" fieldPosition="0"/>
    </format>
    <format dxfId="38">
      <pivotArea type="topRight" dataOnly="0" labelOnly="1" outline="0" fieldPosition="0"/>
    </format>
    <format dxfId="37">
      <pivotArea field="10" type="button" dataOnly="0" labelOnly="1" outline="0" axis="axisRow" fieldPosition="0"/>
    </format>
    <format dxfId="36">
      <pivotArea dataOnly="0" labelOnly="1" fieldPosition="0">
        <references count="1">
          <reference field="13" count="0"/>
        </references>
      </pivotArea>
    </format>
    <format dxfId="35">
      <pivotArea dataOnly="0" labelOnly="1" grandCol="1" outline="0" fieldPosition="0"/>
    </format>
    <format dxfId="34">
      <pivotArea grandRow="1" outline="0" collapsedLevelsAreSubtotals="1" fieldPosition="0"/>
    </format>
    <format dxfId="33">
      <pivotArea dataOnly="0" labelOnly="1" grandRow="1" outline="0" fieldPosition="0"/>
    </format>
    <format dxfId="32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2:C1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3">
    <i>
      <x/>
    </i>
    <i>
      <x v="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6">
    <format dxfId="9">
      <pivotArea type="all" dataOnly="0" outline="0" fieldPosition="0"/>
    </format>
    <format dxfId="8">
      <pivotArea outline="0" collapsedLevelsAreSubtotals="1" fieldPosition="0"/>
    </format>
    <format dxfId="7">
      <pivotArea dataOnly="0" labelOnly="1" fieldPosition="0">
        <references count="1">
          <reference field="13" count="0"/>
        </references>
      </pivotArea>
    </format>
    <format dxfId="6">
      <pivotArea field="10" type="button" dataOnly="0" labelOnly="1" outline="0" axis="axisPage" fieldPosition="0"/>
    </format>
    <format dxfId="5">
      <pivotArea dataOnly="0" labelOnly="1" outline="0" fieldPosition="0">
        <references count="1">
          <reference field="10" count="0"/>
        </references>
      </pivotArea>
    </format>
    <format dxfId="4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7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3">
    <i>
      <x/>
    </i>
    <i>
      <x v="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6">
    <format dxfId="15">
      <pivotArea type="all" dataOnly="0" outline="0" fieldPosition="0"/>
    </format>
    <format dxfId="14">
      <pivotArea outline="0" collapsedLevelsAreSubtotals="1" fieldPosition="0"/>
    </format>
    <format dxfId="13">
      <pivotArea dataOnly="0" labelOnly="1" fieldPosition="0">
        <references count="1">
          <reference field="13" count="0"/>
        </references>
      </pivotArea>
    </format>
    <format dxfId="12">
      <pivotArea field="10" type="button" dataOnly="0" labelOnly="1" outline="0" axis="axisPage" fieldPosition="0"/>
    </format>
    <format dxfId="11">
      <pivotArea dataOnly="0" labelOnly="1" outline="0" fieldPosition="0">
        <references count="1">
          <reference field="10" count="0"/>
        </references>
      </pivotArea>
    </format>
    <format dxfId="10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38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31">
        <item x="14"/>
        <item x="6"/>
        <item x="17"/>
        <item x="13"/>
        <item x="26"/>
        <item x="10"/>
        <item x="15"/>
        <item x="1"/>
        <item x="8"/>
        <item x="28"/>
        <item x="29"/>
        <item x="0"/>
        <item x="20"/>
        <item x="16"/>
        <item x="11"/>
        <item x="12"/>
        <item x="5"/>
        <item x="23"/>
        <item x="27"/>
        <item x="24"/>
        <item x="25"/>
        <item x="21"/>
        <item x="7"/>
        <item x="2"/>
        <item x="9"/>
        <item x="22"/>
        <item x="3"/>
        <item x="19"/>
        <item x="4"/>
        <item x="18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34">
    <i>
      <x/>
    </i>
    <i r="1">
      <x v="1"/>
    </i>
    <i r="1">
      <x v="4"/>
    </i>
    <i r="1">
      <x v="7"/>
    </i>
    <i r="1">
      <x v="8"/>
    </i>
    <i r="1">
      <x v="9"/>
    </i>
    <i r="1">
      <x v="10"/>
    </i>
    <i r="1">
      <x v="11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>
      <x v="2"/>
    </i>
    <i r="1">
      <x/>
    </i>
    <i r="1">
      <x v="1"/>
    </i>
    <i r="1">
      <x v="2"/>
    </i>
    <i r="1">
      <x v="3"/>
    </i>
    <i r="1">
      <x v="5"/>
    </i>
    <i r="1">
      <x v="6"/>
    </i>
    <i r="1">
      <x v="9"/>
    </i>
    <i r="1">
      <x v="12"/>
    </i>
    <i r="1">
      <x v="13"/>
    </i>
    <i r="1">
      <x v="14"/>
    </i>
    <i r="1">
      <x v="15"/>
    </i>
    <i r="1">
      <x v="27"/>
    </i>
    <i r="1">
      <x v="29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4">
    <format dxfId="3">
      <pivotArea type="all" dataOnly="0" outline="0" fieldPosition="0"/>
    </format>
    <format dxfId="2">
      <pivotArea outline="0" collapsedLevelsAreSubtotals="1" fieldPosition="0"/>
    </format>
    <format dxfId="1">
      <pivotArea dataOnly="0" labelOnly="1" fieldPosition="0">
        <references count="1">
          <reference field="13" count="0"/>
        </references>
      </pivotArea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workbookViewId="0">
      <selection activeCell="J22" sqref="J22"/>
    </sheetView>
  </sheetViews>
  <sheetFormatPr defaultRowHeight="13.2"/>
  <cols>
    <col min="1" max="1" width="20.5546875" style="20" customWidth="1"/>
    <col min="2" max="2" width="15.88671875" style="20" bestFit="1" customWidth="1"/>
    <col min="3" max="3" width="14.44140625" style="20" bestFit="1" customWidth="1"/>
    <col min="4" max="16384" width="8.88671875" style="20"/>
  </cols>
  <sheetData>
    <row r="1" spans="1:5" s="35" customFormat="1" ht="15.6">
      <c r="A1" s="42" t="s">
        <v>252</v>
      </c>
      <c r="B1" s="42"/>
      <c r="C1" s="42"/>
      <c r="D1" s="42"/>
      <c r="E1" s="42"/>
    </row>
    <row r="2" spans="1:5" s="35" customFormat="1" ht="15">
      <c r="C2" s="36"/>
      <c r="E2" s="37"/>
    </row>
    <row r="3" spans="1:5" s="35" customFormat="1" ht="15.6">
      <c r="A3" s="43" t="s">
        <v>251</v>
      </c>
      <c r="B3" s="43"/>
      <c r="C3" s="43"/>
      <c r="D3" s="43"/>
      <c r="E3" s="43"/>
    </row>
    <row r="7" spans="1:5">
      <c r="A7" s="26" t="s">
        <v>247</v>
      </c>
      <c r="B7" s="26" t="s">
        <v>248</v>
      </c>
      <c r="C7" s="26"/>
    </row>
    <row r="8" spans="1:5">
      <c r="A8" s="27" t="s">
        <v>245</v>
      </c>
      <c r="B8" s="28" t="s">
        <v>165</v>
      </c>
      <c r="C8" s="27" t="s">
        <v>246</v>
      </c>
    </row>
    <row r="9" spans="1:5">
      <c r="A9" s="21" t="s">
        <v>162</v>
      </c>
      <c r="B9" s="22">
        <v>3464642.94</v>
      </c>
      <c r="C9" s="22">
        <v>3464642.94</v>
      </c>
    </row>
    <row r="10" spans="1:5">
      <c r="A10" s="21" t="s">
        <v>168</v>
      </c>
      <c r="B10" s="22">
        <v>30170460.869999994</v>
      </c>
      <c r="C10" s="22">
        <v>30170460.869999994</v>
      </c>
    </row>
    <row r="11" spans="1:5">
      <c r="A11" s="29" t="s">
        <v>246</v>
      </c>
      <c r="B11" s="30">
        <v>33635103.809999995</v>
      </c>
      <c r="C11" s="30">
        <v>33635103.809999995</v>
      </c>
    </row>
    <row r="14" spans="1:5">
      <c r="A14" s="26" t="s">
        <v>247</v>
      </c>
      <c r="B14" s="26" t="s">
        <v>248</v>
      </c>
      <c r="C14" s="26"/>
    </row>
    <row r="15" spans="1:5">
      <c r="A15" s="31" t="s">
        <v>245</v>
      </c>
      <c r="B15" s="32" t="s">
        <v>165</v>
      </c>
      <c r="C15" s="31" t="s">
        <v>246</v>
      </c>
    </row>
    <row r="16" spans="1:5">
      <c r="A16" s="21" t="s">
        <v>162</v>
      </c>
      <c r="B16" s="22">
        <v>3464642.9399999948</v>
      </c>
      <c r="C16" s="22">
        <v>3464642.9399999948</v>
      </c>
    </row>
    <row r="17" spans="1:3">
      <c r="A17" s="21" t="s">
        <v>169</v>
      </c>
      <c r="B17" s="22">
        <v>5752896.6600000001</v>
      </c>
      <c r="C17" s="22">
        <v>5752896.6600000001</v>
      </c>
    </row>
    <row r="18" spans="1:3">
      <c r="A18" s="21" t="s">
        <v>168</v>
      </c>
      <c r="B18" s="22">
        <v>30170460.86999999</v>
      </c>
      <c r="C18" s="22">
        <v>30170460.86999999</v>
      </c>
    </row>
    <row r="19" spans="1:3">
      <c r="A19" s="33" t="s">
        <v>246</v>
      </c>
      <c r="B19" s="34">
        <v>39388000.469999984</v>
      </c>
      <c r="C19" s="34">
        <v>39388000.469999984</v>
      </c>
    </row>
    <row r="24" spans="1:3" s="35" customFormat="1" ht="15.6">
      <c r="A24" s="40" t="s">
        <v>253</v>
      </c>
      <c r="B24" s="41"/>
      <c r="C24" s="25">
        <v>69091460.140000001</v>
      </c>
    </row>
    <row r="27" spans="1:3">
      <c r="A27" s="38" t="s">
        <v>254</v>
      </c>
    </row>
    <row r="28" spans="1:3">
      <c r="A28" s="38" t="s">
        <v>255</v>
      </c>
    </row>
    <row r="29" spans="1:3">
      <c r="A29" s="38" t="s">
        <v>256</v>
      </c>
    </row>
    <row r="30" spans="1:3">
      <c r="A30" s="39" t="s">
        <v>258</v>
      </c>
    </row>
    <row r="31" spans="1:3">
      <c r="A31" s="39" t="s">
        <v>257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E33" sqref="E33"/>
    </sheetView>
  </sheetViews>
  <sheetFormatPr defaultRowHeight="11.4"/>
  <cols>
    <col min="1" max="1" width="16.6640625" style="13" bestFit="1" customWidth="1"/>
    <col min="2" max="2" width="15.88671875" style="13" bestFit="1" customWidth="1"/>
    <col min="3" max="3" width="13" style="13" bestFit="1" customWidth="1"/>
    <col min="4" max="16384" width="8.88671875" style="13"/>
  </cols>
  <sheetData>
    <row r="1" spans="1:3">
      <c r="A1" s="19" t="s">
        <v>157</v>
      </c>
      <c r="B1" s="19" t="s">
        <v>162</v>
      </c>
    </row>
    <row r="3" spans="1:3">
      <c r="A3" s="12" t="s">
        <v>247</v>
      </c>
      <c r="B3" s="12" t="s">
        <v>248</v>
      </c>
    </row>
    <row r="4" spans="1:3">
      <c r="A4" s="12" t="s">
        <v>245</v>
      </c>
      <c r="B4" s="17" t="s">
        <v>165</v>
      </c>
      <c r="C4" s="13" t="s">
        <v>246</v>
      </c>
    </row>
    <row r="5" spans="1:3">
      <c r="A5" s="14" t="s">
        <v>164</v>
      </c>
      <c r="B5" s="16">
        <v>-1.7462298274040222E-10</v>
      </c>
      <c r="C5" s="16">
        <v>-1.7462298274040222E-10</v>
      </c>
    </row>
    <row r="6" spans="1:3">
      <c r="A6" s="14" t="s">
        <v>167</v>
      </c>
      <c r="B6" s="16">
        <v>3464642.9399999995</v>
      </c>
      <c r="C6" s="16">
        <v>3464642.9399999995</v>
      </c>
    </row>
    <row r="7" spans="1:3">
      <c r="A7" s="14" t="s">
        <v>246</v>
      </c>
      <c r="B7" s="16">
        <v>3464642.9399999995</v>
      </c>
      <c r="C7" s="16">
        <v>3464642.9399999995</v>
      </c>
    </row>
    <row r="10" spans="1:3">
      <c r="A10" s="19" t="s">
        <v>157</v>
      </c>
      <c r="B10" s="19" t="s">
        <v>168</v>
      </c>
    </row>
    <row r="12" spans="1:3">
      <c r="A12" s="12" t="s">
        <v>247</v>
      </c>
      <c r="B12" s="12" t="s">
        <v>248</v>
      </c>
    </row>
    <row r="13" spans="1:3">
      <c r="A13" s="12" t="s">
        <v>245</v>
      </c>
      <c r="B13" s="17" t="s">
        <v>165</v>
      </c>
      <c r="C13" s="13" t="s">
        <v>246</v>
      </c>
    </row>
    <row r="14" spans="1:3">
      <c r="A14" s="14" t="s">
        <v>164</v>
      </c>
      <c r="B14" s="16">
        <v>27597563.180000003</v>
      </c>
      <c r="C14" s="16">
        <v>27597563.180000003</v>
      </c>
    </row>
    <row r="15" spans="1:3">
      <c r="A15" s="14" t="s">
        <v>167</v>
      </c>
      <c r="B15" s="16">
        <v>2572897.6900000004</v>
      </c>
      <c r="C15" s="16">
        <v>2572897.6900000004</v>
      </c>
    </row>
    <row r="16" spans="1:3">
      <c r="A16" s="14" t="s">
        <v>246</v>
      </c>
      <c r="B16" s="16">
        <v>30170460.870000005</v>
      </c>
      <c r="C16" s="16">
        <v>30170460.870000005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8"/>
  <sheetViews>
    <sheetView workbookViewId="0">
      <selection activeCell="H20" sqref="H20"/>
    </sheetView>
  </sheetViews>
  <sheetFormatPr defaultRowHeight="11.4"/>
  <cols>
    <col min="1" max="1" width="39.33203125" style="13" bestFit="1" customWidth="1"/>
    <col min="2" max="2" width="15.88671875" style="13" bestFit="1" customWidth="1"/>
    <col min="3" max="3" width="13" style="13" bestFit="1" customWidth="1"/>
    <col min="4" max="4" width="8.88671875" style="23"/>
    <col min="5" max="16384" width="8.88671875" style="13"/>
  </cols>
  <sheetData>
    <row r="1" spans="1:4" ht="12">
      <c r="A1" s="24" t="s">
        <v>249</v>
      </c>
    </row>
    <row r="3" spans="1:4">
      <c r="A3" s="12" t="s">
        <v>247</v>
      </c>
      <c r="B3" s="12" t="s">
        <v>248</v>
      </c>
    </row>
    <row r="4" spans="1:4">
      <c r="A4" s="12" t="s">
        <v>245</v>
      </c>
      <c r="B4" s="17" t="s">
        <v>165</v>
      </c>
      <c r="C4" s="13" t="s">
        <v>246</v>
      </c>
    </row>
    <row r="5" spans="1:4">
      <c r="A5" s="14" t="s">
        <v>162</v>
      </c>
      <c r="B5" s="16">
        <v>3464642.9399999985</v>
      </c>
      <c r="C5" s="16">
        <v>3464642.9399999985</v>
      </c>
    </row>
    <row r="6" spans="1:4">
      <c r="A6" s="15" t="s">
        <v>32</v>
      </c>
      <c r="B6" s="16">
        <v>22162.71</v>
      </c>
      <c r="C6" s="16">
        <v>22162.71</v>
      </c>
    </row>
    <row r="7" spans="1:4">
      <c r="A7" s="15" t="s">
        <v>91</v>
      </c>
      <c r="B7" s="16">
        <v>12520.04</v>
      </c>
      <c r="C7" s="16">
        <v>12520.04</v>
      </c>
    </row>
    <row r="8" spans="1:4">
      <c r="A8" s="15" t="s">
        <v>177</v>
      </c>
      <c r="B8" s="16">
        <v>71855.489999999991</v>
      </c>
      <c r="C8" s="16">
        <v>71855.489999999991</v>
      </c>
    </row>
    <row r="9" spans="1:4">
      <c r="A9" s="15" t="s">
        <v>58</v>
      </c>
      <c r="B9" s="16">
        <v>516710.77</v>
      </c>
      <c r="C9" s="16">
        <v>516710.77</v>
      </c>
    </row>
    <row r="10" spans="1:4">
      <c r="A10" s="15" t="s">
        <v>192</v>
      </c>
      <c r="B10" s="16">
        <v>-2243923.14</v>
      </c>
      <c r="C10" s="16">
        <v>-2243923.14</v>
      </c>
      <c r="D10" s="18" t="s">
        <v>250</v>
      </c>
    </row>
    <row r="11" spans="1:4">
      <c r="A11" s="15" t="s">
        <v>170</v>
      </c>
      <c r="B11" s="16">
        <v>-5796776.8600000003</v>
      </c>
      <c r="C11" s="16">
        <v>-5796776.8600000003</v>
      </c>
      <c r="D11" s="18" t="s">
        <v>250</v>
      </c>
    </row>
    <row r="12" spans="1:4">
      <c r="A12" s="15" t="s">
        <v>172</v>
      </c>
      <c r="B12" s="16">
        <v>1746708.76</v>
      </c>
      <c r="C12" s="16">
        <v>1746708.76</v>
      </c>
    </row>
    <row r="13" spans="1:4">
      <c r="A13" s="15" t="s">
        <v>23</v>
      </c>
      <c r="B13" s="16">
        <v>182382.81</v>
      </c>
      <c r="C13" s="16">
        <v>182382.81</v>
      </c>
    </row>
    <row r="14" spans="1:4">
      <c r="A14" s="15" t="s">
        <v>68</v>
      </c>
      <c r="B14" s="16">
        <v>1769205.26</v>
      </c>
      <c r="C14" s="16">
        <v>1769205.26</v>
      </c>
    </row>
    <row r="15" spans="1:4">
      <c r="A15" s="15" t="s">
        <v>96</v>
      </c>
      <c r="B15" s="16">
        <v>219571.99</v>
      </c>
      <c r="C15" s="16">
        <v>219571.99</v>
      </c>
    </row>
    <row r="16" spans="1:4">
      <c r="A16" s="15" t="s">
        <v>73</v>
      </c>
      <c r="B16" s="16">
        <v>1798860.62</v>
      </c>
      <c r="C16" s="16">
        <v>1798860.62</v>
      </c>
    </row>
    <row r="17" spans="1:4">
      <c r="A17" s="15" t="s">
        <v>78</v>
      </c>
      <c r="B17" s="16">
        <v>2189361.9</v>
      </c>
      <c r="C17" s="16">
        <v>2189361.9</v>
      </c>
    </row>
    <row r="18" spans="1:4">
      <c r="A18" s="15" t="s">
        <v>182</v>
      </c>
      <c r="B18" s="16">
        <v>419389.3</v>
      </c>
      <c r="C18" s="16">
        <v>419389.3</v>
      </c>
    </row>
    <row r="19" spans="1:4">
      <c r="A19" s="15" t="s">
        <v>49</v>
      </c>
      <c r="B19" s="16">
        <v>28073.5</v>
      </c>
      <c r="C19" s="16">
        <v>28073.5</v>
      </c>
    </row>
    <row r="20" spans="1:4">
      <c r="A20" s="15" t="s">
        <v>13</v>
      </c>
      <c r="B20" s="16">
        <v>441135.89999999997</v>
      </c>
      <c r="C20" s="16">
        <v>441135.89999999997</v>
      </c>
    </row>
    <row r="21" spans="1:4">
      <c r="A21" s="15" t="s">
        <v>63</v>
      </c>
      <c r="B21" s="16">
        <v>1280400</v>
      </c>
      <c r="C21" s="16">
        <v>1280400</v>
      </c>
    </row>
    <row r="22" spans="1:4">
      <c r="A22" s="15" t="s">
        <v>187</v>
      </c>
      <c r="B22" s="16">
        <v>5969.59</v>
      </c>
      <c r="C22" s="16">
        <v>5969.59</v>
      </c>
    </row>
    <row r="23" spans="1:4">
      <c r="A23" s="15" t="s">
        <v>18</v>
      </c>
      <c r="B23" s="16">
        <v>801034.3</v>
      </c>
      <c r="C23" s="16">
        <v>801034.3</v>
      </c>
    </row>
    <row r="24" spans="1:4">
      <c r="A24" s="14" t="s">
        <v>168</v>
      </c>
      <c r="B24" s="16">
        <v>30170460.869999997</v>
      </c>
      <c r="C24" s="16">
        <v>30170460.869999997</v>
      </c>
    </row>
    <row r="25" spans="1:4">
      <c r="A25" s="15" t="s">
        <v>214</v>
      </c>
      <c r="B25" s="16">
        <v>120794.22</v>
      </c>
      <c r="C25" s="16">
        <v>120794.22</v>
      </c>
    </row>
    <row r="26" spans="1:4">
      <c r="A26" s="15" t="s">
        <v>32</v>
      </c>
      <c r="B26" s="16">
        <v>74647.890000000014</v>
      </c>
      <c r="C26" s="16">
        <v>74647.890000000014</v>
      </c>
    </row>
    <row r="27" spans="1:4">
      <c r="A27" s="15" t="s">
        <v>103</v>
      </c>
      <c r="B27" s="16">
        <v>895.85</v>
      </c>
      <c r="C27" s="16">
        <v>895.85</v>
      </c>
    </row>
    <row r="28" spans="1:4">
      <c r="A28" s="15" t="s">
        <v>211</v>
      </c>
      <c r="B28" s="16">
        <v>1632816</v>
      </c>
      <c r="C28" s="16">
        <v>1632816</v>
      </c>
    </row>
    <row r="29" spans="1:4">
      <c r="A29" s="15" t="s">
        <v>195</v>
      </c>
      <c r="B29" s="16">
        <v>226078.34</v>
      </c>
      <c r="C29" s="16">
        <v>226078.34</v>
      </c>
    </row>
    <row r="30" spans="1:4">
      <c r="A30" s="15" t="s">
        <v>217</v>
      </c>
      <c r="B30" s="16">
        <v>13516559</v>
      </c>
      <c r="C30" s="16">
        <v>13516559</v>
      </c>
    </row>
    <row r="31" spans="1:4">
      <c r="A31" s="15" t="s">
        <v>192</v>
      </c>
      <c r="B31" s="16">
        <v>-3100952</v>
      </c>
      <c r="C31" s="16">
        <v>-3100952</v>
      </c>
      <c r="D31" s="18" t="s">
        <v>250</v>
      </c>
    </row>
    <row r="32" spans="1:4">
      <c r="A32" s="15" t="s">
        <v>107</v>
      </c>
      <c r="B32" s="16">
        <v>2572405.4899999998</v>
      </c>
      <c r="C32" s="16">
        <v>2572405.4899999998</v>
      </c>
    </row>
    <row r="33" spans="1:3">
      <c r="A33" s="15" t="s">
        <v>220</v>
      </c>
      <c r="B33" s="16">
        <v>1347148.3599999999</v>
      </c>
      <c r="C33" s="16">
        <v>1347148.3599999999</v>
      </c>
    </row>
    <row r="34" spans="1:3">
      <c r="A34" s="15" t="s">
        <v>198</v>
      </c>
      <c r="B34" s="16">
        <v>3080093.72</v>
      </c>
      <c r="C34" s="16">
        <v>3080093.72</v>
      </c>
    </row>
    <row r="35" spans="1:3">
      <c r="A35" s="15" t="s">
        <v>205</v>
      </c>
      <c r="B35" s="16">
        <v>9231837.9999999981</v>
      </c>
      <c r="C35" s="16">
        <v>9231837.9999999981</v>
      </c>
    </row>
    <row r="36" spans="1:3">
      <c r="A36" s="15" t="s">
        <v>228</v>
      </c>
      <c r="B36" s="16">
        <v>456136</v>
      </c>
      <c r="C36" s="16">
        <v>456136</v>
      </c>
    </row>
    <row r="37" spans="1:3">
      <c r="A37" s="15" t="s">
        <v>225</v>
      </c>
      <c r="B37" s="16">
        <v>1012000</v>
      </c>
      <c r="C37" s="16">
        <v>1012000</v>
      </c>
    </row>
    <row r="38" spans="1:3">
      <c r="A38" s="14" t="s">
        <v>246</v>
      </c>
      <c r="B38" s="16">
        <v>33635103.809999995</v>
      </c>
      <c r="C38" s="16">
        <v>33635103.809999995</v>
      </c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Q134"/>
  <sheetViews>
    <sheetView workbookViewId="0">
      <selection sqref="A1:O133"/>
    </sheetView>
  </sheetViews>
  <sheetFormatPr defaultColWidth="8.88671875" defaultRowHeight="12.75" customHeight="1"/>
  <cols>
    <col min="1" max="1" width="19.6640625" style="1" bestFit="1" customWidth="1"/>
    <col min="2" max="2" width="11" style="4" bestFit="1" customWidth="1"/>
    <col min="3" max="3" width="9.77734375" style="1" customWidth="1"/>
    <col min="4" max="4" width="7.88671875" style="1" bestFit="1" customWidth="1"/>
    <col min="5" max="5" width="8.109375" style="1" bestFit="1" customWidth="1"/>
    <col min="6" max="6" width="29.44140625" style="1" bestFit="1" customWidth="1"/>
    <col min="7" max="7" width="14" style="1" bestFit="1" customWidth="1"/>
    <col min="8" max="8" width="14.88671875" style="1" bestFit="1" customWidth="1"/>
    <col min="9" max="9" width="10.21875" style="1" bestFit="1" customWidth="1"/>
    <col min="10" max="10" width="44" style="1" bestFit="1" customWidth="1"/>
    <col min="11" max="11" width="10.21875" style="8" bestFit="1" customWidth="1"/>
    <col min="12" max="12" width="6.5546875" style="8" bestFit="1" customWidth="1"/>
    <col min="13" max="13" width="5.44140625" style="8" bestFit="1" customWidth="1"/>
    <col min="14" max="14" width="4.33203125" style="8" bestFit="1" customWidth="1"/>
    <col min="15" max="15" width="12.109375" bestFit="1" customWidth="1"/>
    <col min="17" max="17" width="8.44140625" style="1" bestFit="1" customWidth="1"/>
    <col min="19" max="19" width="9.109375" style="1" bestFit="1" customWidth="1"/>
    <col min="20" max="20" width="14.6640625" style="1" bestFit="1" customWidth="1"/>
    <col min="22" max="22" width="17.5546875" style="1" bestFit="1" customWidth="1"/>
    <col min="23" max="23" width="7.5546875" style="1" bestFit="1" customWidth="1"/>
    <col min="24" max="24" width="6.21875" style="1" bestFit="1" customWidth="1"/>
    <col min="26" max="26" width="30.88671875" style="1" bestFit="1" customWidth="1"/>
    <col min="27" max="27" width="6.21875" style="1" bestFit="1" customWidth="1"/>
    <col min="29" max="29" width="31.88671875" style="1" bestFit="1" customWidth="1"/>
    <col min="30" max="30" width="14.21875" style="1" bestFit="1" customWidth="1"/>
    <col min="31" max="31" width="14.88671875" style="1" bestFit="1" customWidth="1"/>
    <col min="32" max="32" width="58.33203125" style="1" bestFit="1" customWidth="1"/>
    <col min="33" max="33" width="13.109375" style="1" bestFit="1" customWidth="1"/>
    <col min="34" max="34" width="14.21875" style="1" bestFit="1" customWidth="1"/>
    <col min="35" max="35" width="22.44140625" style="1" bestFit="1" customWidth="1"/>
    <col min="36" max="36" width="13.77734375" style="1" bestFit="1" customWidth="1"/>
    <col min="38" max="38" width="12.21875" style="1" bestFit="1" customWidth="1"/>
    <col min="39" max="39" width="20.109375" style="1" bestFit="1" customWidth="1"/>
    <col min="40" max="40" width="13.77734375" style="1" bestFit="1" customWidth="1"/>
    <col min="41" max="41" width="7.88671875" style="1" bestFit="1" customWidth="1"/>
    <col min="44" max="16384" width="8.88671875" style="1"/>
  </cols>
  <sheetData>
    <row r="1" spans="1:43" s="9" customFormat="1" ht="12.75" customHeight="1">
      <c r="A1" s="9" t="s">
        <v>5</v>
      </c>
      <c r="B1" s="10" t="s">
        <v>155</v>
      </c>
      <c r="C1" s="9" t="s">
        <v>156</v>
      </c>
      <c r="D1" s="9" t="s">
        <v>3</v>
      </c>
      <c r="E1" s="9" t="s">
        <v>4</v>
      </c>
      <c r="F1" s="9" t="s">
        <v>6</v>
      </c>
      <c r="G1" s="9" t="s">
        <v>7</v>
      </c>
      <c r="H1" s="9" t="s">
        <v>0</v>
      </c>
      <c r="I1" s="9" t="s">
        <v>2</v>
      </c>
      <c r="J1" s="9" t="s">
        <v>1</v>
      </c>
      <c r="K1" s="11" t="s">
        <v>157</v>
      </c>
      <c r="L1" s="11" t="s">
        <v>158</v>
      </c>
      <c r="M1" s="11" t="s">
        <v>159</v>
      </c>
      <c r="N1" s="11" t="s">
        <v>160</v>
      </c>
      <c r="O1" s="9" t="s">
        <v>161</v>
      </c>
    </row>
    <row r="2" spans="1:43" ht="12.75" customHeight="1">
      <c r="A2" s="1" t="s">
        <v>171</v>
      </c>
      <c r="B2" s="5">
        <v>1587917.05</v>
      </c>
      <c r="C2" s="2"/>
      <c r="D2" s="1" t="s">
        <v>10</v>
      </c>
      <c r="E2" s="1" t="s">
        <v>11</v>
      </c>
      <c r="F2" s="1" t="s">
        <v>172</v>
      </c>
      <c r="G2" s="1" t="s">
        <v>173</v>
      </c>
      <c r="H2" s="3">
        <v>43857</v>
      </c>
      <c r="I2" s="1" t="s">
        <v>9</v>
      </c>
      <c r="J2" s="1" t="s">
        <v>174</v>
      </c>
      <c r="K2" s="7" t="s">
        <v>162</v>
      </c>
      <c r="L2" s="8" t="s">
        <v>163</v>
      </c>
      <c r="M2" s="8" t="s">
        <v>164</v>
      </c>
      <c r="N2" s="8" t="s">
        <v>165</v>
      </c>
      <c r="O2" s="5">
        <v>1587917.05</v>
      </c>
      <c r="P2" s="1"/>
      <c r="R2" s="1"/>
      <c r="U2" s="1"/>
      <c r="Y2" s="1"/>
      <c r="AB2" s="1"/>
      <c r="AK2" s="1"/>
      <c r="AP2" s="1"/>
      <c r="AQ2" s="1"/>
    </row>
    <row r="3" spans="1:43" ht="12.75" customHeight="1">
      <c r="A3" s="1" t="s">
        <v>171</v>
      </c>
      <c r="B3" s="5">
        <v>158791.71</v>
      </c>
      <c r="C3" s="2"/>
      <c r="D3" s="1" t="s">
        <v>10</v>
      </c>
      <c r="E3" s="1" t="s">
        <v>11</v>
      </c>
      <c r="F3" s="1" t="s">
        <v>172</v>
      </c>
      <c r="G3" s="1" t="s">
        <v>173</v>
      </c>
      <c r="H3" s="3">
        <v>43857</v>
      </c>
      <c r="I3" s="1" t="s">
        <v>9</v>
      </c>
      <c r="J3" s="1" t="s">
        <v>175</v>
      </c>
      <c r="K3" s="7" t="s">
        <v>162</v>
      </c>
      <c r="L3" s="8" t="s">
        <v>163</v>
      </c>
      <c r="M3" s="8" t="s">
        <v>164</v>
      </c>
      <c r="N3" s="8" t="s">
        <v>165</v>
      </c>
      <c r="O3" s="5">
        <v>158791.71</v>
      </c>
      <c r="P3" s="1"/>
      <c r="R3" s="1"/>
      <c r="U3" s="1"/>
      <c r="Y3" s="1"/>
      <c r="AB3" s="1"/>
      <c r="AK3" s="1"/>
      <c r="AP3" s="1"/>
      <c r="AQ3" s="1"/>
    </row>
    <row r="4" spans="1:43" ht="12.75" customHeight="1">
      <c r="A4" s="1" t="s">
        <v>176</v>
      </c>
      <c r="B4" s="5">
        <v>65323.17</v>
      </c>
      <c r="C4" s="2"/>
      <c r="D4" s="1" t="s">
        <v>10</v>
      </c>
      <c r="E4" s="1" t="s">
        <v>11</v>
      </c>
      <c r="F4" s="1" t="s">
        <v>177</v>
      </c>
      <c r="G4" s="1" t="s">
        <v>178</v>
      </c>
      <c r="H4" s="3">
        <v>43857</v>
      </c>
      <c r="I4" s="1" t="s">
        <v>9</v>
      </c>
      <c r="J4" s="1" t="s">
        <v>179</v>
      </c>
      <c r="K4" s="7" t="s">
        <v>162</v>
      </c>
      <c r="L4" s="8" t="s">
        <v>163</v>
      </c>
      <c r="M4" s="8" t="s">
        <v>164</v>
      </c>
      <c r="N4" s="8" t="s">
        <v>165</v>
      </c>
      <c r="O4" s="5">
        <v>65323.17</v>
      </c>
      <c r="P4" s="1"/>
      <c r="R4" s="1"/>
      <c r="U4" s="1"/>
      <c r="Y4" s="1"/>
      <c r="AB4" s="1"/>
      <c r="AK4" s="1"/>
      <c r="AP4" s="1"/>
      <c r="AQ4" s="1"/>
    </row>
    <row r="5" spans="1:43" ht="12.75" customHeight="1">
      <c r="A5" s="1" t="s">
        <v>176</v>
      </c>
      <c r="B5" s="5">
        <v>6532.32</v>
      </c>
      <c r="C5" s="2"/>
      <c r="D5" s="1" t="s">
        <v>10</v>
      </c>
      <c r="E5" s="1" t="s">
        <v>11</v>
      </c>
      <c r="F5" s="1" t="s">
        <v>177</v>
      </c>
      <c r="G5" s="1" t="s">
        <v>178</v>
      </c>
      <c r="H5" s="3">
        <v>43857</v>
      </c>
      <c r="I5" s="1" t="s">
        <v>9</v>
      </c>
      <c r="J5" s="1" t="s">
        <v>180</v>
      </c>
      <c r="K5" s="7" t="s">
        <v>162</v>
      </c>
      <c r="L5" s="8" t="s">
        <v>163</v>
      </c>
      <c r="M5" s="8" t="s">
        <v>164</v>
      </c>
      <c r="N5" s="8" t="s">
        <v>165</v>
      </c>
      <c r="O5" s="5">
        <v>6532.32</v>
      </c>
      <c r="P5" s="1"/>
      <c r="R5" s="1"/>
      <c r="U5" s="1"/>
      <c r="Y5" s="1"/>
      <c r="AB5" s="1"/>
      <c r="AK5" s="1"/>
      <c r="AP5" s="1"/>
      <c r="AQ5" s="1"/>
    </row>
    <row r="6" spans="1:43" ht="12.75" customHeight="1">
      <c r="A6" s="1" t="s">
        <v>110</v>
      </c>
      <c r="B6" s="5">
        <v>501953.37</v>
      </c>
      <c r="D6" s="1" t="s">
        <v>109</v>
      </c>
      <c r="E6" s="1" t="s">
        <v>11</v>
      </c>
      <c r="F6" s="1" t="s">
        <v>13</v>
      </c>
      <c r="G6" s="1" t="s">
        <v>111</v>
      </c>
      <c r="H6" s="3">
        <v>43878</v>
      </c>
      <c r="I6" s="1" t="s">
        <v>9</v>
      </c>
      <c r="J6" s="1" t="s">
        <v>8</v>
      </c>
      <c r="K6" s="7" t="s">
        <v>169</v>
      </c>
      <c r="L6" s="8" t="s">
        <v>166</v>
      </c>
      <c r="M6" s="8" t="s">
        <v>167</v>
      </c>
      <c r="N6" s="8" t="s">
        <v>165</v>
      </c>
      <c r="O6" s="5">
        <v>501953.37</v>
      </c>
      <c r="P6" s="1"/>
      <c r="R6" s="1"/>
      <c r="U6" s="1"/>
      <c r="Y6" s="1"/>
      <c r="AB6" s="1"/>
      <c r="AK6" s="1"/>
      <c r="AP6" s="1"/>
      <c r="AQ6" s="1"/>
    </row>
    <row r="7" spans="1:43" ht="12.75" customHeight="1">
      <c r="A7" s="1" t="s">
        <v>12</v>
      </c>
      <c r="B7" s="5">
        <v>362344.17</v>
      </c>
      <c r="D7" s="1" t="s">
        <v>10</v>
      </c>
      <c r="E7" s="1" t="s">
        <v>11</v>
      </c>
      <c r="F7" s="1" t="s">
        <v>13</v>
      </c>
      <c r="G7" s="1" t="s">
        <v>14</v>
      </c>
      <c r="H7" s="3">
        <v>43878</v>
      </c>
      <c r="I7" s="1" t="s">
        <v>9</v>
      </c>
      <c r="J7" s="1" t="s">
        <v>8</v>
      </c>
      <c r="K7" s="7" t="s">
        <v>162</v>
      </c>
      <c r="L7" s="8" t="s">
        <v>166</v>
      </c>
      <c r="M7" s="8" t="s">
        <v>167</v>
      </c>
      <c r="N7" s="8" t="s">
        <v>165</v>
      </c>
      <c r="O7" s="5">
        <v>362344.17</v>
      </c>
      <c r="P7" s="1"/>
      <c r="R7" s="1"/>
      <c r="U7" s="1"/>
      <c r="Y7" s="1"/>
      <c r="AB7" s="1"/>
      <c r="AK7" s="1"/>
      <c r="AP7" s="1"/>
      <c r="AQ7" s="1"/>
    </row>
    <row r="8" spans="1:43" ht="12.75" customHeight="1">
      <c r="A8" s="1" t="s">
        <v>12</v>
      </c>
      <c r="B8" s="5">
        <v>36234.42</v>
      </c>
      <c r="D8" s="1" t="s">
        <v>10</v>
      </c>
      <c r="E8" s="1" t="s">
        <v>11</v>
      </c>
      <c r="F8" s="1" t="s">
        <v>13</v>
      </c>
      <c r="G8" s="1" t="s">
        <v>14</v>
      </c>
      <c r="H8" s="3">
        <v>43878</v>
      </c>
      <c r="I8" s="1" t="s">
        <v>9</v>
      </c>
      <c r="J8" s="1" t="s">
        <v>15</v>
      </c>
      <c r="K8" s="7" t="s">
        <v>162</v>
      </c>
      <c r="L8" s="8" t="s">
        <v>166</v>
      </c>
      <c r="M8" s="8" t="s">
        <v>167</v>
      </c>
      <c r="N8" s="8" t="s">
        <v>165</v>
      </c>
      <c r="O8" s="5">
        <v>36234.42</v>
      </c>
      <c r="P8" s="1"/>
      <c r="R8" s="1"/>
      <c r="U8" s="1"/>
      <c r="Y8" s="1"/>
      <c r="AB8" s="1"/>
      <c r="AK8" s="1"/>
      <c r="AP8" s="1"/>
      <c r="AQ8" s="1"/>
    </row>
    <row r="9" spans="1:43" ht="12.75" customHeight="1">
      <c r="A9" s="1" t="s">
        <v>17</v>
      </c>
      <c r="B9" s="5">
        <v>728213</v>
      </c>
      <c r="D9" s="1" t="s">
        <v>10</v>
      </c>
      <c r="E9" s="1" t="s">
        <v>11</v>
      </c>
      <c r="F9" s="1" t="s">
        <v>18</v>
      </c>
      <c r="G9" s="1" t="s">
        <v>19</v>
      </c>
      <c r="H9" s="3">
        <v>43879</v>
      </c>
      <c r="I9" s="1" t="s">
        <v>9</v>
      </c>
      <c r="J9" s="1" t="s">
        <v>16</v>
      </c>
      <c r="K9" s="7" t="s">
        <v>162</v>
      </c>
      <c r="L9" s="8" t="s">
        <v>166</v>
      </c>
      <c r="M9" s="8" t="s">
        <v>167</v>
      </c>
      <c r="N9" s="8" t="s">
        <v>165</v>
      </c>
      <c r="O9" s="5">
        <v>728213</v>
      </c>
      <c r="P9" s="1"/>
      <c r="R9" s="1"/>
      <c r="U9" s="1"/>
      <c r="Y9" s="1"/>
      <c r="AB9" s="1"/>
      <c r="AK9" s="1"/>
      <c r="AP9" s="1"/>
      <c r="AQ9" s="1"/>
    </row>
    <row r="10" spans="1:43" ht="12.75" customHeight="1">
      <c r="A10" s="1" t="s">
        <v>17</v>
      </c>
      <c r="B10" s="5">
        <v>72821.3</v>
      </c>
      <c r="D10" s="1" t="s">
        <v>10</v>
      </c>
      <c r="E10" s="1" t="s">
        <v>11</v>
      </c>
      <c r="F10" s="1" t="s">
        <v>18</v>
      </c>
      <c r="G10" s="1" t="s">
        <v>19</v>
      </c>
      <c r="H10" s="3">
        <v>43879</v>
      </c>
      <c r="I10" s="1" t="s">
        <v>9</v>
      </c>
      <c r="J10" s="1" t="s">
        <v>20</v>
      </c>
      <c r="K10" s="7" t="s">
        <v>162</v>
      </c>
      <c r="L10" s="8" t="s">
        <v>166</v>
      </c>
      <c r="M10" s="8" t="s">
        <v>167</v>
      </c>
      <c r="N10" s="8" t="s">
        <v>165</v>
      </c>
      <c r="O10" s="5">
        <v>72821.3</v>
      </c>
      <c r="P10" s="1"/>
      <c r="R10" s="1"/>
      <c r="U10" s="1"/>
      <c r="Y10" s="1"/>
      <c r="AB10" s="1"/>
      <c r="AK10" s="1"/>
      <c r="AP10" s="1"/>
      <c r="AQ10" s="1"/>
    </row>
    <row r="11" spans="1:43" ht="12.75" customHeight="1">
      <c r="A11" s="1" t="s">
        <v>113</v>
      </c>
      <c r="B11" s="5">
        <v>257720</v>
      </c>
      <c r="D11" s="1" t="s">
        <v>109</v>
      </c>
      <c r="E11" s="1" t="s">
        <v>11</v>
      </c>
      <c r="F11" s="1" t="s">
        <v>114</v>
      </c>
      <c r="G11" s="1" t="s">
        <v>115</v>
      </c>
      <c r="H11" s="3">
        <v>43879</v>
      </c>
      <c r="I11" s="1" t="s">
        <v>9</v>
      </c>
      <c r="J11" s="1" t="s">
        <v>112</v>
      </c>
      <c r="K11" s="7" t="s">
        <v>169</v>
      </c>
      <c r="L11" s="8" t="s">
        <v>166</v>
      </c>
      <c r="M11" s="8" t="s">
        <v>167</v>
      </c>
      <c r="N11" s="8" t="s">
        <v>165</v>
      </c>
      <c r="O11" s="5">
        <v>257720</v>
      </c>
      <c r="P11" s="1"/>
      <c r="R11" s="1"/>
      <c r="U11" s="1"/>
      <c r="Y11" s="1"/>
      <c r="AB11" s="1"/>
      <c r="AK11" s="1"/>
      <c r="AP11" s="1"/>
      <c r="AQ11" s="1"/>
    </row>
    <row r="12" spans="1:43" ht="12.75" customHeight="1">
      <c r="A12" s="1" t="s">
        <v>22</v>
      </c>
      <c r="B12" s="5">
        <v>165802.54999999999</v>
      </c>
      <c r="D12" s="1" t="s">
        <v>10</v>
      </c>
      <c r="E12" s="1" t="s">
        <v>11</v>
      </c>
      <c r="F12" s="1" t="s">
        <v>23</v>
      </c>
      <c r="G12" s="1" t="s">
        <v>24</v>
      </c>
      <c r="H12" s="3">
        <v>43879</v>
      </c>
      <c r="I12" s="1" t="s">
        <v>9</v>
      </c>
      <c r="J12" s="1" t="s">
        <v>21</v>
      </c>
      <c r="K12" s="7" t="s">
        <v>162</v>
      </c>
      <c r="L12" s="8" t="s">
        <v>166</v>
      </c>
      <c r="M12" s="8" t="s">
        <v>167</v>
      </c>
      <c r="N12" s="8" t="s">
        <v>165</v>
      </c>
      <c r="O12" s="5">
        <v>165802.54999999999</v>
      </c>
      <c r="P12" s="1"/>
      <c r="R12" s="1"/>
      <c r="U12" s="1"/>
      <c r="Y12" s="1"/>
      <c r="AB12" s="1"/>
      <c r="AK12" s="1"/>
      <c r="AP12" s="1"/>
      <c r="AQ12" s="1"/>
    </row>
    <row r="13" spans="1:43" ht="12.75" customHeight="1">
      <c r="A13" s="1" t="s">
        <v>22</v>
      </c>
      <c r="B13" s="5">
        <v>16580.259999999998</v>
      </c>
      <c r="D13" s="1" t="s">
        <v>10</v>
      </c>
      <c r="E13" s="1" t="s">
        <v>11</v>
      </c>
      <c r="F13" s="1" t="s">
        <v>23</v>
      </c>
      <c r="G13" s="1" t="s">
        <v>24</v>
      </c>
      <c r="H13" s="3">
        <v>43879</v>
      </c>
      <c r="I13" s="1" t="s">
        <v>9</v>
      </c>
      <c r="J13" s="1" t="s">
        <v>25</v>
      </c>
      <c r="K13" s="7" t="s">
        <v>162</v>
      </c>
      <c r="L13" s="8" t="s">
        <v>166</v>
      </c>
      <c r="M13" s="8" t="s">
        <v>167</v>
      </c>
      <c r="N13" s="8" t="s">
        <v>165</v>
      </c>
      <c r="O13" s="5">
        <v>16580.259999999998</v>
      </c>
      <c r="P13" s="1"/>
      <c r="R13" s="1"/>
      <c r="U13" s="1"/>
      <c r="Y13" s="1"/>
      <c r="AB13" s="1"/>
      <c r="AK13" s="1"/>
      <c r="AP13" s="1"/>
      <c r="AQ13" s="1"/>
    </row>
    <row r="14" spans="1:43" ht="12.75" customHeight="1">
      <c r="A14" s="1" t="s">
        <v>22</v>
      </c>
      <c r="B14" s="5">
        <v>98383.45</v>
      </c>
      <c r="D14" s="1" t="s">
        <v>109</v>
      </c>
      <c r="E14" s="1" t="s">
        <v>11</v>
      </c>
      <c r="F14" s="1" t="s">
        <v>23</v>
      </c>
      <c r="G14" s="1" t="s">
        <v>24</v>
      </c>
      <c r="H14" s="3">
        <v>43879</v>
      </c>
      <c r="I14" s="1" t="s">
        <v>9</v>
      </c>
      <c r="J14" s="1" t="s">
        <v>21</v>
      </c>
      <c r="K14" s="7" t="s">
        <v>169</v>
      </c>
      <c r="L14" s="8" t="s">
        <v>166</v>
      </c>
      <c r="M14" s="8" t="s">
        <v>167</v>
      </c>
      <c r="N14" s="8" t="s">
        <v>165</v>
      </c>
      <c r="O14" s="5">
        <v>98383.45</v>
      </c>
      <c r="P14" s="1"/>
      <c r="R14" s="1"/>
      <c r="U14" s="1"/>
      <c r="Y14" s="1"/>
      <c r="AB14" s="1"/>
      <c r="AK14" s="1"/>
      <c r="AP14" s="1"/>
      <c r="AQ14" s="1"/>
    </row>
    <row r="15" spans="1:43" ht="12.75" customHeight="1">
      <c r="A15" s="1" t="s">
        <v>22</v>
      </c>
      <c r="B15" s="5">
        <v>9838.34</v>
      </c>
      <c r="D15" s="1" t="s">
        <v>109</v>
      </c>
      <c r="E15" s="1" t="s">
        <v>11</v>
      </c>
      <c r="F15" s="1" t="s">
        <v>23</v>
      </c>
      <c r="G15" s="1" t="s">
        <v>24</v>
      </c>
      <c r="H15" s="3">
        <v>43879</v>
      </c>
      <c r="I15" s="1" t="s">
        <v>9</v>
      </c>
      <c r="J15" s="1" t="s">
        <v>25</v>
      </c>
      <c r="K15" s="7" t="s">
        <v>169</v>
      </c>
      <c r="L15" s="8" t="s">
        <v>166</v>
      </c>
      <c r="M15" s="8" t="s">
        <v>167</v>
      </c>
      <c r="N15" s="8" t="s">
        <v>165</v>
      </c>
      <c r="O15" s="5">
        <v>9838.34</v>
      </c>
      <c r="P15" s="1"/>
      <c r="R15" s="1"/>
      <c r="U15" s="1"/>
      <c r="Y15" s="1"/>
      <c r="AB15" s="1"/>
      <c r="AK15" s="1"/>
      <c r="AP15" s="1"/>
      <c r="AQ15" s="1"/>
    </row>
    <row r="16" spans="1:43" ht="12.75" customHeight="1">
      <c r="A16" s="1" t="s">
        <v>117</v>
      </c>
      <c r="B16" s="5">
        <v>716346.44</v>
      </c>
      <c r="D16" s="1" t="s">
        <v>109</v>
      </c>
      <c r="E16" s="1" t="s">
        <v>11</v>
      </c>
      <c r="F16" s="1" t="s">
        <v>13</v>
      </c>
      <c r="G16" s="1" t="s">
        <v>118</v>
      </c>
      <c r="H16" s="3">
        <v>43880</v>
      </c>
      <c r="I16" s="1" t="s">
        <v>9</v>
      </c>
      <c r="J16" s="1" t="s">
        <v>116</v>
      </c>
      <c r="K16" s="7" t="s">
        <v>169</v>
      </c>
      <c r="L16" s="8" t="s">
        <v>166</v>
      </c>
      <c r="M16" s="8" t="s">
        <v>167</v>
      </c>
      <c r="N16" s="8" t="s">
        <v>165</v>
      </c>
      <c r="O16" s="5">
        <v>716346.44</v>
      </c>
      <c r="P16" s="1"/>
      <c r="R16" s="1"/>
      <c r="U16" s="1"/>
      <c r="Y16" s="1"/>
      <c r="AB16" s="1"/>
      <c r="AK16" s="1"/>
      <c r="AP16" s="1"/>
      <c r="AQ16" s="1"/>
    </row>
    <row r="17" spans="1:43" ht="12.75" customHeight="1">
      <c r="A17" s="1" t="s">
        <v>27</v>
      </c>
      <c r="B17" s="5">
        <v>38688.46</v>
      </c>
      <c r="D17" s="1" t="s">
        <v>10</v>
      </c>
      <c r="E17" s="1" t="s">
        <v>11</v>
      </c>
      <c r="F17" s="1" t="s">
        <v>13</v>
      </c>
      <c r="G17" s="1" t="s">
        <v>28</v>
      </c>
      <c r="H17" s="3">
        <v>43864</v>
      </c>
      <c r="I17" s="1" t="s">
        <v>9</v>
      </c>
      <c r="J17" s="1" t="s">
        <v>26</v>
      </c>
      <c r="K17" s="7" t="s">
        <v>162</v>
      </c>
      <c r="L17" s="8" t="s">
        <v>166</v>
      </c>
      <c r="M17" s="8" t="s">
        <v>167</v>
      </c>
      <c r="N17" s="8" t="s">
        <v>165</v>
      </c>
      <c r="O17" s="5">
        <v>38688.46</v>
      </c>
      <c r="P17" s="1"/>
      <c r="R17" s="1"/>
      <c r="U17" s="1"/>
      <c r="Y17" s="1"/>
      <c r="AB17" s="1"/>
      <c r="AK17" s="1"/>
      <c r="AP17" s="1"/>
      <c r="AQ17" s="1"/>
    </row>
    <row r="18" spans="1:43" ht="12.75" customHeight="1">
      <c r="A18" s="1" t="s">
        <v>27</v>
      </c>
      <c r="B18" s="5">
        <v>3868.85</v>
      </c>
      <c r="D18" s="1" t="s">
        <v>10</v>
      </c>
      <c r="E18" s="1" t="s">
        <v>11</v>
      </c>
      <c r="F18" s="1" t="s">
        <v>13</v>
      </c>
      <c r="G18" s="1" t="s">
        <v>28</v>
      </c>
      <c r="H18" s="3">
        <v>43864</v>
      </c>
      <c r="I18" s="1" t="s">
        <v>9</v>
      </c>
      <c r="J18" s="1" t="s">
        <v>29</v>
      </c>
      <c r="K18" s="7" t="s">
        <v>162</v>
      </c>
      <c r="L18" s="8" t="s">
        <v>166</v>
      </c>
      <c r="M18" s="8" t="s">
        <v>167</v>
      </c>
      <c r="N18" s="8" t="s">
        <v>165</v>
      </c>
      <c r="O18" s="5">
        <v>3868.85</v>
      </c>
      <c r="P18" s="1"/>
      <c r="R18" s="1"/>
      <c r="U18" s="1"/>
      <c r="Y18" s="1"/>
      <c r="AB18" s="1"/>
      <c r="AK18" s="1"/>
      <c r="AP18" s="1"/>
      <c r="AQ18" s="1"/>
    </row>
    <row r="19" spans="1:43" ht="12.75" customHeight="1">
      <c r="A19" s="1" t="s">
        <v>27</v>
      </c>
      <c r="B19" s="5">
        <v>11921.1</v>
      </c>
      <c r="D19" s="1" t="s">
        <v>109</v>
      </c>
      <c r="E19" s="1" t="s">
        <v>11</v>
      </c>
      <c r="F19" s="1" t="s">
        <v>13</v>
      </c>
      <c r="G19" s="1" t="s">
        <v>28</v>
      </c>
      <c r="H19" s="3">
        <v>43864</v>
      </c>
      <c r="I19" s="1" t="s">
        <v>9</v>
      </c>
      <c r="J19" s="1" t="s">
        <v>119</v>
      </c>
      <c r="K19" s="7" t="s">
        <v>169</v>
      </c>
      <c r="L19" s="8" t="s">
        <v>166</v>
      </c>
      <c r="M19" s="8" t="s">
        <v>167</v>
      </c>
      <c r="N19" s="8" t="s">
        <v>165</v>
      </c>
      <c r="O19" s="5">
        <v>11921.1</v>
      </c>
      <c r="P19" s="1"/>
      <c r="R19" s="1"/>
      <c r="U19" s="1"/>
      <c r="Y19" s="1"/>
      <c r="AB19" s="1"/>
      <c r="AK19" s="1"/>
      <c r="AP19" s="1"/>
      <c r="AQ19" s="1"/>
    </row>
    <row r="20" spans="1:43" ht="12.75" customHeight="1">
      <c r="A20" s="1" t="s">
        <v>27</v>
      </c>
      <c r="B20" s="5">
        <v>1192.1099999999999</v>
      </c>
      <c r="D20" s="1" t="s">
        <v>109</v>
      </c>
      <c r="E20" s="1" t="s">
        <v>11</v>
      </c>
      <c r="F20" s="1" t="s">
        <v>13</v>
      </c>
      <c r="G20" s="1" t="s">
        <v>28</v>
      </c>
      <c r="H20" s="3">
        <v>43864</v>
      </c>
      <c r="I20" s="1" t="s">
        <v>9</v>
      </c>
      <c r="J20" s="1" t="s">
        <v>120</v>
      </c>
      <c r="K20" s="7" t="s">
        <v>169</v>
      </c>
      <c r="L20" s="8" t="s">
        <v>166</v>
      </c>
      <c r="M20" s="8" t="s">
        <v>167</v>
      </c>
      <c r="N20" s="8" t="s">
        <v>165</v>
      </c>
      <c r="O20" s="5">
        <v>1192.1099999999999</v>
      </c>
      <c r="P20" s="1"/>
      <c r="R20" s="1"/>
      <c r="U20" s="1"/>
      <c r="Y20" s="1"/>
      <c r="AB20" s="1"/>
      <c r="AK20" s="1"/>
      <c r="AP20" s="1"/>
      <c r="AQ20" s="1"/>
    </row>
    <row r="21" spans="1:43" ht="12.75" customHeight="1">
      <c r="A21" s="1" t="s">
        <v>122</v>
      </c>
      <c r="B21" s="5">
        <v>961308.46</v>
      </c>
      <c r="D21" s="1" t="s">
        <v>109</v>
      </c>
      <c r="E21" s="1" t="s">
        <v>11</v>
      </c>
      <c r="F21" s="1" t="s">
        <v>32</v>
      </c>
      <c r="G21" s="1" t="s">
        <v>123</v>
      </c>
      <c r="H21" s="3">
        <v>43880</v>
      </c>
      <c r="I21" s="1" t="s">
        <v>9</v>
      </c>
      <c r="J21" s="1" t="s">
        <v>121</v>
      </c>
      <c r="K21" s="7" t="s">
        <v>169</v>
      </c>
      <c r="L21" s="8" t="s">
        <v>166</v>
      </c>
      <c r="M21" s="8" t="s">
        <v>167</v>
      </c>
      <c r="N21" s="8" t="s">
        <v>165</v>
      </c>
      <c r="O21" s="5">
        <v>961308.46</v>
      </c>
      <c r="P21" s="1"/>
      <c r="R21" s="1"/>
      <c r="U21" s="1"/>
      <c r="Y21" s="1"/>
      <c r="AB21" s="1"/>
      <c r="AK21" s="1"/>
      <c r="AP21" s="1"/>
      <c r="AQ21" s="1"/>
    </row>
    <row r="22" spans="1:43" ht="12.75" customHeight="1">
      <c r="A22" s="1" t="s">
        <v>124</v>
      </c>
      <c r="B22" s="5">
        <v>246919.33</v>
      </c>
      <c r="D22" s="1" t="s">
        <v>109</v>
      </c>
      <c r="E22" s="1" t="s">
        <v>11</v>
      </c>
      <c r="F22" s="1" t="s">
        <v>32</v>
      </c>
      <c r="G22" s="1" t="s">
        <v>125</v>
      </c>
      <c r="H22" s="3">
        <v>43880</v>
      </c>
      <c r="I22" s="1" t="s">
        <v>9</v>
      </c>
      <c r="J22" s="1" t="s">
        <v>30</v>
      </c>
      <c r="K22" s="7" t="s">
        <v>169</v>
      </c>
      <c r="L22" s="8" t="s">
        <v>166</v>
      </c>
      <c r="M22" s="8" t="s">
        <v>167</v>
      </c>
      <c r="N22" s="8" t="s">
        <v>165</v>
      </c>
      <c r="O22" s="5">
        <v>246919.33</v>
      </c>
      <c r="P22" s="1"/>
      <c r="R22" s="1"/>
      <c r="U22" s="1"/>
      <c r="Y22" s="1"/>
      <c r="AB22" s="1"/>
      <c r="AK22" s="1"/>
      <c r="AP22" s="1"/>
      <c r="AQ22" s="1"/>
    </row>
    <row r="23" spans="1:43" ht="12.75" customHeight="1">
      <c r="A23" s="1" t="s">
        <v>126</v>
      </c>
      <c r="B23" s="5">
        <v>18353.189999999999</v>
      </c>
      <c r="D23" s="1" t="s">
        <v>109</v>
      </c>
      <c r="E23" s="1" t="s">
        <v>11</v>
      </c>
      <c r="F23" s="1" t="s">
        <v>32</v>
      </c>
      <c r="G23" s="1" t="s">
        <v>127</v>
      </c>
      <c r="H23" s="3">
        <v>43880</v>
      </c>
      <c r="I23" s="1" t="s">
        <v>9</v>
      </c>
      <c r="J23" s="1" t="s">
        <v>39</v>
      </c>
      <c r="K23" s="7" t="s">
        <v>169</v>
      </c>
      <c r="L23" s="8" t="s">
        <v>166</v>
      </c>
      <c r="M23" s="8" t="s">
        <v>167</v>
      </c>
      <c r="N23" s="8" t="s">
        <v>165</v>
      </c>
      <c r="O23" s="5">
        <v>18353.189999999999</v>
      </c>
      <c r="P23" s="1"/>
      <c r="R23" s="1"/>
      <c r="U23" s="1"/>
      <c r="Y23" s="1"/>
      <c r="AB23" s="1"/>
      <c r="AK23" s="1"/>
      <c r="AP23" s="1"/>
      <c r="AQ23" s="1"/>
    </row>
    <row r="24" spans="1:43" ht="12.75" customHeight="1">
      <c r="A24" s="1" t="s">
        <v>128</v>
      </c>
      <c r="B24" s="5">
        <v>22627.39</v>
      </c>
      <c r="D24" s="1" t="s">
        <v>109</v>
      </c>
      <c r="E24" s="1" t="s">
        <v>11</v>
      </c>
      <c r="F24" s="1" t="s">
        <v>32</v>
      </c>
      <c r="G24" s="1" t="s">
        <v>129</v>
      </c>
      <c r="H24" s="3">
        <v>43880</v>
      </c>
      <c r="I24" s="1" t="s">
        <v>9</v>
      </c>
      <c r="J24" s="1" t="s">
        <v>35</v>
      </c>
      <c r="K24" s="7" t="s">
        <v>169</v>
      </c>
      <c r="L24" s="8" t="s">
        <v>166</v>
      </c>
      <c r="M24" s="8" t="s">
        <v>167</v>
      </c>
      <c r="N24" s="8" t="s">
        <v>165</v>
      </c>
      <c r="O24" s="5">
        <v>22627.39</v>
      </c>
      <c r="P24" s="1"/>
      <c r="R24" s="1"/>
      <c r="U24" s="1"/>
      <c r="Y24" s="1"/>
      <c r="AB24" s="1"/>
      <c r="AK24" s="1"/>
      <c r="AP24" s="1"/>
      <c r="AQ24" s="1"/>
    </row>
    <row r="25" spans="1:43" ht="12.75" customHeight="1">
      <c r="A25" s="1" t="s">
        <v>130</v>
      </c>
      <c r="B25" s="5">
        <v>648265.51</v>
      </c>
      <c r="D25" s="1" t="s">
        <v>109</v>
      </c>
      <c r="E25" s="1" t="s">
        <v>11</v>
      </c>
      <c r="F25" s="1" t="s">
        <v>32</v>
      </c>
      <c r="G25" s="1" t="s">
        <v>131</v>
      </c>
      <c r="H25" s="3">
        <v>43880</v>
      </c>
      <c r="I25" s="1" t="s">
        <v>9</v>
      </c>
      <c r="J25" s="1" t="s">
        <v>43</v>
      </c>
      <c r="K25" s="7" t="s">
        <v>169</v>
      </c>
      <c r="L25" s="8" t="s">
        <v>166</v>
      </c>
      <c r="M25" s="8" t="s">
        <v>167</v>
      </c>
      <c r="N25" s="8" t="s">
        <v>165</v>
      </c>
      <c r="O25" s="5">
        <v>648265.51</v>
      </c>
      <c r="P25" s="1"/>
      <c r="R25" s="1"/>
      <c r="U25" s="1"/>
      <c r="Y25" s="1"/>
      <c r="AB25" s="1"/>
      <c r="AK25" s="1"/>
      <c r="AP25" s="1"/>
      <c r="AQ25" s="1"/>
    </row>
    <row r="26" spans="1:43" ht="12.75" customHeight="1">
      <c r="A26" s="1" t="s">
        <v>31</v>
      </c>
      <c r="B26" s="5">
        <v>3600.67</v>
      </c>
      <c r="D26" s="1" t="s">
        <v>10</v>
      </c>
      <c r="E26" s="1" t="s">
        <v>11</v>
      </c>
      <c r="F26" s="1" t="s">
        <v>32</v>
      </c>
      <c r="G26" s="1" t="s">
        <v>33</v>
      </c>
      <c r="H26" s="3">
        <v>43880</v>
      </c>
      <c r="I26" s="1" t="s">
        <v>9</v>
      </c>
      <c r="J26" s="1" t="s">
        <v>30</v>
      </c>
      <c r="K26" s="7" t="s">
        <v>162</v>
      </c>
      <c r="L26" s="8" t="s">
        <v>166</v>
      </c>
      <c r="M26" s="8" t="s">
        <v>167</v>
      </c>
      <c r="N26" s="8" t="s">
        <v>165</v>
      </c>
      <c r="O26" s="5">
        <v>3600.67</v>
      </c>
      <c r="P26" s="1"/>
      <c r="R26" s="1"/>
      <c r="U26" s="1"/>
      <c r="Y26" s="1"/>
      <c r="AB26" s="1"/>
      <c r="AK26" s="1"/>
      <c r="AP26" s="1"/>
      <c r="AQ26" s="1"/>
    </row>
    <row r="27" spans="1:43" ht="12.75" customHeight="1">
      <c r="A27" s="1" t="s">
        <v>31</v>
      </c>
      <c r="B27" s="5">
        <v>360.07</v>
      </c>
      <c r="D27" s="1" t="s">
        <v>10</v>
      </c>
      <c r="E27" s="1" t="s">
        <v>11</v>
      </c>
      <c r="F27" s="1" t="s">
        <v>32</v>
      </c>
      <c r="G27" s="1" t="s">
        <v>33</v>
      </c>
      <c r="H27" s="3">
        <v>43880</v>
      </c>
      <c r="I27" s="1" t="s">
        <v>9</v>
      </c>
      <c r="J27" s="1" t="s">
        <v>34</v>
      </c>
      <c r="K27" s="7" t="s">
        <v>162</v>
      </c>
      <c r="L27" s="8" t="s">
        <v>166</v>
      </c>
      <c r="M27" s="8" t="s">
        <v>167</v>
      </c>
      <c r="N27" s="8" t="s">
        <v>165</v>
      </c>
      <c r="O27" s="5">
        <v>360.07</v>
      </c>
      <c r="P27" s="1"/>
      <c r="R27" s="1"/>
      <c r="U27" s="1"/>
      <c r="Y27" s="1"/>
      <c r="AB27" s="1"/>
      <c r="AK27" s="1"/>
      <c r="AP27" s="1"/>
      <c r="AQ27" s="1"/>
    </row>
    <row r="28" spans="1:43" ht="12.75" customHeight="1">
      <c r="A28" s="1" t="s">
        <v>36</v>
      </c>
      <c r="B28" s="5">
        <v>3756.15</v>
      </c>
      <c r="D28" s="1" t="s">
        <v>10</v>
      </c>
      <c r="E28" s="1" t="s">
        <v>11</v>
      </c>
      <c r="F28" s="1" t="s">
        <v>32</v>
      </c>
      <c r="G28" s="1" t="s">
        <v>37</v>
      </c>
      <c r="H28" s="3">
        <v>43880</v>
      </c>
      <c r="I28" s="1" t="s">
        <v>9</v>
      </c>
      <c r="J28" s="1" t="s">
        <v>35</v>
      </c>
      <c r="K28" s="7" t="s">
        <v>162</v>
      </c>
      <c r="L28" s="8" t="s">
        <v>166</v>
      </c>
      <c r="M28" s="8" t="s">
        <v>167</v>
      </c>
      <c r="N28" s="8" t="s">
        <v>165</v>
      </c>
      <c r="O28" s="5">
        <v>3756.15</v>
      </c>
      <c r="P28" s="1"/>
      <c r="R28" s="1"/>
      <c r="U28" s="1"/>
      <c r="Y28" s="1"/>
      <c r="AB28" s="1"/>
      <c r="AK28" s="1"/>
      <c r="AP28" s="1"/>
      <c r="AQ28" s="1"/>
    </row>
    <row r="29" spans="1:43" ht="12.75" customHeight="1">
      <c r="A29" s="1" t="s">
        <v>36</v>
      </c>
      <c r="B29" s="5">
        <v>375.62</v>
      </c>
      <c r="D29" s="1" t="s">
        <v>10</v>
      </c>
      <c r="E29" s="1" t="s">
        <v>11</v>
      </c>
      <c r="F29" s="1" t="s">
        <v>32</v>
      </c>
      <c r="G29" s="1" t="s">
        <v>37</v>
      </c>
      <c r="H29" s="3">
        <v>43880</v>
      </c>
      <c r="I29" s="1" t="s">
        <v>9</v>
      </c>
      <c r="J29" s="1" t="s">
        <v>38</v>
      </c>
      <c r="K29" s="7" t="s">
        <v>162</v>
      </c>
      <c r="L29" s="8" t="s">
        <v>166</v>
      </c>
      <c r="M29" s="8" t="s">
        <v>167</v>
      </c>
      <c r="N29" s="8" t="s">
        <v>165</v>
      </c>
      <c r="O29" s="5">
        <v>375.62</v>
      </c>
      <c r="P29" s="1"/>
      <c r="R29" s="1"/>
      <c r="U29" s="1"/>
      <c r="Y29" s="1"/>
      <c r="AB29" s="1"/>
      <c r="AK29" s="1"/>
      <c r="AP29" s="1"/>
      <c r="AQ29" s="1"/>
    </row>
    <row r="30" spans="1:43" ht="12.75" customHeight="1">
      <c r="A30" s="1" t="s">
        <v>40</v>
      </c>
      <c r="B30" s="5">
        <v>3829.29</v>
      </c>
      <c r="D30" s="1" t="s">
        <v>10</v>
      </c>
      <c r="E30" s="1" t="s">
        <v>11</v>
      </c>
      <c r="F30" s="1" t="s">
        <v>32</v>
      </c>
      <c r="G30" s="1" t="s">
        <v>41</v>
      </c>
      <c r="H30" s="3">
        <v>43880</v>
      </c>
      <c r="I30" s="1" t="s">
        <v>9</v>
      </c>
      <c r="J30" s="1" t="s">
        <v>39</v>
      </c>
      <c r="K30" s="7" t="s">
        <v>162</v>
      </c>
      <c r="L30" s="8" t="s">
        <v>166</v>
      </c>
      <c r="M30" s="8" t="s">
        <v>167</v>
      </c>
      <c r="N30" s="8" t="s">
        <v>165</v>
      </c>
      <c r="O30" s="5">
        <v>3829.29</v>
      </c>
      <c r="P30" s="1"/>
      <c r="R30" s="1"/>
      <c r="U30" s="1"/>
      <c r="Y30" s="1"/>
      <c r="AB30" s="1"/>
      <c r="AK30" s="1"/>
      <c r="AP30" s="1"/>
      <c r="AQ30" s="1"/>
    </row>
    <row r="31" spans="1:43" ht="12.75" customHeight="1">
      <c r="A31" s="1" t="s">
        <v>40</v>
      </c>
      <c r="B31" s="5">
        <v>382.93</v>
      </c>
      <c r="D31" s="1" t="s">
        <v>10</v>
      </c>
      <c r="E31" s="1" t="s">
        <v>11</v>
      </c>
      <c r="F31" s="1" t="s">
        <v>32</v>
      </c>
      <c r="G31" s="1" t="s">
        <v>41</v>
      </c>
      <c r="H31" s="3">
        <v>43880</v>
      </c>
      <c r="I31" s="1" t="s">
        <v>9</v>
      </c>
      <c r="J31" s="1" t="s">
        <v>42</v>
      </c>
      <c r="K31" s="7" t="s">
        <v>162</v>
      </c>
      <c r="L31" s="8" t="s">
        <v>166</v>
      </c>
      <c r="M31" s="8" t="s">
        <v>167</v>
      </c>
      <c r="N31" s="8" t="s">
        <v>165</v>
      </c>
      <c r="O31" s="5">
        <v>382.93</v>
      </c>
      <c r="P31" s="1"/>
      <c r="R31" s="1"/>
      <c r="U31" s="1"/>
      <c r="Y31" s="1"/>
      <c r="AB31" s="1"/>
      <c r="AK31" s="1"/>
      <c r="AP31" s="1"/>
      <c r="AQ31" s="1"/>
    </row>
    <row r="32" spans="1:43" ht="12.75" customHeight="1">
      <c r="A32" s="1" t="s">
        <v>44</v>
      </c>
      <c r="B32" s="5">
        <v>8961.7999999999993</v>
      </c>
      <c r="D32" s="1" t="s">
        <v>10</v>
      </c>
      <c r="E32" s="1" t="s">
        <v>11</v>
      </c>
      <c r="F32" s="1" t="s">
        <v>32</v>
      </c>
      <c r="G32" s="1" t="s">
        <v>45</v>
      </c>
      <c r="H32" s="3">
        <v>43880</v>
      </c>
      <c r="I32" s="1" t="s">
        <v>9</v>
      </c>
      <c r="J32" s="1" t="s">
        <v>43</v>
      </c>
      <c r="K32" s="7" t="s">
        <v>162</v>
      </c>
      <c r="L32" s="8" t="s">
        <v>166</v>
      </c>
      <c r="M32" s="8" t="s">
        <v>167</v>
      </c>
      <c r="N32" s="8" t="s">
        <v>165</v>
      </c>
      <c r="O32" s="5">
        <v>8961.7999999999993</v>
      </c>
      <c r="P32" s="1"/>
      <c r="R32" s="1"/>
      <c r="U32" s="1"/>
      <c r="Y32" s="1"/>
      <c r="AB32" s="1"/>
      <c r="AK32" s="1"/>
      <c r="AP32" s="1"/>
      <c r="AQ32" s="1"/>
    </row>
    <row r="33" spans="1:43" ht="12.75" customHeight="1">
      <c r="A33" s="1" t="s">
        <v>44</v>
      </c>
      <c r="B33" s="5">
        <v>896.18</v>
      </c>
      <c r="D33" s="1" t="s">
        <v>10</v>
      </c>
      <c r="E33" s="1" t="s">
        <v>11</v>
      </c>
      <c r="F33" s="1" t="s">
        <v>32</v>
      </c>
      <c r="G33" s="1" t="s">
        <v>45</v>
      </c>
      <c r="H33" s="3">
        <v>43880</v>
      </c>
      <c r="I33" s="1" t="s">
        <v>9</v>
      </c>
      <c r="J33" s="1" t="s">
        <v>46</v>
      </c>
      <c r="K33" s="7" t="s">
        <v>162</v>
      </c>
      <c r="L33" s="8" t="s">
        <v>166</v>
      </c>
      <c r="M33" s="8" t="s">
        <v>167</v>
      </c>
      <c r="N33" s="8" t="s">
        <v>165</v>
      </c>
      <c r="O33" s="5">
        <v>896.18</v>
      </c>
      <c r="P33" s="1"/>
      <c r="R33" s="1"/>
      <c r="U33" s="1"/>
      <c r="Y33" s="1"/>
      <c r="AB33" s="1"/>
      <c r="AK33" s="1"/>
      <c r="AP33" s="1"/>
      <c r="AQ33" s="1"/>
    </row>
    <row r="34" spans="1:43" ht="12.75" customHeight="1">
      <c r="A34" s="1" t="s">
        <v>48</v>
      </c>
      <c r="B34" s="5">
        <v>11448.36</v>
      </c>
      <c r="D34" s="1" t="s">
        <v>10</v>
      </c>
      <c r="E34" s="1" t="s">
        <v>11</v>
      </c>
      <c r="F34" s="1" t="s">
        <v>49</v>
      </c>
      <c r="G34" s="1" t="s">
        <v>50</v>
      </c>
      <c r="H34" s="3">
        <v>43881</v>
      </c>
      <c r="I34" s="1" t="s">
        <v>9</v>
      </c>
      <c r="J34" s="1" t="s">
        <v>47</v>
      </c>
      <c r="K34" s="7" t="s">
        <v>162</v>
      </c>
      <c r="L34" s="8" t="s">
        <v>166</v>
      </c>
      <c r="M34" s="8" t="s">
        <v>167</v>
      </c>
      <c r="N34" s="8" t="s">
        <v>165</v>
      </c>
      <c r="O34" s="5">
        <v>11448.36</v>
      </c>
      <c r="P34" s="1"/>
      <c r="R34" s="1"/>
      <c r="U34" s="1"/>
      <c r="Y34" s="1"/>
      <c r="AB34" s="1"/>
      <c r="AK34" s="1"/>
      <c r="AP34" s="1"/>
      <c r="AQ34" s="1"/>
    </row>
    <row r="35" spans="1:43" ht="12.75" customHeight="1">
      <c r="A35" s="1" t="s">
        <v>48</v>
      </c>
      <c r="B35" s="5">
        <v>1144.8399999999999</v>
      </c>
      <c r="D35" s="1" t="s">
        <v>10</v>
      </c>
      <c r="E35" s="1" t="s">
        <v>11</v>
      </c>
      <c r="F35" s="1" t="s">
        <v>49</v>
      </c>
      <c r="G35" s="1" t="s">
        <v>50</v>
      </c>
      <c r="H35" s="3">
        <v>43881</v>
      </c>
      <c r="I35" s="1" t="s">
        <v>9</v>
      </c>
      <c r="J35" s="1" t="s">
        <v>51</v>
      </c>
      <c r="K35" s="7" t="s">
        <v>162</v>
      </c>
      <c r="L35" s="8" t="s">
        <v>166</v>
      </c>
      <c r="M35" s="8" t="s">
        <v>167</v>
      </c>
      <c r="N35" s="8" t="s">
        <v>165</v>
      </c>
      <c r="O35" s="5">
        <v>1144.8399999999999</v>
      </c>
      <c r="P35" s="1"/>
      <c r="R35" s="1"/>
      <c r="U35" s="1"/>
      <c r="Y35" s="1"/>
      <c r="AB35" s="1"/>
      <c r="AK35" s="1"/>
      <c r="AP35" s="1"/>
      <c r="AQ35" s="1"/>
    </row>
    <row r="36" spans="1:43" ht="12.75" customHeight="1">
      <c r="A36" s="1" t="s">
        <v>132</v>
      </c>
      <c r="B36" s="5">
        <v>9536.8799999999992</v>
      </c>
      <c r="D36" s="1" t="s">
        <v>109</v>
      </c>
      <c r="E36" s="1" t="s">
        <v>11</v>
      </c>
      <c r="F36" s="1" t="s">
        <v>49</v>
      </c>
      <c r="G36" s="1" t="s">
        <v>133</v>
      </c>
      <c r="H36" s="3">
        <v>43881</v>
      </c>
      <c r="I36" s="1" t="s">
        <v>9</v>
      </c>
      <c r="J36" s="1" t="s">
        <v>119</v>
      </c>
      <c r="K36" s="7" t="s">
        <v>169</v>
      </c>
      <c r="L36" s="8" t="s">
        <v>166</v>
      </c>
      <c r="M36" s="8" t="s">
        <v>167</v>
      </c>
      <c r="N36" s="8" t="s">
        <v>165</v>
      </c>
      <c r="O36" s="5">
        <v>9536.8799999999992</v>
      </c>
      <c r="P36" s="1"/>
      <c r="R36" s="1"/>
      <c r="U36" s="1"/>
      <c r="Y36" s="1"/>
      <c r="AB36" s="1"/>
      <c r="AK36" s="1"/>
      <c r="AP36" s="1"/>
      <c r="AQ36" s="1"/>
    </row>
    <row r="37" spans="1:43" ht="12.75" customHeight="1">
      <c r="A37" s="1" t="s">
        <v>135</v>
      </c>
      <c r="B37" s="5">
        <v>87548.74</v>
      </c>
      <c r="D37" s="1" t="s">
        <v>109</v>
      </c>
      <c r="E37" s="1" t="s">
        <v>11</v>
      </c>
      <c r="F37" s="1" t="s">
        <v>49</v>
      </c>
      <c r="G37" s="1" t="s">
        <v>136</v>
      </c>
      <c r="H37" s="3">
        <v>43881</v>
      </c>
      <c r="I37" s="1" t="s">
        <v>9</v>
      </c>
      <c r="J37" s="1" t="s">
        <v>134</v>
      </c>
      <c r="K37" s="7" t="s">
        <v>169</v>
      </c>
      <c r="L37" s="8" t="s">
        <v>166</v>
      </c>
      <c r="M37" s="8" t="s">
        <v>167</v>
      </c>
      <c r="N37" s="8" t="s">
        <v>165</v>
      </c>
      <c r="O37" s="5">
        <v>87548.74</v>
      </c>
      <c r="P37" s="1"/>
      <c r="R37" s="1"/>
      <c r="U37" s="1"/>
      <c r="Y37" s="1"/>
      <c r="AB37" s="1"/>
      <c r="AK37" s="1"/>
      <c r="AP37" s="1"/>
      <c r="AQ37" s="1"/>
    </row>
    <row r="38" spans="1:43" ht="12.75" customHeight="1">
      <c r="A38" s="1" t="s">
        <v>53</v>
      </c>
      <c r="B38" s="5">
        <v>14073</v>
      </c>
      <c r="D38" s="1" t="s">
        <v>10</v>
      </c>
      <c r="E38" s="1" t="s">
        <v>11</v>
      </c>
      <c r="F38" s="1" t="s">
        <v>49</v>
      </c>
      <c r="G38" s="1" t="s">
        <v>54</v>
      </c>
      <c r="H38" s="3">
        <v>43881</v>
      </c>
      <c r="I38" s="1" t="s">
        <v>9</v>
      </c>
      <c r="J38" s="1" t="s">
        <v>52</v>
      </c>
      <c r="K38" s="7" t="s">
        <v>162</v>
      </c>
      <c r="L38" s="8" t="s">
        <v>166</v>
      </c>
      <c r="M38" s="8" t="s">
        <v>167</v>
      </c>
      <c r="N38" s="8" t="s">
        <v>165</v>
      </c>
      <c r="O38" s="5">
        <v>14073</v>
      </c>
      <c r="P38" s="1"/>
      <c r="R38" s="1"/>
      <c r="U38" s="1"/>
      <c r="Y38" s="1"/>
      <c r="AB38" s="1"/>
      <c r="AK38" s="1"/>
      <c r="AP38" s="1"/>
      <c r="AQ38" s="1"/>
    </row>
    <row r="39" spans="1:43" ht="12.75" customHeight="1">
      <c r="A39" s="1" t="s">
        <v>53</v>
      </c>
      <c r="B39" s="5">
        <v>1407.3</v>
      </c>
      <c r="D39" s="1" t="s">
        <v>10</v>
      </c>
      <c r="E39" s="1" t="s">
        <v>11</v>
      </c>
      <c r="F39" s="1" t="s">
        <v>49</v>
      </c>
      <c r="G39" s="1" t="s">
        <v>54</v>
      </c>
      <c r="H39" s="3">
        <v>43881</v>
      </c>
      <c r="I39" s="1" t="s">
        <v>9</v>
      </c>
      <c r="J39" s="1" t="s">
        <v>55</v>
      </c>
      <c r="K39" s="7" t="s">
        <v>162</v>
      </c>
      <c r="L39" s="8" t="s">
        <v>166</v>
      </c>
      <c r="M39" s="8" t="s">
        <v>167</v>
      </c>
      <c r="N39" s="8" t="s">
        <v>165</v>
      </c>
      <c r="O39" s="5">
        <v>1407.3</v>
      </c>
      <c r="P39" s="1"/>
      <c r="R39" s="1"/>
      <c r="U39" s="1"/>
      <c r="Y39" s="1"/>
      <c r="AB39" s="1"/>
      <c r="AK39" s="1"/>
      <c r="AP39" s="1"/>
      <c r="AQ39" s="1"/>
    </row>
    <row r="40" spans="1:43" ht="12.75" customHeight="1">
      <c r="A40" s="1" t="s">
        <v>53</v>
      </c>
      <c r="B40" s="5">
        <v>25430.74</v>
      </c>
      <c r="D40" s="1" t="s">
        <v>109</v>
      </c>
      <c r="E40" s="1" t="s">
        <v>11</v>
      </c>
      <c r="F40" s="1" t="s">
        <v>49</v>
      </c>
      <c r="G40" s="1" t="s">
        <v>54</v>
      </c>
      <c r="H40" s="3">
        <v>43881</v>
      </c>
      <c r="I40" s="1" t="s">
        <v>9</v>
      </c>
      <c r="J40" s="1" t="s">
        <v>137</v>
      </c>
      <c r="K40" s="7" t="s">
        <v>169</v>
      </c>
      <c r="L40" s="8" t="s">
        <v>166</v>
      </c>
      <c r="M40" s="8" t="s">
        <v>167</v>
      </c>
      <c r="N40" s="8" t="s">
        <v>165</v>
      </c>
      <c r="O40" s="5">
        <v>25430.74</v>
      </c>
      <c r="P40" s="1"/>
      <c r="R40" s="1"/>
      <c r="U40" s="1"/>
      <c r="Y40" s="1"/>
      <c r="AB40" s="1"/>
      <c r="AK40" s="1"/>
      <c r="AP40" s="1"/>
      <c r="AQ40" s="1"/>
    </row>
    <row r="41" spans="1:43" ht="12.75" customHeight="1">
      <c r="A41" s="1" t="s">
        <v>53</v>
      </c>
      <c r="B41" s="5">
        <v>2543.0700000000002</v>
      </c>
      <c r="D41" s="1" t="s">
        <v>109</v>
      </c>
      <c r="E41" s="1" t="s">
        <v>11</v>
      </c>
      <c r="F41" s="1" t="s">
        <v>49</v>
      </c>
      <c r="G41" s="1" t="s">
        <v>54</v>
      </c>
      <c r="H41" s="3">
        <v>43881</v>
      </c>
      <c r="I41" s="1" t="s">
        <v>9</v>
      </c>
      <c r="J41" s="1" t="s">
        <v>138</v>
      </c>
      <c r="K41" s="7" t="s">
        <v>169</v>
      </c>
      <c r="L41" s="8" t="s">
        <v>166</v>
      </c>
      <c r="M41" s="8" t="s">
        <v>167</v>
      </c>
      <c r="N41" s="8" t="s">
        <v>165</v>
      </c>
      <c r="O41" s="5">
        <v>2543.0700000000002</v>
      </c>
      <c r="P41" s="1"/>
      <c r="R41" s="1"/>
      <c r="U41" s="1"/>
      <c r="Y41" s="1"/>
      <c r="AB41" s="1"/>
      <c r="AK41" s="1"/>
      <c r="AP41" s="1"/>
      <c r="AQ41" s="1"/>
    </row>
    <row r="42" spans="1:43" ht="12.75" customHeight="1">
      <c r="A42" s="1" t="s">
        <v>139</v>
      </c>
      <c r="B42" s="5">
        <v>328292.25</v>
      </c>
      <c r="D42" s="1" t="s">
        <v>109</v>
      </c>
      <c r="E42" s="1" t="s">
        <v>11</v>
      </c>
      <c r="F42" s="1" t="s">
        <v>58</v>
      </c>
      <c r="G42" s="1" t="s">
        <v>140</v>
      </c>
      <c r="H42" s="3">
        <v>43882</v>
      </c>
      <c r="I42" s="1" t="s">
        <v>9</v>
      </c>
      <c r="J42" s="1" t="s">
        <v>56</v>
      </c>
      <c r="K42" s="7" t="s">
        <v>169</v>
      </c>
      <c r="L42" s="8" t="s">
        <v>166</v>
      </c>
      <c r="M42" s="8" t="s">
        <v>167</v>
      </c>
      <c r="N42" s="8" t="s">
        <v>165</v>
      </c>
      <c r="O42" s="5">
        <v>328292.25</v>
      </c>
      <c r="P42" s="1"/>
      <c r="R42" s="1"/>
      <c r="U42" s="1"/>
      <c r="Y42" s="1"/>
      <c r="AB42" s="1"/>
      <c r="AK42" s="1"/>
      <c r="AP42" s="1"/>
      <c r="AQ42" s="1"/>
    </row>
    <row r="43" spans="1:43" ht="12.75" customHeight="1">
      <c r="A43" s="1" t="s">
        <v>57</v>
      </c>
      <c r="B43" s="5">
        <v>469737.06</v>
      </c>
      <c r="D43" s="1" t="s">
        <v>10</v>
      </c>
      <c r="E43" s="1" t="s">
        <v>11</v>
      </c>
      <c r="F43" s="1" t="s">
        <v>58</v>
      </c>
      <c r="G43" s="1" t="s">
        <v>59</v>
      </c>
      <c r="H43" s="3">
        <v>43882</v>
      </c>
      <c r="I43" s="1" t="s">
        <v>9</v>
      </c>
      <c r="J43" s="1" t="s">
        <v>56</v>
      </c>
      <c r="K43" s="7" t="s">
        <v>162</v>
      </c>
      <c r="L43" s="8" t="s">
        <v>166</v>
      </c>
      <c r="M43" s="8" t="s">
        <v>167</v>
      </c>
      <c r="N43" s="8" t="s">
        <v>165</v>
      </c>
      <c r="O43" s="5">
        <v>469737.06</v>
      </c>
      <c r="P43" s="1"/>
      <c r="R43" s="1"/>
      <c r="U43" s="1"/>
      <c r="Y43" s="1"/>
      <c r="AB43" s="1"/>
      <c r="AK43" s="1"/>
      <c r="AP43" s="1"/>
      <c r="AQ43" s="1"/>
    </row>
    <row r="44" spans="1:43" ht="12.75" customHeight="1">
      <c r="A44" s="1" t="s">
        <v>57</v>
      </c>
      <c r="B44" s="5">
        <v>46973.71</v>
      </c>
      <c r="D44" s="1" t="s">
        <v>10</v>
      </c>
      <c r="E44" s="1" t="s">
        <v>11</v>
      </c>
      <c r="F44" s="1" t="s">
        <v>58</v>
      </c>
      <c r="G44" s="1" t="s">
        <v>59</v>
      </c>
      <c r="H44" s="3">
        <v>43882</v>
      </c>
      <c r="I44" s="1" t="s">
        <v>9</v>
      </c>
      <c r="J44" s="1" t="s">
        <v>60</v>
      </c>
      <c r="K44" s="7" t="s">
        <v>162</v>
      </c>
      <c r="L44" s="8" t="s">
        <v>166</v>
      </c>
      <c r="M44" s="8" t="s">
        <v>167</v>
      </c>
      <c r="N44" s="8" t="s">
        <v>165</v>
      </c>
      <c r="O44" s="5">
        <v>46973.71</v>
      </c>
      <c r="P44" s="1"/>
      <c r="R44" s="1"/>
      <c r="U44" s="1"/>
      <c r="Y44" s="1"/>
      <c r="AB44" s="1"/>
      <c r="AK44" s="1"/>
      <c r="AP44" s="1"/>
      <c r="AQ44" s="1"/>
    </row>
    <row r="45" spans="1:43" ht="12.75" customHeight="1">
      <c r="A45" s="1" t="s">
        <v>62</v>
      </c>
      <c r="B45" s="5">
        <v>1164000</v>
      </c>
      <c r="D45" s="1" t="s">
        <v>10</v>
      </c>
      <c r="E45" s="1" t="s">
        <v>11</v>
      </c>
      <c r="F45" s="1" t="s">
        <v>63</v>
      </c>
      <c r="G45" s="1" t="s">
        <v>64</v>
      </c>
      <c r="H45" s="3">
        <v>43881</v>
      </c>
      <c r="I45" s="1" t="s">
        <v>9</v>
      </c>
      <c r="J45" s="1" t="s">
        <v>61</v>
      </c>
      <c r="K45" s="7" t="s">
        <v>162</v>
      </c>
      <c r="L45" s="8" t="s">
        <v>166</v>
      </c>
      <c r="M45" s="8" t="s">
        <v>167</v>
      </c>
      <c r="N45" s="8" t="s">
        <v>165</v>
      </c>
      <c r="O45" s="5">
        <v>1164000</v>
      </c>
      <c r="P45" s="1"/>
      <c r="R45" s="1"/>
      <c r="U45" s="1"/>
      <c r="Y45" s="1"/>
      <c r="AB45" s="1"/>
      <c r="AK45" s="1"/>
      <c r="AP45" s="1"/>
      <c r="AQ45" s="1"/>
    </row>
    <row r="46" spans="1:43" ht="12.75" customHeight="1">
      <c r="A46" s="1" t="s">
        <v>62</v>
      </c>
      <c r="B46" s="5">
        <v>116400</v>
      </c>
      <c r="D46" s="1" t="s">
        <v>10</v>
      </c>
      <c r="E46" s="1" t="s">
        <v>11</v>
      </c>
      <c r="F46" s="1" t="s">
        <v>63</v>
      </c>
      <c r="G46" s="1" t="s">
        <v>64</v>
      </c>
      <c r="H46" s="3">
        <v>43881</v>
      </c>
      <c r="I46" s="1" t="s">
        <v>9</v>
      </c>
      <c r="J46" s="1" t="s">
        <v>65</v>
      </c>
      <c r="K46" s="7" t="s">
        <v>162</v>
      </c>
      <c r="L46" s="8" t="s">
        <v>166</v>
      </c>
      <c r="M46" s="8" t="s">
        <v>167</v>
      </c>
      <c r="N46" s="8" t="s">
        <v>165</v>
      </c>
      <c r="O46" s="5">
        <v>116400</v>
      </c>
      <c r="P46" s="1"/>
      <c r="R46" s="1"/>
      <c r="U46" s="1"/>
      <c r="Y46" s="1"/>
      <c r="AB46" s="1"/>
      <c r="AK46" s="1"/>
      <c r="AP46" s="1"/>
      <c r="AQ46" s="1"/>
    </row>
    <row r="47" spans="1:43" ht="12.75" customHeight="1">
      <c r="A47" s="1" t="s">
        <v>194</v>
      </c>
      <c r="B47" s="5">
        <v>30375</v>
      </c>
      <c r="C47" s="2"/>
      <c r="D47" s="1" t="s">
        <v>100</v>
      </c>
      <c r="E47" s="1" t="s">
        <v>101</v>
      </c>
      <c r="F47" s="1" t="s">
        <v>195</v>
      </c>
      <c r="G47" s="1" t="s">
        <v>196</v>
      </c>
      <c r="H47" s="3">
        <v>43846</v>
      </c>
      <c r="I47" s="1" t="s">
        <v>9</v>
      </c>
      <c r="J47" s="1" t="s">
        <v>99</v>
      </c>
      <c r="K47" s="7" t="s">
        <v>168</v>
      </c>
      <c r="L47" s="8" t="s">
        <v>163</v>
      </c>
      <c r="M47" s="8" t="s">
        <v>164</v>
      </c>
      <c r="N47" s="8" t="s">
        <v>165</v>
      </c>
      <c r="O47" s="5">
        <v>30375</v>
      </c>
      <c r="P47" s="1"/>
      <c r="R47" s="1"/>
      <c r="U47" s="1"/>
      <c r="Y47" s="1"/>
      <c r="AB47" s="1"/>
      <c r="AK47" s="1"/>
      <c r="AP47" s="1"/>
      <c r="AQ47" s="1"/>
    </row>
    <row r="48" spans="1:43" ht="12.75" customHeight="1">
      <c r="A48" s="1" t="s">
        <v>194</v>
      </c>
      <c r="B48" s="5">
        <v>4556.25</v>
      </c>
      <c r="C48" s="2"/>
      <c r="D48" s="1" t="s">
        <v>100</v>
      </c>
      <c r="E48" s="1" t="s">
        <v>101</v>
      </c>
      <c r="F48" s="1" t="s">
        <v>195</v>
      </c>
      <c r="G48" s="1" t="s">
        <v>196</v>
      </c>
      <c r="H48" s="3">
        <v>43846</v>
      </c>
      <c r="I48" s="1" t="s">
        <v>9</v>
      </c>
      <c r="J48" s="1" t="s">
        <v>105</v>
      </c>
      <c r="K48" s="7" t="s">
        <v>168</v>
      </c>
      <c r="L48" s="8" t="s">
        <v>163</v>
      </c>
      <c r="M48" s="8" t="s">
        <v>164</v>
      </c>
      <c r="N48" s="8" t="s">
        <v>165</v>
      </c>
      <c r="O48" s="5">
        <v>4556.25</v>
      </c>
      <c r="P48" s="1"/>
      <c r="R48" s="1"/>
      <c r="U48" s="1"/>
      <c r="Y48" s="1"/>
      <c r="AB48" s="1"/>
      <c r="AK48" s="1"/>
      <c r="AP48" s="1"/>
      <c r="AQ48" s="1"/>
    </row>
    <row r="49" spans="1:43" ht="12.75" customHeight="1">
      <c r="A49" s="1" t="s">
        <v>194</v>
      </c>
      <c r="B49" s="5">
        <v>157972.79999999999</v>
      </c>
      <c r="C49" s="2"/>
      <c r="D49" s="1" t="s">
        <v>100</v>
      </c>
      <c r="E49" s="1" t="s">
        <v>101</v>
      </c>
      <c r="F49" s="1" t="s">
        <v>195</v>
      </c>
      <c r="G49" s="1" t="s">
        <v>196</v>
      </c>
      <c r="H49" s="3">
        <v>43846</v>
      </c>
      <c r="I49" s="1" t="s">
        <v>9</v>
      </c>
      <c r="J49" s="1" t="s">
        <v>99</v>
      </c>
      <c r="K49" s="7" t="s">
        <v>168</v>
      </c>
      <c r="L49" s="8" t="s">
        <v>163</v>
      </c>
      <c r="M49" s="8" t="s">
        <v>164</v>
      </c>
      <c r="N49" s="8" t="s">
        <v>165</v>
      </c>
      <c r="O49" s="5">
        <v>157972.79999999999</v>
      </c>
      <c r="P49" s="1"/>
      <c r="R49" s="1"/>
      <c r="U49" s="1"/>
      <c r="Y49" s="1"/>
      <c r="AB49" s="1"/>
      <c r="AK49" s="1"/>
      <c r="AP49" s="1"/>
      <c r="AQ49" s="1"/>
    </row>
    <row r="50" spans="1:43" ht="12.75" customHeight="1">
      <c r="A50" s="1" t="s">
        <v>194</v>
      </c>
      <c r="B50" s="5">
        <v>33174.29</v>
      </c>
      <c r="C50" s="2"/>
      <c r="D50" s="1" t="s">
        <v>100</v>
      </c>
      <c r="E50" s="1" t="s">
        <v>101</v>
      </c>
      <c r="F50" s="1" t="s">
        <v>195</v>
      </c>
      <c r="G50" s="1" t="s">
        <v>196</v>
      </c>
      <c r="H50" s="3">
        <v>43846</v>
      </c>
      <c r="I50" s="1" t="s">
        <v>9</v>
      </c>
      <c r="J50" s="1" t="s">
        <v>105</v>
      </c>
      <c r="K50" s="7" t="s">
        <v>168</v>
      </c>
      <c r="L50" s="8" t="s">
        <v>163</v>
      </c>
      <c r="M50" s="8" t="s">
        <v>164</v>
      </c>
      <c r="N50" s="8" t="s">
        <v>165</v>
      </c>
      <c r="O50" s="5">
        <v>33174.29</v>
      </c>
      <c r="P50" s="1"/>
      <c r="R50" s="1"/>
      <c r="U50" s="1"/>
      <c r="Y50" s="1"/>
      <c r="AB50" s="1"/>
      <c r="AK50" s="1"/>
      <c r="AP50" s="1"/>
      <c r="AQ50" s="1"/>
    </row>
    <row r="51" spans="1:43" ht="12.75" customHeight="1">
      <c r="A51" s="1" t="s">
        <v>197</v>
      </c>
      <c r="B51" s="5">
        <v>85778</v>
      </c>
      <c r="C51" s="2"/>
      <c r="D51" s="1" t="s">
        <v>100</v>
      </c>
      <c r="E51" s="1" t="s">
        <v>101</v>
      </c>
      <c r="F51" s="1" t="s">
        <v>198</v>
      </c>
      <c r="G51" s="1" t="s">
        <v>199</v>
      </c>
      <c r="H51" s="3">
        <v>43846</v>
      </c>
      <c r="I51" s="1" t="s">
        <v>9</v>
      </c>
      <c r="J51" s="1" t="s">
        <v>99</v>
      </c>
      <c r="K51" s="7" t="s">
        <v>168</v>
      </c>
      <c r="L51" s="8" t="s">
        <v>163</v>
      </c>
      <c r="M51" s="8" t="s">
        <v>164</v>
      </c>
      <c r="N51" s="8" t="s">
        <v>165</v>
      </c>
      <c r="O51" s="5">
        <v>85778</v>
      </c>
      <c r="P51" s="1"/>
      <c r="R51" s="1"/>
      <c r="U51" s="1"/>
      <c r="Y51" s="1"/>
      <c r="AB51" s="1"/>
      <c r="AK51" s="1"/>
      <c r="AP51" s="1"/>
      <c r="AQ51" s="1"/>
    </row>
    <row r="52" spans="1:43" ht="12.75" customHeight="1">
      <c r="A52" s="1" t="s">
        <v>197</v>
      </c>
      <c r="B52" s="5">
        <v>12866.7</v>
      </c>
      <c r="C52" s="2"/>
      <c r="D52" s="1" t="s">
        <v>100</v>
      </c>
      <c r="E52" s="1" t="s">
        <v>101</v>
      </c>
      <c r="F52" s="1" t="s">
        <v>198</v>
      </c>
      <c r="G52" s="1" t="s">
        <v>199</v>
      </c>
      <c r="H52" s="3">
        <v>43846</v>
      </c>
      <c r="I52" s="1" t="s">
        <v>9</v>
      </c>
      <c r="J52" s="1" t="s">
        <v>105</v>
      </c>
      <c r="K52" s="7" t="s">
        <v>168</v>
      </c>
      <c r="L52" s="8" t="s">
        <v>163</v>
      </c>
      <c r="M52" s="8" t="s">
        <v>164</v>
      </c>
      <c r="N52" s="8" t="s">
        <v>165</v>
      </c>
      <c r="O52" s="5">
        <v>12866.7</v>
      </c>
      <c r="P52" s="1"/>
      <c r="R52" s="1"/>
      <c r="U52" s="1"/>
      <c r="Y52" s="1"/>
      <c r="AB52" s="1"/>
      <c r="AK52" s="1"/>
      <c r="AP52" s="1"/>
      <c r="AQ52" s="1"/>
    </row>
    <row r="53" spans="1:43" ht="12.75" customHeight="1">
      <c r="A53" s="1" t="s">
        <v>200</v>
      </c>
      <c r="B53" s="5">
        <v>106204</v>
      </c>
      <c r="C53" s="2"/>
      <c r="D53" s="1" t="s">
        <v>100</v>
      </c>
      <c r="E53" s="1" t="s">
        <v>101</v>
      </c>
      <c r="F53" s="1" t="s">
        <v>198</v>
      </c>
      <c r="G53" s="1" t="s">
        <v>201</v>
      </c>
      <c r="H53" s="3">
        <v>43846</v>
      </c>
      <c r="I53" s="1" t="s">
        <v>9</v>
      </c>
      <c r="J53" s="1" t="s">
        <v>99</v>
      </c>
      <c r="K53" s="7" t="s">
        <v>168</v>
      </c>
      <c r="L53" s="8" t="s">
        <v>163</v>
      </c>
      <c r="M53" s="8" t="s">
        <v>164</v>
      </c>
      <c r="N53" s="8" t="s">
        <v>165</v>
      </c>
      <c r="O53" s="5">
        <v>106204</v>
      </c>
      <c r="P53" s="1"/>
      <c r="R53" s="1"/>
      <c r="U53" s="1"/>
      <c r="Y53" s="1"/>
      <c r="AB53" s="1"/>
      <c r="AK53" s="1"/>
      <c r="AP53" s="1"/>
      <c r="AQ53" s="1"/>
    </row>
    <row r="54" spans="1:43" ht="12.75" customHeight="1">
      <c r="A54" s="1" t="s">
        <v>200</v>
      </c>
      <c r="B54" s="5">
        <v>15930.6</v>
      </c>
      <c r="C54" s="2"/>
      <c r="D54" s="1" t="s">
        <v>100</v>
      </c>
      <c r="E54" s="1" t="s">
        <v>101</v>
      </c>
      <c r="F54" s="1" t="s">
        <v>198</v>
      </c>
      <c r="G54" s="1" t="s">
        <v>201</v>
      </c>
      <c r="H54" s="3">
        <v>43846</v>
      </c>
      <c r="I54" s="1" t="s">
        <v>9</v>
      </c>
      <c r="J54" s="1" t="s">
        <v>105</v>
      </c>
      <c r="K54" s="7" t="s">
        <v>168</v>
      </c>
      <c r="L54" s="8" t="s">
        <v>163</v>
      </c>
      <c r="M54" s="8" t="s">
        <v>164</v>
      </c>
      <c r="N54" s="8" t="s">
        <v>165</v>
      </c>
      <c r="O54" s="5">
        <v>15930.6</v>
      </c>
      <c r="P54" s="1"/>
      <c r="R54" s="1"/>
      <c r="U54" s="1"/>
      <c r="Y54" s="1"/>
      <c r="AB54" s="1"/>
      <c r="AK54" s="1"/>
      <c r="AP54" s="1"/>
      <c r="AQ54" s="1"/>
    </row>
    <row r="55" spans="1:43" ht="12.75" customHeight="1">
      <c r="A55" s="1" t="s">
        <v>202</v>
      </c>
      <c r="B55" s="5">
        <v>78294</v>
      </c>
      <c r="C55" s="2"/>
      <c r="D55" s="1" t="s">
        <v>100</v>
      </c>
      <c r="E55" s="1" t="s">
        <v>101</v>
      </c>
      <c r="F55" s="1" t="s">
        <v>198</v>
      </c>
      <c r="G55" s="1" t="s">
        <v>203</v>
      </c>
      <c r="H55" s="3">
        <v>43846</v>
      </c>
      <c r="I55" s="1" t="s">
        <v>9</v>
      </c>
      <c r="J55" s="1" t="s">
        <v>99</v>
      </c>
      <c r="K55" s="7" t="s">
        <v>168</v>
      </c>
      <c r="L55" s="8" t="s">
        <v>163</v>
      </c>
      <c r="M55" s="8" t="s">
        <v>164</v>
      </c>
      <c r="N55" s="8" t="s">
        <v>165</v>
      </c>
      <c r="O55" s="5">
        <v>78294</v>
      </c>
      <c r="P55" s="1"/>
      <c r="R55" s="1"/>
      <c r="U55" s="1"/>
      <c r="Y55" s="1"/>
      <c r="AB55" s="1"/>
      <c r="AK55" s="1"/>
      <c r="AP55" s="1"/>
      <c r="AQ55" s="1"/>
    </row>
    <row r="56" spans="1:43" ht="12.75" customHeight="1">
      <c r="A56" s="1" t="s">
        <v>202</v>
      </c>
      <c r="B56" s="5">
        <v>11744.1</v>
      </c>
      <c r="C56" s="2"/>
      <c r="D56" s="1" t="s">
        <v>100</v>
      </c>
      <c r="E56" s="1" t="s">
        <v>101</v>
      </c>
      <c r="F56" s="1" t="s">
        <v>198</v>
      </c>
      <c r="G56" s="1" t="s">
        <v>203</v>
      </c>
      <c r="H56" s="3">
        <v>43846</v>
      </c>
      <c r="I56" s="1" t="s">
        <v>9</v>
      </c>
      <c r="J56" s="1" t="s">
        <v>105</v>
      </c>
      <c r="K56" s="7" t="s">
        <v>168</v>
      </c>
      <c r="L56" s="8" t="s">
        <v>163</v>
      </c>
      <c r="M56" s="8" t="s">
        <v>164</v>
      </c>
      <c r="N56" s="8" t="s">
        <v>165</v>
      </c>
      <c r="O56" s="5">
        <v>11744.1</v>
      </c>
      <c r="P56" s="1"/>
      <c r="R56" s="1"/>
      <c r="U56" s="1"/>
      <c r="Y56" s="1"/>
      <c r="AB56" s="1"/>
      <c r="AK56" s="1"/>
      <c r="AP56" s="1"/>
      <c r="AQ56" s="1"/>
    </row>
    <row r="57" spans="1:43" ht="12.75" customHeight="1">
      <c r="A57" s="1" t="s">
        <v>204</v>
      </c>
      <c r="B57" s="5">
        <v>6319577.4500000002</v>
      </c>
      <c r="C57" s="2"/>
      <c r="D57" s="1" t="s">
        <v>100</v>
      </c>
      <c r="E57" s="1" t="s">
        <v>101</v>
      </c>
      <c r="F57" s="1" t="s">
        <v>205</v>
      </c>
      <c r="G57" s="1" t="s">
        <v>206</v>
      </c>
      <c r="H57" s="3">
        <v>43846</v>
      </c>
      <c r="I57" s="1" t="s">
        <v>9</v>
      </c>
      <c r="J57" s="1" t="s">
        <v>99</v>
      </c>
      <c r="K57" s="7" t="s">
        <v>168</v>
      </c>
      <c r="L57" s="8" t="s">
        <v>163</v>
      </c>
      <c r="M57" s="8" t="s">
        <v>164</v>
      </c>
      <c r="N57" s="8" t="s">
        <v>165</v>
      </c>
      <c r="O57" s="5">
        <v>6319577.4500000002</v>
      </c>
      <c r="P57" s="1"/>
      <c r="R57" s="1"/>
      <c r="U57" s="1"/>
      <c r="Y57" s="1"/>
      <c r="AB57" s="1"/>
      <c r="AK57" s="1"/>
      <c r="AP57" s="1"/>
      <c r="AQ57" s="1"/>
    </row>
    <row r="58" spans="1:43" ht="12.75" customHeight="1">
      <c r="A58" s="1" t="s">
        <v>204</v>
      </c>
      <c r="B58" s="5">
        <v>947936.6</v>
      </c>
      <c r="C58" s="2"/>
      <c r="D58" s="1" t="s">
        <v>100</v>
      </c>
      <c r="E58" s="1" t="s">
        <v>101</v>
      </c>
      <c r="F58" s="1" t="s">
        <v>205</v>
      </c>
      <c r="G58" s="1" t="s">
        <v>206</v>
      </c>
      <c r="H58" s="3">
        <v>43846</v>
      </c>
      <c r="I58" s="1" t="s">
        <v>9</v>
      </c>
      <c r="J58" s="1" t="s">
        <v>105</v>
      </c>
      <c r="K58" s="7" t="s">
        <v>168</v>
      </c>
      <c r="L58" s="8" t="s">
        <v>163</v>
      </c>
      <c r="M58" s="8" t="s">
        <v>164</v>
      </c>
      <c r="N58" s="8" t="s">
        <v>165</v>
      </c>
      <c r="O58" s="5">
        <v>947936.6</v>
      </c>
      <c r="P58" s="1"/>
      <c r="R58" s="1"/>
      <c r="U58" s="1"/>
      <c r="Y58" s="1"/>
      <c r="AB58" s="1"/>
      <c r="AK58" s="1"/>
      <c r="AP58" s="1"/>
      <c r="AQ58" s="1"/>
    </row>
    <row r="59" spans="1:43" ht="12.75" customHeight="1">
      <c r="A59" s="1" t="s">
        <v>204</v>
      </c>
      <c r="B59" s="5">
        <v>278727.13</v>
      </c>
      <c r="C59" s="2"/>
      <c r="D59" s="1" t="s">
        <v>100</v>
      </c>
      <c r="E59" s="1" t="s">
        <v>101</v>
      </c>
      <c r="F59" s="1" t="s">
        <v>205</v>
      </c>
      <c r="G59" s="1" t="s">
        <v>206</v>
      </c>
      <c r="H59" s="3">
        <v>43846</v>
      </c>
      <c r="I59" s="1" t="s">
        <v>9</v>
      </c>
      <c r="J59" s="1" t="s">
        <v>99</v>
      </c>
      <c r="K59" s="7" t="s">
        <v>168</v>
      </c>
      <c r="L59" s="8" t="s">
        <v>163</v>
      </c>
      <c r="M59" s="8" t="s">
        <v>164</v>
      </c>
      <c r="N59" s="8" t="s">
        <v>165</v>
      </c>
      <c r="O59" s="5">
        <v>278727.13</v>
      </c>
      <c r="P59" s="1"/>
      <c r="R59" s="1"/>
      <c r="U59" s="1"/>
      <c r="Y59" s="1"/>
      <c r="AB59" s="1"/>
      <c r="AK59" s="1"/>
      <c r="AP59" s="1"/>
      <c r="AQ59" s="1"/>
    </row>
    <row r="60" spans="1:43" ht="12.75" customHeight="1">
      <c r="A60" s="1" t="s">
        <v>204</v>
      </c>
      <c r="B60" s="5">
        <v>58532.7</v>
      </c>
      <c r="C60" s="2"/>
      <c r="D60" s="1" t="s">
        <v>100</v>
      </c>
      <c r="E60" s="1" t="s">
        <v>101</v>
      </c>
      <c r="F60" s="1" t="s">
        <v>205</v>
      </c>
      <c r="G60" s="1" t="s">
        <v>206</v>
      </c>
      <c r="H60" s="3">
        <v>43846</v>
      </c>
      <c r="I60" s="1" t="s">
        <v>9</v>
      </c>
      <c r="J60" s="1" t="s">
        <v>105</v>
      </c>
      <c r="K60" s="7" t="s">
        <v>168</v>
      </c>
      <c r="L60" s="8" t="s">
        <v>163</v>
      </c>
      <c r="M60" s="8" t="s">
        <v>164</v>
      </c>
      <c r="N60" s="8" t="s">
        <v>165</v>
      </c>
      <c r="O60" s="5">
        <v>58532.7</v>
      </c>
      <c r="P60" s="1"/>
      <c r="R60" s="1"/>
      <c r="U60" s="1"/>
      <c r="Y60" s="1"/>
      <c r="AB60" s="1"/>
      <c r="AK60" s="1"/>
      <c r="AP60" s="1"/>
      <c r="AQ60" s="1"/>
    </row>
    <row r="61" spans="1:43" ht="12.75" customHeight="1">
      <c r="A61" s="1" t="s">
        <v>204</v>
      </c>
      <c r="B61" s="5">
        <v>0.12</v>
      </c>
      <c r="C61" s="2"/>
      <c r="D61" s="1" t="s">
        <v>100</v>
      </c>
      <c r="E61" s="1" t="s">
        <v>101</v>
      </c>
      <c r="F61" s="1" t="s">
        <v>205</v>
      </c>
      <c r="G61" s="1" t="s">
        <v>206</v>
      </c>
      <c r="H61" s="3">
        <v>43846</v>
      </c>
      <c r="I61" s="1" t="s">
        <v>9</v>
      </c>
      <c r="J61" s="1" t="s">
        <v>207</v>
      </c>
      <c r="K61" s="7" t="s">
        <v>168</v>
      </c>
      <c r="L61" s="8" t="s">
        <v>163</v>
      </c>
      <c r="M61" s="8" t="s">
        <v>164</v>
      </c>
      <c r="N61" s="8" t="s">
        <v>165</v>
      </c>
      <c r="O61" s="5">
        <v>0.12</v>
      </c>
      <c r="P61" s="1"/>
      <c r="R61" s="1"/>
      <c r="U61" s="1"/>
      <c r="Y61" s="1"/>
      <c r="AB61" s="1"/>
      <c r="AK61" s="1"/>
      <c r="AP61" s="1"/>
      <c r="AQ61" s="1"/>
    </row>
    <row r="62" spans="1:43" ht="12.75" customHeight="1">
      <c r="A62" s="1" t="s">
        <v>208</v>
      </c>
      <c r="B62" s="5">
        <v>1215681.1100000001</v>
      </c>
      <c r="C62" s="2"/>
      <c r="D62" s="1" t="s">
        <v>100</v>
      </c>
      <c r="E62" s="1" t="s">
        <v>101</v>
      </c>
      <c r="F62" s="1" t="s">
        <v>205</v>
      </c>
      <c r="G62" s="1" t="s">
        <v>209</v>
      </c>
      <c r="H62" s="3">
        <v>43846</v>
      </c>
      <c r="I62" s="1" t="s">
        <v>9</v>
      </c>
      <c r="J62" s="1" t="s">
        <v>99</v>
      </c>
      <c r="K62" s="7" t="s">
        <v>168</v>
      </c>
      <c r="L62" s="8" t="s">
        <v>163</v>
      </c>
      <c r="M62" s="8" t="s">
        <v>164</v>
      </c>
      <c r="N62" s="8" t="s">
        <v>165</v>
      </c>
      <c r="O62" s="5">
        <v>1215681.1100000001</v>
      </c>
      <c r="P62" s="1"/>
      <c r="R62" s="1"/>
      <c r="U62" s="1"/>
      <c r="Y62" s="1"/>
      <c r="AB62" s="1"/>
      <c r="AK62" s="1"/>
      <c r="AP62" s="1"/>
      <c r="AQ62" s="1"/>
    </row>
    <row r="63" spans="1:43" ht="12.75" customHeight="1">
      <c r="A63" s="1" t="s">
        <v>208</v>
      </c>
      <c r="B63" s="5">
        <v>182352.2</v>
      </c>
      <c r="C63" s="2"/>
      <c r="D63" s="1" t="s">
        <v>100</v>
      </c>
      <c r="E63" s="1" t="s">
        <v>101</v>
      </c>
      <c r="F63" s="1" t="s">
        <v>205</v>
      </c>
      <c r="G63" s="1" t="s">
        <v>209</v>
      </c>
      <c r="H63" s="3">
        <v>43846</v>
      </c>
      <c r="I63" s="1" t="s">
        <v>9</v>
      </c>
      <c r="J63" s="1" t="s">
        <v>105</v>
      </c>
      <c r="K63" s="7" t="s">
        <v>168</v>
      </c>
      <c r="L63" s="8" t="s">
        <v>163</v>
      </c>
      <c r="M63" s="8" t="s">
        <v>164</v>
      </c>
      <c r="N63" s="8" t="s">
        <v>165</v>
      </c>
      <c r="O63" s="5">
        <v>182352.2</v>
      </c>
      <c r="P63" s="1"/>
      <c r="R63" s="1"/>
      <c r="U63" s="1"/>
      <c r="Y63" s="1"/>
      <c r="AB63" s="1"/>
      <c r="AK63" s="1"/>
      <c r="AP63" s="1"/>
      <c r="AQ63" s="1"/>
    </row>
    <row r="64" spans="1:43" ht="12.75" customHeight="1">
      <c r="A64" s="1" t="s">
        <v>208</v>
      </c>
      <c r="B64" s="5">
        <v>189281.8</v>
      </c>
      <c r="C64" s="2"/>
      <c r="D64" s="1" t="s">
        <v>100</v>
      </c>
      <c r="E64" s="1" t="s">
        <v>101</v>
      </c>
      <c r="F64" s="1" t="s">
        <v>205</v>
      </c>
      <c r="G64" s="1" t="s">
        <v>209</v>
      </c>
      <c r="H64" s="3">
        <v>43846</v>
      </c>
      <c r="I64" s="1" t="s">
        <v>9</v>
      </c>
      <c r="J64" s="1" t="s">
        <v>99</v>
      </c>
      <c r="K64" s="7" t="s">
        <v>168</v>
      </c>
      <c r="L64" s="8" t="s">
        <v>163</v>
      </c>
      <c r="M64" s="8" t="s">
        <v>164</v>
      </c>
      <c r="N64" s="8" t="s">
        <v>165</v>
      </c>
      <c r="O64" s="5">
        <v>189281.8</v>
      </c>
      <c r="P64" s="1"/>
      <c r="R64" s="1"/>
      <c r="U64" s="1"/>
      <c r="Y64" s="1"/>
      <c r="AB64" s="1"/>
      <c r="AK64" s="1"/>
      <c r="AP64" s="1"/>
      <c r="AQ64" s="1"/>
    </row>
    <row r="65" spans="1:15" ht="12.75" customHeight="1">
      <c r="A65" s="1" t="s">
        <v>208</v>
      </c>
      <c r="B65" s="5">
        <v>39749.199999999997</v>
      </c>
      <c r="C65" s="2"/>
      <c r="D65" s="1" t="s">
        <v>100</v>
      </c>
      <c r="E65" s="1" t="s">
        <v>101</v>
      </c>
      <c r="F65" s="1" t="s">
        <v>205</v>
      </c>
      <c r="G65" s="1" t="s">
        <v>209</v>
      </c>
      <c r="H65" s="3">
        <v>43846</v>
      </c>
      <c r="I65" s="1" t="s">
        <v>9</v>
      </c>
      <c r="J65" s="1" t="s">
        <v>105</v>
      </c>
      <c r="K65" s="7" t="s">
        <v>168</v>
      </c>
      <c r="L65" s="8" t="s">
        <v>163</v>
      </c>
      <c r="M65" s="8" t="s">
        <v>164</v>
      </c>
      <c r="N65" s="8" t="s">
        <v>165</v>
      </c>
      <c r="O65" s="5">
        <v>39749.199999999997</v>
      </c>
    </row>
    <row r="66" spans="1:15" ht="12.75" customHeight="1">
      <c r="A66" s="1" t="s">
        <v>208</v>
      </c>
      <c r="B66" s="6">
        <v>-0.31</v>
      </c>
      <c r="C66" s="2"/>
      <c r="D66" s="1" t="s">
        <v>100</v>
      </c>
      <c r="E66" s="1" t="s">
        <v>101</v>
      </c>
      <c r="F66" s="1" t="s">
        <v>205</v>
      </c>
      <c r="G66" s="1" t="s">
        <v>209</v>
      </c>
      <c r="H66" s="3">
        <v>43846</v>
      </c>
      <c r="I66" s="1" t="s">
        <v>9</v>
      </c>
      <c r="J66" s="1" t="s">
        <v>207</v>
      </c>
      <c r="K66" s="7" t="s">
        <v>168</v>
      </c>
      <c r="L66" s="8" t="s">
        <v>163</v>
      </c>
      <c r="M66" s="8" t="s">
        <v>164</v>
      </c>
      <c r="N66" s="8" t="s">
        <v>165</v>
      </c>
      <c r="O66" s="6">
        <v>-0.31</v>
      </c>
    </row>
    <row r="67" spans="1:15" ht="12.75" customHeight="1">
      <c r="A67" s="1" t="s">
        <v>210</v>
      </c>
      <c r="B67" s="5">
        <v>1419840</v>
      </c>
      <c r="C67" s="2"/>
      <c r="D67" s="1" t="s">
        <v>100</v>
      </c>
      <c r="E67" s="1" t="s">
        <v>101</v>
      </c>
      <c r="F67" s="1" t="s">
        <v>211</v>
      </c>
      <c r="G67" s="1" t="s">
        <v>212</v>
      </c>
      <c r="H67" s="3">
        <v>43846</v>
      </c>
      <c r="I67" s="1" t="s">
        <v>9</v>
      </c>
      <c r="J67" s="1" t="s">
        <v>99</v>
      </c>
      <c r="K67" s="7" t="s">
        <v>168</v>
      </c>
      <c r="L67" s="8" t="s">
        <v>163</v>
      </c>
      <c r="M67" s="8" t="s">
        <v>164</v>
      </c>
      <c r="N67" s="8" t="s">
        <v>165</v>
      </c>
      <c r="O67" s="5">
        <v>1419840</v>
      </c>
    </row>
    <row r="68" spans="1:15" ht="12.75" customHeight="1">
      <c r="A68" s="1" t="s">
        <v>210</v>
      </c>
      <c r="B68" s="5">
        <v>212976</v>
      </c>
      <c r="C68" s="2"/>
      <c r="D68" s="1" t="s">
        <v>100</v>
      </c>
      <c r="E68" s="1" t="s">
        <v>101</v>
      </c>
      <c r="F68" s="1" t="s">
        <v>211</v>
      </c>
      <c r="G68" s="1" t="s">
        <v>212</v>
      </c>
      <c r="H68" s="3">
        <v>43846</v>
      </c>
      <c r="I68" s="1" t="s">
        <v>9</v>
      </c>
      <c r="J68" s="1" t="s">
        <v>105</v>
      </c>
      <c r="K68" s="7" t="s">
        <v>168</v>
      </c>
      <c r="L68" s="8" t="s">
        <v>163</v>
      </c>
      <c r="M68" s="8" t="s">
        <v>164</v>
      </c>
      <c r="N68" s="8" t="s">
        <v>165</v>
      </c>
      <c r="O68" s="5">
        <v>212976</v>
      </c>
    </row>
    <row r="69" spans="1:15" ht="12.75" customHeight="1">
      <c r="A69" s="1" t="s">
        <v>213</v>
      </c>
      <c r="B69" s="5">
        <v>105038.45</v>
      </c>
      <c r="C69" s="2"/>
      <c r="D69" s="1" t="s">
        <v>100</v>
      </c>
      <c r="E69" s="1" t="s">
        <v>101</v>
      </c>
      <c r="F69" s="1" t="s">
        <v>214</v>
      </c>
      <c r="G69" s="1" t="s">
        <v>215</v>
      </c>
      <c r="H69" s="3">
        <v>43846</v>
      </c>
      <c r="I69" s="1" t="s">
        <v>9</v>
      </c>
      <c r="J69" s="1" t="s">
        <v>99</v>
      </c>
      <c r="K69" s="7" t="s">
        <v>168</v>
      </c>
      <c r="L69" s="8" t="s">
        <v>163</v>
      </c>
      <c r="M69" s="8" t="s">
        <v>164</v>
      </c>
      <c r="N69" s="8" t="s">
        <v>165</v>
      </c>
      <c r="O69" s="5">
        <v>105038.45</v>
      </c>
    </row>
    <row r="70" spans="1:15" ht="12.75" customHeight="1">
      <c r="A70" s="1" t="s">
        <v>213</v>
      </c>
      <c r="B70" s="5">
        <v>15755.77</v>
      </c>
      <c r="C70" s="2"/>
      <c r="D70" s="1" t="s">
        <v>100</v>
      </c>
      <c r="E70" s="1" t="s">
        <v>101</v>
      </c>
      <c r="F70" s="1" t="s">
        <v>214</v>
      </c>
      <c r="G70" s="1" t="s">
        <v>215</v>
      </c>
      <c r="H70" s="3">
        <v>43846</v>
      </c>
      <c r="I70" s="1" t="s">
        <v>9</v>
      </c>
      <c r="J70" s="1" t="s">
        <v>105</v>
      </c>
      <c r="K70" s="7" t="s">
        <v>168</v>
      </c>
      <c r="L70" s="8" t="s">
        <v>163</v>
      </c>
      <c r="M70" s="8" t="s">
        <v>164</v>
      </c>
      <c r="N70" s="8" t="s">
        <v>165</v>
      </c>
      <c r="O70" s="5">
        <v>15755.77</v>
      </c>
    </row>
    <row r="71" spans="1:15" ht="12.75" customHeight="1">
      <c r="A71" s="1" t="s">
        <v>216</v>
      </c>
      <c r="B71" s="5">
        <v>5124079.13</v>
      </c>
      <c r="C71" s="2"/>
      <c r="D71" s="1" t="s">
        <v>100</v>
      </c>
      <c r="E71" s="1" t="s">
        <v>101</v>
      </c>
      <c r="F71" s="1" t="s">
        <v>217</v>
      </c>
      <c r="G71" s="1" t="s">
        <v>218</v>
      </c>
      <c r="H71" s="3">
        <v>43846</v>
      </c>
      <c r="I71" s="1" t="s">
        <v>9</v>
      </c>
      <c r="J71" s="1" t="s">
        <v>99</v>
      </c>
      <c r="K71" s="7" t="s">
        <v>168</v>
      </c>
      <c r="L71" s="8" t="s">
        <v>163</v>
      </c>
      <c r="M71" s="8" t="s">
        <v>164</v>
      </c>
      <c r="N71" s="8" t="s">
        <v>165</v>
      </c>
      <c r="O71" s="5">
        <v>5124079.13</v>
      </c>
    </row>
    <row r="72" spans="1:15" ht="12.75" customHeight="1">
      <c r="A72" s="1" t="s">
        <v>216</v>
      </c>
      <c r="B72" s="5">
        <v>768611.87</v>
      </c>
      <c r="C72" s="2"/>
      <c r="D72" s="1" t="s">
        <v>100</v>
      </c>
      <c r="E72" s="1" t="s">
        <v>101</v>
      </c>
      <c r="F72" s="1" t="s">
        <v>217</v>
      </c>
      <c r="G72" s="1" t="s">
        <v>218</v>
      </c>
      <c r="H72" s="3">
        <v>43846</v>
      </c>
      <c r="I72" s="1" t="s">
        <v>9</v>
      </c>
      <c r="J72" s="1" t="s">
        <v>105</v>
      </c>
      <c r="K72" s="7" t="s">
        <v>168</v>
      </c>
      <c r="L72" s="8" t="s">
        <v>163</v>
      </c>
      <c r="M72" s="8" t="s">
        <v>164</v>
      </c>
      <c r="N72" s="8" t="s">
        <v>165</v>
      </c>
      <c r="O72" s="5">
        <v>768611.87</v>
      </c>
    </row>
    <row r="73" spans="1:15" ht="12.75" customHeight="1">
      <c r="A73" s="1" t="s">
        <v>216</v>
      </c>
      <c r="B73" s="5">
        <v>1163989.26</v>
      </c>
      <c r="C73" s="2"/>
      <c r="D73" s="1" t="s">
        <v>100</v>
      </c>
      <c r="E73" s="1" t="s">
        <v>101</v>
      </c>
      <c r="F73" s="1" t="s">
        <v>217</v>
      </c>
      <c r="G73" s="1" t="s">
        <v>218</v>
      </c>
      <c r="H73" s="3">
        <v>43846</v>
      </c>
      <c r="I73" s="1" t="s">
        <v>9</v>
      </c>
      <c r="J73" s="1" t="s">
        <v>99</v>
      </c>
      <c r="K73" s="7" t="s">
        <v>168</v>
      </c>
      <c r="L73" s="8" t="s">
        <v>163</v>
      </c>
      <c r="M73" s="8" t="s">
        <v>164</v>
      </c>
      <c r="N73" s="8" t="s">
        <v>165</v>
      </c>
      <c r="O73" s="5">
        <v>1163989.26</v>
      </c>
    </row>
    <row r="74" spans="1:15" ht="12.75" customHeight="1">
      <c r="A74" s="1" t="s">
        <v>216</v>
      </c>
      <c r="B74" s="5">
        <v>244437.74</v>
      </c>
      <c r="C74" s="2"/>
      <c r="D74" s="1" t="s">
        <v>100</v>
      </c>
      <c r="E74" s="1" t="s">
        <v>101</v>
      </c>
      <c r="F74" s="1" t="s">
        <v>217</v>
      </c>
      <c r="G74" s="1" t="s">
        <v>218</v>
      </c>
      <c r="H74" s="3">
        <v>43846</v>
      </c>
      <c r="I74" s="1" t="s">
        <v>9</v>
      </c>
      <c r="J74" s="1" t="s">
        <v>105</v>
      </c>
      <c r="K74" s="7" t="s">
        <v>168</v>
      </c>
      <c r="L74" s="8" t="s">
        <v>163</v>
      </c>
      <c r="M74" s="8" t="s">
        <v>164</v>
      </c>
      <c r="N74" s="8" t="s">
        <v>165</v>
      </c>
      <c r="O74" s="5">
        <v>244437.74</v>
      </c>
    </row>
    <row r="75" spans="1:15" ht="12.75" customHeight="1">
      <c r="A75" s="1" t="s">
        <v>219</v>
      </c>
      <c r="B75" s="5">
        <v>1113345.75</v>
      </c>
      <c r="C75" s="2"/>
      <c r="D75" s="1" t="s">
        <v>100</v>
      </c>
      <c r="E75" s="1" t="s">
        <v>101</v>
      </c>
      <c r="F75" s="1" t="s">
        <v>220</v>
      </c>
      <c r="G75" s="1" t="s">
        <v>221</v>
      </c>
      <c r="H75" s="3">
        <v>43846</v>
      </c>
      <c r="I75" s="1" t="s">
        <v>9</v>
      </c>
      <c r="J75" s="1" t="s">
        <v>99</v>
      </c>
      <c r="K75" s="7" t="s">
        <v>168</v>
      </c>
      <c r="L75" s="8" t="s">
        <v>163</v>
      </c>
      <c r="M75" s="8" t="s">
        <v>164</v>
      </c>
      <c r="N75" s="8" t="s">
        <v>165</v>
      </c>
      <c r="O75" s="5">
        <v>1113345.75</v>
      </c>
    </row>
    <row r="76" spans="1:15" ht="12.75" customHeight="1">
      <c r="A76" s="1" t="s">
        <v>219</v>
      </c>
      <c r="B76" s="5">
        <v>233802.61</v>
      </c>
      <c r="C76" s="2"/>
      <c r="D76" s="1" t="s">
        <v>100</v>
      </c>
      <c r="E76" s="1" t="s">
        <v>101</v>
      </c>
      <c r="F76" s="1" t="s">
        <v>220</v>
      </c>
      <c r="G76" s="1" t="s">
        <v>221</v>
      </c>
      <c r="H76" s="3">
        <v>43846</v>
      </c>
      <c r="I76" s="1" t="s">
        <v>9</v>
      </c>
      <c r="J76" s="1" t="s">
        <v>105</v>
      </c>
      <c r="K76" s="7" t="s">
        <v>168</v>
      </c>
      <c r="L76" s="8" t="s">
        <v>163</v>
      </c>
      <c r="M76" s="8" t="s">
        <v>164</v>
      </c>
      <c r="N76" s="8" t="s">
        <v>165</v>
      </c>
      <c r="O76" s="5">
        <v>233802.61</v>
      </c>
    </row>
    <row r="77" spans="1:15" ht="12.75" customHeight="1">
      <c r="A77" s="1" t="s">
        <v>222</v>
      </c>
      <c r="B77" s="5">
        <v>351</v>
      </c>
      <c r="C77" s="2"/>
      <c r="D77" s="1" t="s">
        <v>100</v>
      </c>
      <c r="E77" s="1" t="s">
        <v>101</v>
      </c>
      <c r="F77" s="1" t="s">
        <v>103</v>
      </c>
      <c r="G77" s="1" t="s">
        <v>223</v>
      </c>
      <c r="H77" s="3">
        <v>43846</v>
      </c>
      <c r="I77" s="1" t="s">
        <v>9</v>
      </c>
      <c r="J77" s="1" t="s">
        <v>99</v>
      </c>
      <c r="K77" s="7" t="s">
        <v>168</v>
      </c>
      <c r="L77" s="8" t="s">
        <v>163</v>
      </c>
      <c r="M77" s="8" t="s">
        <v>164</v>
      </c>
      <c r="N77" s="8" t="s">
        <v>165</v>
      </c>
      <c r="O77" s="5">
        <v>351</v>
      </c>
    </row>
    <row r="78" spans="1:15" ht="12.75" customHeight="1">
      <c r="A78" s="1" t="s">
        <v>222</v>
      </c>
      <c r="B78" s="5">
        <v>52.65</v>
      </c>
      <c r="C78" s="2"/>
      <c r="D78" s="1" t="s">
        <v>100</v>
      </c>
      <c r="E78" s="1" t="s">
        <v>101</v>
      </c>
      <c r="F78" s="1" t="s">
        <v>103</v>
      </c>
      <c r="G78" s="1" t="s">
        <v>223</v>
      </c>
      <c r="H78" s="3">
        <v>43846</v>
      </c>
      <c r="I78" s="1" t="s">
        <v>9</v>
      </c>
      <c r="J78" s="1" t="s">
        <v>105</v>
      </c>
      <c r="K78" s="7" t="s">
        <v>168</v>
      </c>
      <c r="L78" s="8" t="s">
        <v>163</v>
      </c>
      <c r="M78" s="8" t="s">
        <v>164</v>
      </c>
      <c r="N78" s="8" t="s">
        <v>165</v>
      </c>
      <c r="O78" s="5">
        <v>52.65</v>
      </c>
    </row>
    <row r="79" spans="1:15" ht="12.75" customHeight="1">
      <c r="A79" s="1" t="s">
        <v>224</v>
      </c>
      <c r="B79" s="5">
        <v>880000</v>
      </c>
      <c r="C79" s="2"/>
      <c r="D79" s="1" t="s">
        <v>100</v>
      </c>
      <c r="E79" s="1" t="s">
        <v>101</v>
      </c>
      <c r="F79" s="1" t="s">
        <v>225</v>
      </c>
      <c r="G79" s="1" t="s">
        <v>226</v>
      </c>
      <c r="H79" s="3">
        <v>43846</v>
      </c>
      <c r="I79" s="1" t="s">
        <v>9</v>
      </c>
      <c r="J79" s="1" t="s">
        <v>99</v>
      </c>
      <c r="K79" s="7" t="s">
        <v>168</v>
      </c>
      <c r="L79" s="8" t="s">
        <v>163</v>
      </c>
      <c r="M79" s="8" t="s">
        <v>164</v>
      </c>
      <c r="N79" s="8" t="s">
        <v>165</v>
      </c>
      <c r="O79" s="5">
        <v>880000</v>
      </c>
    </row>
    <row r="80" spans="1:15" ht="12.75" customHeight="1">
      <c r="A80" s="1" t="s">
        <v>224</v>
      </c>
      <c r="B80" s="5">
        <v>132000</v>
      </c>
      <c r="C80" s="2"/>
      <c r="D80" s="1" t="s">
        <v>100</v>
      </c>
      <c r="E80" s="1" t="s">
        <v>101</v>
      </c>
      <c r="F80" s="1" t="s">
        <v>225</v>
      </c>
      <c r="G80" s="1" t="s">
        <v>226</v>
      </c>
      <c r="H80" s="3">
        <v>43846</v>
      </c>
      <c r="I80" s="1" t="s">
        <v>9</v>
      </c>
      <c r="J80" s="1" t="s">
        <v>105</v>
      </c>
      <c r="K80" s="7" t="s">
        <v>168</v>
      </c>
      <c r="L80" s="8" t="s">
        <v>163</v>
      </c>
      <c r="M80" s="8" t="s">
        <v>164</v>
      </c>
      <c r="N80" s="8" t="s">
        <v>165</v>
      </c>
      <c r="O80" s="5">
        <v>132000</v>
      </c>
    </row>
    <row r="81" spans="1:15" ht="12.75" customHeight="1">
      <c r="A81" s="1" t="s">
        <v>227</v>
      </c>
      <c r="B81" s="5">
        <v>396640</v>
      </c>
      <c r="C81" s="2"/>
      <c r="D81" s="1" t="s">
        <v>100</v>
      </c>
      <c r="E81" s="1" t="s">
        <v>101</v>
      </c>
      <c r="F81" s="1" t="s">
        <v>228</v>
      </c>
      <c r="G81" s="1" t="s">
        <v>229</v>
      </c>
      <c r="H81" s="3">
        <v>43846</v>
      </c>
      <c r="I81" s="1" t="s">
        <v>9</v>
      </c>
      <c r="J81" s="1" t="s">
        <v>99</v>
      </c>
      <c r="K81" s="7" t="s">
        <v>168</v>
      </c>
      <c r="L81" s="8" t="s">
        <v>163</v>
      </c>
      <c r="M81" s="8" t="s">
        <v>164</v>
      </c>
      <c r="N81" s="8" t="s">
        <v>165</v>
      </c>
      <c r="O81" s="5">
        <v>396640</v>
      </c>
    </row>
    <row r="82" spans="1:15" ht="12.75" customHeight="1">
      <c r="A82" s="1" t="s">
        <v>227</v>
      </c>
      <c r="B82" s="5">
        <v>59496</v>
      </c>
      <c r="C82" s="2"/>
      <c r="D82" s="1" t="s">
        <v>100</v>
      </c>
      <c r="E82" s="1" t="s">
        <v>101</v>
      </c>
      <c r="F82" s="1" t="s">
        <v>228</v>
      </c>
      <c r="G82" s="1" t="s">
        <v>229</v>
      </c>
      <c r="H82" s="3">
        <v>43846</v>
      </c>
      <c r="I82" s="1" t="s">
        <v>9</v>
      </c>
      <c r="J82" s="1" t="s">
        <v>105</v>
      </c>
      <c r="K82" s="7" t="s">
        <v>168</v>
      </c>
      <c r="L82" s="8" t="s">
        <v>163</v>
      </c>
      <c r="M82" s="8" t="s">
        <v>164</v>
      </c>
      <c r="N82" s="8" t="s">
        <v>165</v>
      </c>
      <c r="O82" s="5">
        <v>59496</v>
      </c>
    </row>
    <row r="83" spans="1:15" ht="12.75" customHeight="1">
      <c r="A83" s="1" t="s">
        <v>230</v>
      </c>
      <c r="B83" s="5">
        <v>17301.830000000002</v>
      </c>
      <c r="C83" s="2"/>
      <c r="D83" s="1" t="s">
        <v>100</v>
      </c>
      <c r="E83" s="1" t="s">
        <v>101</v>
      </c>
      <c r="F83" s="1" t="s">
        <v>32</v>
      </c>
      <c r="G83" s="1" t="s">
        <v>231</v>
      </c>
      <c r="H83" s="3">
        <v>43846</v>
      </c>
      <c r="I83" s="1" t="s">
        <v>9</v>
      </c>
      <c r="J83" s="1" t="s">
        <v>99</v>
      </c>
      <c r="K83" s="7" t="s">
        <v>168</v>
      </c>
      <c r="L83" s="8" t="s">
        <v>163</v>
      </c>
      <c r="M83" s="8" t="s">
        <v>164</v>
      </c>
      <c r="N83" s="8" t="s">
        <v>165</v>
      </c>
      <c r="O83" s="5">
        <v>17301.830000000002</v>
      </c>
    </row>
    <row r="84" spans="1:15" ht="12.75" customHeight="1">
      <c r="A84" s="1" t="s">
        <v>230</v>
      </c>
      <c r="B84" s="5">
        <v>3633.38</v>
      </c>
      <c r="C84" s="2"/>
      <c r="D84" s="1" t="s">
        <v>100</v>
      </c>
      <c r="E84" s="1" t="s">
        <v>101</v>
      </c>
      <c r="F84" s="1" t="s">
        <v>32</v>
      </c>
      <c r="G84" s="1" t="s">
        <v>231</v>
      </c>
      <c r="H84" s="3">
        <v>43846</v>
      </c>
      <c r="I84" s="1" t="s">
        <v>9</v>
      </c>
      <c r="J84" s="1" t="s">
        <v>105</v>
      </c>
      <c r="K84" s="7" t="s">
        <v>168</v>
      </c>
      <c r="L84" s="8" t="s">
        <v>163</v>
      </c>
      <c r="M84" s="8" t="s">
        <v>164</v>
      </c>
      <c r="N84" s="8" t="s">
        <v>165</v>
      </c>
      <c r="O84" s="5">
        <v>3633.38</v>
      </c>
    </row>
    <row r="85" spans="1:15" ht="12.75" customHeight="1">
      <c r="A85" s="1" t="s">
        <v>232</v>
      </c>
      <c r="B85" s="5">
        <v>23751.7</v>
      </c>
      <c r="C85" s="2"/>
      <c r="D85" s="1" t="s">
        <v>100</v>
      </c>
      <c r="E85" s="1" t="s">
        <v>101</v>
      </c>
      <c r="F85" s="1" t="s">
        <v>32</v>
      </c>
      <c r="G85" s="1" t="s">
        <v>233</v>
      </c>
      <c r="H85" s="3">
        <v>43846</v>
      </c>
      <c r="I85" s="1" t="s">
        <v>9</v>
      </c>
      <c r="J85" s="1" t="s">
        <v>99</v>
      </c>
      <c r="K85" s="7" t="s">
        <v>168</v>
      </c>
      <c r="L85" s="8" t="s">
        <v>163</v>
      </c>
      <c r="M85" s="8" t="s">
        <v>164</v>
      </c>
      <c r="N85" s="8" t="s">
        <v>165</v>
      </c>
      <c r="O85" s="5">
        <v>23751.7</v>
      </c>
    </row>
    <row r="86" spans="1:15" ht="12.75" customHeight="1">
      <c r="A86" s="1" t="s">
        <v>232</v>
      </c>
      <c r="B86" s="5">
        <v>4987.8599999999997</v>
      </c>
      <c r="C86" s="2"/>
      <c r="D86" s="1" t="s">
        <v>100</v>
      </c>
      <c r="E86" s="1" t="s">
        <v>101</v>
      </c>
      <c r="F86" s="1" t="s">
        <v>32</v>
      </c>
      <c r="G86" s="1" t="s">
        <v>233</v>
      </c>
      <c r="H86" s="3">
        <v>43846</v>
      </c>
      <c r="I86" s="1" t="s">
        <v>9</v>
      </c>
      <c r="J86" s="1" t="s">
        <v>105</v>
      </c>
      <c r="K86" s="7" t="s">
        <v>168</v>
      </c>
      <c r="L86" s="8" t="s">
        <v>163</v>
      </c>
      <c r="M86" s="8" t="s">
        <v>164</v>
      </c>
      <c r="N86" s="8" t="s">
        <v>165</v>
      </c>
      <c r="O86" s="5">
        <v>4987.8599999999997</v>
      </c>
    </row>
    <row r="87" spans="1:15" ht="12.75" customHeight="1">
      <c r="A87" s="1" t="s">
        <v>234</v>
      </c>
      <c r="B87" s="5">
        <v>20638.939999999999</v>
      </c>
      <c r="C87" s="2"/>
      <c r="D87" s="1" t="s">
        <v>100</v>
      </c>
      <c r="E87" s="1" t="s">
        <v>101</v>
      </c>
      <c r="F87" s="1" t="s">
        <v>32</v>
      </c>
      <c r="G87" s="1" t="s">
        <v>235</v>
      </c>
      <c r="H87" s="3">
        <v>43846</v>
      </c>
      <c r="I87" s="1" t="s">
        <v>9</v>
      </c>
      <c r="J87" s="1" t="s">
        <v>99</v>
      </c>
      <c r="K87" s="7" t="s">
        <v>168</v>
      </c>
      <c r="L87" s="8" t="s">
        <v>163</v>
      </c>
      <c r="M87" s="8" t="s">
        <v>164</v>
      </c>
      <c r="N87" s="8" t="s">
        <v>165</v>
      </c>
      <c r="O87" s="5">
        <v>20638.939999999999</v>
      </c>
    </row>
    <row r="88" spans="1:15" ht="12.75" customHeight="1">
      <c r="A88" s="1" t="s">
        <v>234</v>
      </c>
      <c r="B88" s="5">
        <v>4334.18</v>
      </c>
      <c r="C88" s="2"/>
      <c r="D88" s="1" t="s">
        <v>100</v>
      </c>
      <c r="E88" s="1" t="s">
        <v>101</v>
      </c>
      <c r="F88" s="1" t="s">
        <v>32</v>
      </c>
      <c r="G88" s="1" t="s">
        <v>235</v>
      </c>
      <c r="H88" s="3">
        <v>43846</v>
      </c>
      <c r="I88" s="1" t="s">
        <v>9</v>
      </c>
      <c r="J88" s="1" t="s">
        <v>105</v>
      </c>
      <c r="K88" s="7" t="s">
        <v>168</v>
      </c>
      <c r="L88" s="8" t="s">
        <v>163</v>
      </c>
      <c r="M88" s="8" t="s">
        <v>164</v>
      </c>
      <c r="N88" s="8" t="s">
        <v>165</v>
      </c>
      <c r="O88" s="5">
        <v>4334.18</v>
      </c>
    </row>
    <row r="89" spans="1:15" ht="12.75" customHeight="1">
      <c r="A89" s="1" t="s">
        <v>236</v>
      </c>
      <c r="B89" s="5">
        <v>2241349.56</v>
      </c>
      <c r="C89" s="2"/>
      <c r="D89" s="1" t="s">
        <v>100</v>
      </c>
      <c r="E89" s="1" t="s">
        <v>101</v>
      </c>
      <c r="F89" s="1" t="s">
        <v>217</v>
      </c>
      <c r="G89" s="1" t="s">
        <v>237</v>
      </c>
      <c r="H89" s="3">
        <v>43850</v>
      </c>
      <c r="I89" s="1" t="s">
        <v>9</v>
      </c>
      <c r="J89" s="1" t="s">
        <v>99</v>
      </c>
      <c r="K89" s="7" t="s">
        <v>168</v>
      </c>
      <c r="L89" s="8" t="s">
        <v>163</v>
      </c>
      <c r="M89" s="8" t="s">
        <v>164</v>
      </c>
      <c r="N89" s="8" t="s">
        <v>165</v>
      </c>
      <c r="O89" s="5">
        <v>2241349.56</v>
      </c>
    </row>
    <row r="90" spans="1:15" ht="12.75" customHeight="1">
      <c r="A90" s="1" t="s">
        <v>236</v>
      </c>
      <c r="B90" s="5">
        <v>336202.44</v>
      </c>
      <c r="C90" s="2"/>
      <c r="D90" s="1" t="s">
        <v>100</v>
      </c>
      <c r="E90" s="1" t="s">
        <v>101</v>
      </c>
      <c r="F90" s="1" t="s">
        <v>217</v>
      </c>
      <c r="G90" s="1" t="s">
        <v>237</v>
      </c>
      <c r="H90" s="3">
        <v>43850</v>
      </c>
      <c r="I90" s="1" t="s">
        <v>9</v>
      </c>
      <c r="J90" s="1" t="s">
        <v>105</v>
      </c>
      <c r="K90" s="7" t="s">
        <v>168</v>
      </c>
      <c r="L90" s="8" t="s">
        <v>163</v>
      </c>
      <c r="M90" s="8" t="s">
        <v>164</v>
      </c>
      <c r="N90" s="8" t="s">
        <v>165</v>
      </c>
      <c r="O90" s="5">
        <v>336202.44</v>
      </c>
    </row>
    <row r="91" spans="1:15" ht="12.75" customHeight="1">
      <c r="A91" s="1" t="s">
        <v>236</v>
      </c>
      <c r="B91" s="5">
        <v>3006519.84</v>
      </c>
      <c r="C91" s="2"/>
      <c r="D91" s="1" t="s">
        <v>100</v>
      </c>
      <c r="E91" s="1" t="s">
        <v>101</v>
      </c>
      <c r="F91" s="1" t="s">
        <v>217</v>
      </c>
      <c r="G91" s="1" t="s">
        <v>237</v>
      </c>
      <c r="H91" s="3">
        <v>43850</v>
      </c>
      <c r="I91" s="1" t="s">
        <v>9</v>
      </c>
      <c r="J91" s="1" t="s">
        <v>99</v>
      </c>
      <c r="K91" s="7" t="s">
        <v>168</v>
      </c>
      <c r="L91" s="8" t="s">
        <v>163</v>
      </c>
      <c r="M91" s="8" t="s">
        <v>164</v>
      </c>
      <c r="N91" s="8" t="s">
        <v>165</v>
      </c>
      <c r="O91" s="5">
        <v>3006519.84</v>
      </c>
    </row>
    <row r="92" spans="1:15" ht="12.75" customHeight="1">
      <c r="A92" s="1" t="s">
        <v>236</v>
      </c>
      <c r="B92" s="5">
        <v>631369.16</v>
      </c>
      <c r="C92" s="2"/>
      <c r="D92" s="1" t="s">
        <v>100</v>
      </c>
      <c r="E92" s="1" t="s">
        <v>101</v>
      </c>
      <c r="F92" s="1" t="s">
        <v>217</v>
      </c>
      <c r="G92" s="1" t="s">
        <v>237</v>
      </c>
      <c r="H92" s="3">
        <v>43850</v>
      </c>
      <c r="I92" s="1" t="s">
        <v>9</v>
      </c>
      <c r="J92" s="1" t="s">
        <v>105</v>
      </c>
      <c r="K92" s="7" t="s">
        <v>168</v>
      </c>
      <c r="L92" s="8" t="s">
        <v>163</v>
      </c>
      <c r="M92" s="8" t="s">
        <v>164</v>
      </c>
      <c r="N92" s="8" t="s">
        <v>165</v>
      </c>
      <c r="O92" s="5">
        <v>631369.16</v>
      </c>
    </row>
    <row r="93" spans="1:15" ht="12.75" customHeight="1">
      <c r="A93" s="1" t="s">
        <v>238</v>
      </c>
      <c r="B93" s="5">
        <v>696998</v>
      </c>
      <c r="C93" s="2"/>
      <c r="D93" s="1" t="s">
        <v>100</v>
      </c>
      <c r="E93" s="1" t="s">
        <v>101</v>
      </c>
      <c r="F93" s="1" t="s">
        <v>198</v>
      </c>
      <c r="G93" s="1" t="s">
        <v>239</v>
      </c>
      <c r="H93" s="3">
        <v>43857</v>
      </c>
      <c r="I93" s="1" t="s">
        <v>9</v>
      </c>
      <c r="J93" s="1" t="s">
        <v>99</v>
      </c>
      <c r="K93" s="7" t="s">
        <v>168</v>
      </c>
      <c r="L93" s="8" t="s">
        <v>163</v>
      </c>
      <c r="M93" s="8" t="s">
        <v>164</v>
      </c>
      <c r="N93" s="8" t="s">
        <v>165</v>
      </c>
      <c r="O93" s="5">
        <v>696998</v>
      </c>
    </row>
    <row r="94" spans="1:15" ht="12.75" customHeight="1">
      <c r="A94" s="1" t="s">
        <v>238</v>
      </c>
      <c r="B94" s="5">
        <v>104549.7</v>
      </c>
      <c r="C94" s="2"/>
      <c r="D94" s="1" t="s">
        <v>100</v>
      </c>
      <c r="E94" s="1" t="s">
        <v>101</v>
      </c>
      <c r="F94" s="1" t="s">
        <v>198</v>
      </c>
      <c r="G94" s="1" t="s">
        <v>239</v>
      </c>
      <c r="H94" s="3">
        <v>43857</v>
      </c>
      <c r="I94" s="1" t="s">
        <v>9</v>
      </c>
      <c r="J94" s="1" t="s">
        <v>105</v>
      </c>
      <c r="K94" s="7" t="s">
        <v>168</v>
      </c>
      <c r="L94" s="8" t="s">
        <v>163</v>
      </c>
      <c r="M94" s="8" t="s">
        <v>164</v>
      </c>
      <c r="N94" s="8" t="s">
        <v>165</v>
      </c>
      <c r="O94" s="5">
        <v>104549.7</v>
      </c>
    </row>
    <row r="95" spans="1:15" ht="12.75" customHeight="1">
      <c r="A95" s="1" t="s">
        <v>238</v>
      </c>
      <c r="B95" s="5">
        <v>1626222</v>
      </c>
      <c r="C95" s="2"/>
      <c r="D95" s="1" t="s">
        <v>100</v>
      </c>
      <c r="E95" s="1" t="s">
        <v>101</v>
      </c>
      <c r="F95" s="1" t="s">
        <v>198</v>
      </c>
      <c r="G95" s="1" t="s">
        <v>239</v>
      </c>
      <c r="H95" s="3">
        <v>43857</v>
      </c>
      <c r="I95" s="1" t="s">
        <v>9</v>
      </c>
      <c r="J95" s="1" t="s">
        <v>99</v>
      </c>
      <c r="K95" s="7" t="s">
        <v>168</v>
      </c>
      <c r="L95" s="8" t="s">
        <v>163</v>
      </c>
      <c r="M95" s="8" t="s">
        <v>164</v>
      </c>
      <c r="N95" s="8" t="s">
        <v>165</v>
      </c>
      <c r="O95" s="5">
        <v>1626222</v>
      </c>
    </row>
    <row r="96" spans="1:15" ht="12.75" customHeight="1">
      <c r="A96" s="1" t="s">
        <v>238</v>
      </c>
      <c r="B96" s="5">
        <v>341506.62</v>
      </c>
      <c r="C96" s="2"/>
      <c r="D96" s="1" t="s">
        <v>100</v>
      </c>
      <c r="E96" s="1" t="s">
        <v>101</v>
      </c>
      <c r="F96" s="1" t="s">
        <v>198</v>
      </c>
      <c r="G96" s="1" t="s">
        <v>239</v>
      </c>
      <c r="H96" s="3">
        <v>43857</v>
      </c>
      <c r="I96" s="1" t="s">
        <v>9</v>
      </c>
      <c r="J96" s="1" t="s">
        <v>105</v>
      </c>
      <c r="K96" s="7" t="s">
        <v>168</v>
      </c>
      <c r="L96" s="8" t="s">
        <v>163</v>
      </c>
      <c r="M96" s="8" t="s">
        <v>164</v>
      </c>
      <c r="N96" s="8" t="s">
        <v>165</v>
      </c>
      <c r="O96" s="5">
        <v>341506.62</v>
      </c>
    </row>
    <row r="97" spans="1:15" ht="12.75" customHeight="1">
      <c r="A97" s="1" t="s">
        <v>102</v>
      </c>
      <c r="B97" s="5">
        <v>428</v>
      </c>
      <c r="D97" s="1" t="s">
        <v>100</v>
      </c>
      <c r="E97" s="1" t="s">
        <v>101</v>
      </c>
      <c r="F97" s="1" t="s">
        <v>103</v>
      </c>
      <c r="G97" s="1" t="s">
        <v>104</v>
      </c>
      <c r="H97" s="3">
        <v>43872</v>
      </c>
      <c r="I97" s="1" t="s">
        <v>9</v>
      </c>
      <c r="J97" s="1" t="s">
        <v>99</v>
      </c>
      <c r="K97" s="7" t="s">
        <v>168</v>
      </c>
      <c r="L97" s="8" t="s">
        <v>166</v>
      </c>
      <c r="M97" s="8" t="s">
        <v>167</v>
      </c>
      <c r="N97" s="8" t="s">
        <v>165</v>
      </c>
      <c r="O97" s="5">
        <v>428</v>
      </c>
    </row>
    <row r="98" spans="1:15" ht="12.75" customHeight="1">
      <c r="A98" s="1" t="s">
        <v>102</v>
      </c>
      <c r="B98" s="5">
        <v>64.2</v>
      </c>
      <c r="D98" s="1" t="s">
        <v>100</v>
      </c>
      <c r="E98" s="1" t="s">
        <v>101</v>
      </c>
      <c r="F98" s="1" t="s">
        <v>103</v>
      </c>
      <c r="G98" s="1" t="s">
        <v>104</v>
      </c>
      <c r="H98" s="3">
        <v>43872</v>
      </c>
      <c r="I98" s="1" t="s">
        <v>9</v>
      </c>
      <c r="J98" s="1" t="s">
        <v>105</v>
      </c>
      <c r="K98" s="7" t="s">
        <v>168</v>
      </c>
      <c r="L98" s="8" t="s">
        <v>166</v>
      </c>
      <c r="M98" s="8" t="s">
        <v>167</v>
      </c>
      <c r="N98" s="8" t="s">
        <v>165</v>
      </c>
      <c r="O98" s="5">
        <v>64.2</v>
      </c>
    </row>
    <row r="99" spans="1:15" ht="12.75" customHeight="1">
      <c r="A99" s="1" t="s">
        <v>106</v>
      </c>
      <c r="B99" s="5">
        <v>2172172.5</v>
      </c>
      <c r="D99" s="1" t="s">
        <v>100</v>
      </c>
      <c r="E99" s="1" t="s">
        <v>101</v>
      </c>
      <c r="F99" s="1" t="s">
        <v>107</v>
      </c>
      <c r="G99" s="1" t="s">
        <v>108</v>
      </c>
      <c r="H99" s="3">
        <v>43872</v>
      </c>
      <c r="I99" s="1" t="s">
        <v>9</v>
      </c>
      <c r="J99" s="1" t="s">
        <v>99</v>
      </c>
      <c r="K99" s="7" t="s">
        <v>168</v>
      </c>
      <c r="L99" s="8" t="s">
        <v>166</v>
      </c>
      <c r="M99" s="8" t="s">
        <v>167</v>
      </c>
      <c r="N99" s="8" t="s">
        <v>165</v>
      </c>
      <c r="O99" s="5">
        <v>2172172.5</v>
      </c>
    </row>
    <row r="100" spans="1:15" ht="12.75" customHeight="1">
      <c r="A100" s="1" t="s">
        <v>106</v>
      </c>
      <c r="B100" s="5">
        <v>325825.88</v>
      </c>
      <c r="D100" s="1" t="s">
        <v>100</v>
      </c>
      <c r="E100" s="1" t="s">
        <v>101</v>
      </c>
      <c r="F100" s="1" t="s">
        <v>107</v>
      </c>
      <c r="G100" s="1" t="s">
        <v>108</v>
      </c>
      <c r="H100" s="3">
        <v>43872</v>
      </c>
      <c r="I100" s="1" t="s">
        <v>9</v>
      </c>
      <c r="J100" s="1" t="s">
        <v>105</v>
      </c>
      <c r="K100" s="7" t="s">
        <v>168</v>
      </c>
      <c r="L100" s="8" t="s">
        <v>166</v>
      </c>
      <c r="M100" s="8" t="s">
        <v>167</v>
      </c>
      <c r="N100" s="8" t="s">
        <v>165</v>
      </c>
      <c r="O100" s="5">
        <v>325825.88</v>
      </c>
    </row>
    <row r="101" spans="1:15" ht="12.75" customHeight="1">
      <c r="A101" s="1" t="s">
        <v>106</v>
      </c>
      <c r="B101" s="5">
        <v>61493.48</v>
      </c>
      <c r="D101" s="1" t="s">
        <v>100</v>
      </c>
      <c r="E101" s="1" t="s">
        <v>101</v>
      </c>
      <c r="F101" s="1" t="s">
        <v>107</v>
      </c>
      <c r="G101" s="1" t="s">
        <v>108</v>
      </c>
      <c r="H101" s="3">
        <v>43872</v>
      </c>
      <c r="I101" s="1" t="s">
        <v>9</v>
      </c>
      <c r="J101" s="1" t="s">
        <v>99</v>
      </c>
      <c r="K101" s="7" t="s">
        <v>168</v>
      </c>
      <c r="L101" s="8" t="s">
        <v>166</v>
      </c>
      <c r="M101" s="8" t="s">
        <v>167</v>
      </c>
      <c r="N101" s="8" t="s">
        <v>165</v>
      </c>
      <c r="O101" s="5">
        <v>61493.48</v>
      </c>
    </row>
    <row r="102" spans="1:15" ht="12.75" customHeight="1">
      <c r="A102" s="1" t="s">
        <v>106</v>
      </c>
      <c r="B102" s="5">
        <v>12913.63</v>
      </c>
      <c r="D102" s="1" t="s">
        <v>100</v>
      </c>
      <c r="E102" s="1" t="s">
        <v>101</v>
      </c>
      <c r="F102" s="1" t="s">
        <v>107</v>
      </c>
      <c r="G102" s="1" t="s">
        <v>108</v>
      </c>
      <c r="H102" s="3">
        <v>43872</v>
      </c>
      <c r="I102" s="1" t="s">
        <v>9</v>
      </c>
      <c r="J102" s="1" t="s">
        <v>105</v>
      </c>
      <c r="K102" s="7" t="s">
        <v>168</v>
      </c>
      <c r="L102" s="8" t="s">
        <v>166</v>
      </c>
      <c r="M102" s="8" t="s">
        <v>167</v>
      </c>
      <c r="N102" s="8" t="s">
        <v>165</v>
      </c>
      <c r="O102" s="5">
        <v>12913.63</v>
      </c>
    </row>
    <row r="103" spans="1:15" ht="12.75" customHeight="1">
      <c r="A103" s="1" t="s">
        <v>241</v>
      </c>
      <c r="B103" s="5">
        <v>123143</v>
      </c>
      <c r="C103" s="2"/>
      <c r="D103" s="1" t="s">
        <v>109</v>
      </c>
      <c r="E103" s="1" t="s">
        <v>11</v>
      </c>
      <c r="F103" s="1" t="s">
        <v>182</v>
      </c>
      <c r="G103" s="1" t="s">
        <v>242</v>
      </c>
      <c r="H103" s="3">
        <v>43838</v>
      </c>
      <c r="I103" s="1" t="s">
        <v>9</v>
      </c>
      <c r="J103" s="1" t="s">
        <v>184</v>
      </c>
      <c r="K103" s="7" t="s">
        <v>169</v>
      </c>
      <c r="L103" s="8" t="s">
        <v>163</v>
      </c>
      <c r="M103" s="8" t="s">
        <v>164</v>
      </c>
      <c r="N103" s="8" t="s">
        <v>165</v>
      </c>
      <c r="O103" s="5">
        <v>123143</v>
      </c>
    </row>
    <row r="104" spans="1:15" ht="12.75" customHeight="1">
      <c r="A104" s="1" t="s">
        <v>181</v>
      </c>
      <c r="B104" s="5">
        <v>381263</v>
      </c>
      <c r="C104" s="2"/>
      <c r="D104" s="1" t="s">
        <v>10</v>
      </c>
      <c r="E104" s="1" t="s">
        <v>11</v>
      </c>
      <c r="F104" s="1" t="s">
        <v>182</v>
      </c>
      <c r="G104" s="1" t="s">
        <v>183</v>
      </c>
      <c r="H104" s="3">
        <v>43838</v>
      </c>
      <c r="I104" s="1" t="s">
        <v>9</v>
      </c>
      <c r="J104" s="1" t="s">
        <v>184</v>
      </c>
      <c r="K104" s="7" t="s">
        <v>162</v>
      </c>
      <c r="L104" s="8" t="s">
        <v>163</v>
      </c>
      <c r="M104" s="8" t="s">
        <v>164</v>
      </c>
      <c r="N104" s="8" t="s">
        <v>165</v>
      </c>
      <c r="O104" s="5">
        <v>381263</v>
      </c>
    </row>
    <row r="105" spans="1:15" ht="12.75" customHeight="1">
      <c r="A105" s="1" t="s">
        <v>181</v>
      </c>
      <c r="B105" s="5">
        <v>38126.300000000003</v>
      </c>
      <c r="C105" s="2"/>
      <c r="D105" s="1" t="s">
        <v>10</v>
      </c>
      <c r="E105" s="1" t="s">
        <v>11</v>
      </c>
      <c r="F105" s="1" t="s">
        <v>182</v>
      </c>
      <c r="G105" s="1" t="s">
        <v>183</v>
      </c>
      <c r="H105" s="3">
        <v>43838</v>
      </c>
      <c r="I105" s="1" t="s">
        <v>9</v>
      </c>
      <c r="J105" s="1" t="s">
        <v>185</v>
      </c>
      <c r="K105" s="7" t="s">
        <v>162</v>
      </c>
      <c r="L105" s="8" t="s">
        <v>163</v>
      </c>
      <c r="M105" s="8" t="s">
        <v>164</v>
      </c>
      <c r="N105" s="8" t="s">
        <v>165</v>
      </c>
      <c r="O105" s="5">
        <v>38126.300000000003</v>
      </c>
    </row>
    <row r="106" spans="1:15" ht="12.75" customHeight="1">
      <c r="A106" s="1" t="s">
        <v>186</v>
      </c>
      <c r="B106" s="5">
        <v>5426.87</v>
      </c>
      <c r="C106" s="2"/>
      <c r="D106" s="1" t="s">
        <v>10</v>
      </c>
      <c r="E106" s="1" t="s">
        <v>11</v>
      </c>
      <c r="F106" s="1" t="s">
        <v>187</v>
      </c>
      <c r="G106" s="1" t="s">
        <v>188</v>
      </c>
      <c r="H106" s="3">
        <v>43861</v>
      </c>
      <c r="I106" s="1" t="s">
        <v>9</v>
      </c>
      <c r="J106" s="1" t="s">
        <v>189</v>
      </c>
      <c r="K106" s="7" t="s">
        <v>162</v>
      </c>
      <c r="L106" s="8" t="s">
        <v>163</v>
      </c>
      <c r="M106" s="8" t="s">
        <v>164</v>
      </c>
      <c r="N106" s="8" t="s">
        <v>165</v>
      </c>
      <c r="O106" s="5">
        <v>5426.87</v>
      </c>
    </row>
    <row r="107" spans="1:15" ht="12.75" customHeight="1">
      <c r="A107" s="1" t="s">
        <v>186</v>
      </c>
      <c r="B107" s="5">
        <v>542.72</v>
      </c>
      <c r="C107" s="2"/>
      <c r="D107" s="1" t="s">
        <v>10</v>
      </c>
      <c r="E107" s="1" t="s">
        <v>11</v>
      </c>
      <c r="F107" s="1" t="s">
        <v>187</v>
      </c>
      <c r="G107" s="1" t="s">
        <v>188</v>
      </c>
      <c r="H107" s="3">
        <v>43861</v>
      </c>
      <c r="I107" s="1" t="s">
        <v>9</v>
      </c>
      <c r="J107" s="1" t="s">
        <v>190</v>
      </c>
      <c r="K107" s="7" t="s">
        <v>162</v>
      </c>
      <c r="L107" s="8" t="s">
        <v>163</v>
      </c>
      <c r="M107" s="8" t="s">
        <v>164</v>
      </c>
      <c r="N107" s="8" t="s">
        <v>165</v>
      </c>
      <c r="O107" s="5">
        <v>542.72</v>
      </c>
    </row>
    <row r="108" spans="1:15" ht="12.75" customHeight="1">
      <c r="A108" s="1" t="s">
        <v>243</v>
      </c>
      <c r="B108" s="5">
        <v>52266.97</v>
      </c>
      <c r="C108" s="2"/>
      <c r="D108" s="1" t="s">
        <v>109</v>
      </c>
      <c r="E108" s="1" t="s">
        <v>11</v>
      </c>
      <c r="F108" s="1" t="s">
        <v>187</v>
      </c>
      <c r="G108" s="1" t="s">
        <v>244</v>
      </c>
      <c r="H108" s="3">
        <v>43861</v>
      </c>
      <c r="I108" s="1" t="s">
        <v>9</v>
      </c>
      <c r="J108" s="1" t="s">
        <v>189</v>
      </c>
      <c r="K108" s="7" t="s">
        <v>169</v>
      </c>
      <c r="L108" s="8" t="s">
        <v>163</v>
      </c>
      <c r="M108" s="8" t="s">
        <v>164</v>
      </c>
      <c r="N108" s="8" t="s">
        <v>165</v>
      </c>
      <c r="O108" s="5">
        <v>52266.97</v>
      </c>
    </row>
    <row r="109" spans="1:15" ht="12.75" customHeight="1">
      <c r="A109" s="1" t="s">
        <v>67</v>
      </c>
      <c r="B109" s="5">
        <v>362998</v>
      </c>
      <c r="D109" s="1" t="s">
        <v>10</v>
      </c>
      <c r="E109" s="1" t="s">
        <v>11</v>
      </c>
      <c r="F109" s="1" t="s">
        <v>68</v>
      </c>
      <c r="G109" s="1" t="s">
        <v>69</v>
      </c>
      <c r="H109" s="3">
        <v>43879</v>
      </c>
      <c r="I109" s="1" t="s">
        <v>9</v>
      </c>
      <c r="J109" s="1" t="s">
        <v>66</v>
      </c>
      <c r="K109" s="7" t="s">
        <v>162</v>
      </c>
      <c r="L109" s="8" t="s">
        <v>166</v>
      </c>
      <c r="M109" s="8" t="s">
        <v>167</v>
      </c>
      <c r="N109" s="8" t="s">
        <v>165</v>
      </c>
      <c r="O109" s="5">
        <v>362998</v>
      </c>
    </row>
    <row r="110" spans="1:15" ht="12.75" customHeight="1">
      <c r="A110" s="1" t="s">
        <v>67</v>
      </c>
      <c r="B110" s="5">
        <v>36299.800000000003</v>
      </c>
      <c r="D110" s="1" t="s">
        <v>10</v>
      </c>
      <c r="E110" s="1" t="s">
        <v>11</v>
      </c>
      <c r="F110" s="1" t="s">
        <v>68</v>
      </c>
      <c r="G110" s="1" t="s">
        <v>69</v>
      </c>
      <c r="H110" s="3">
        <v>43879</v>
      </c>
      <c r="I110" s="1" t="s">
        <v>9</v>
      </c>
      <c r="J110" s="1" t="s">
        <v>70</v>
      </c>
      <c r="K110" s="7" t="s">
        <v>162</v>
      </c>
      <c r="L110" s="8" t="s">
        <v>166</v>
      </c>
      <c r="M110" s="8" t="s">
        <v>167</v>
      </c>
      <c r="N110" s="8" t="s">
        <v>165</v>
      </c>
      <c r="O110" s="5">
        <v>36299.800000000003</v>
      </c>
    </row>
    <row r="111" spans="1:15" ht="12.75" customHeight="1">
      <c r="A111" s="1" t="s">
        <v>72</v>
      </c>
      <c r="B111" s="5">
        <v>1635327.84</v>
      </c>
      <c r="D111" s="1" t="s">
        <v>10</v>
      </c>
      <c r="E111" s="1" t="s">
        <v>11</v>
      </c>
      <c r="F111" s="1" t="s">
        <v>73</v>
      </c>
      <c r="G111" s="1" t="s">
        <v>74</v>
      </c>
      <c r="H111" s="3">
        <v>43890</v>
      </c>
      <c r="I111" s="1" t="s">
        <v>9</v>
      </c>
      <c r="J111" s="1" t="s">
        <v>71</v>
      </c>
      <c r="K111" s="7" t="s">
        <v>162</v>
      </c>
      <c r="L111" s="8" t="s">
        <v>166</v>
      </c>
      <c r="M111" s="8" t="s">
        <v>167</v>
      </c>
      <c r="N111" s="8" t="s">
        <v>165</v>
      </c>
      <c r="O111" s="5">
        <v>1635327.84</v>
      </c>
    </row>
    <row r="112" spans="1:15" ht="12.75" customHeight="1">
      <c r="A112" s="1" t="s">
        <v>72</v>
      </c>
      <c r="B112" s="5">
        <v>163532.78</v>
      </c>
      <c r="D112" s="1" t="s">
        <v>10</v>
      </c>
      <c r="E112" s="1" t="s">
        <v>11</v>
      </c>
      <c r="F112" s="1" t="s">
        <v>73</v>
      </c>
      <c r="G112" s="1" t="s">
        <v>74</v>
      </c>
      <c r="H112" s="3">
        <v>43890</v>
      </c>
      <c r="I112" s="1" t="s">
        <v>9</v>
      </c>
      <c r="J112" s="1" t="s">
        <v>75</v>
      </c>
      <c r="K112" s="7" t="s">
        <v>162</v>
      </c>
      <c r="L112" s="8" t="s">
        <v>166</v>
      </c>
      <c r="M112" s="8" t="s">
        <v>167</v>
      </c>
      <c r="N112" s="8" t="s">
        <v>165</v>
      </c>
      <c r="O112" s="5">
        <v>163532.78</v>
      </c>
    </row>
    <row r="113" spans="1:15" ht="12.75" customHeight="1">
      <c r="A113" s="1" t="s">
        <v>141</v>
      </c>
      <c r="B113" s="5">
        <v>191804</v>
      </c>
      <c r="D113" s="1" t="s">
        <v>109</v>
      </c>
      <c r="E113" s="1" t="s">
        <v>11</v>
      </c>
      <c r="F113" s="1" t="s">
        <v>78</v>
      </c>
      <c r="G113" s="1" t="s">
        <v>142</v>
      </c>
      <c r="H113" s="3">
        <v>43882</v>
      </c>
      <c r="I113" s="1" t="s">
        <v>9</v>
      </c>
      <c r="J113" s="1" t="s">
        <v>76</v>
      </c>
      <c r="K113" s="7" t="s">
        <v>169</v>
      </c>
      <c r="L113" s="8" t="s">
        <v>166</v>
      </c>
      <c r="M113" s="8" t="s">
        <v>167</v>
      </c>
      <c r="N113" s="8" t="s">
        <v>165</v>
      </c>
      <c r="O113" s="5">
        <v>191804</v>
      </c>
    </row>
    <row r="114" spans="1:15" ht="12.75" customHeight="1">
      <c r="A114" s="1" t="s">
        <v>77</v>
      </c>
      <c r="B114" s="5">
        <v>124780</v>
      </c>
      <c r="D114" s="1" t="s">
        <v>10</v>
      </c>
      <c r="E114" s="1" t="s">
        <v>11</v>
      </c>
      <c r="F114" s="1" t="s">
        <v>78</v>
      </c>
      <c r="G114" s="1" t="s">
        <v>79</v>
      </c>
      <c r="H114" s="3">
        <v>43882</v>
      </c>
      <c r="I114" s="1" t="s">
        <v>9</v>
      </c>
      <c r="J114" s="1" t="s">
        <v>76</v>
      </c>
      <c r="K114" s="7" t="s">
        <v>162</v>
      </c>
      <c r="L114" s="8" t="s">
        <v>166</v>
      </c>
      <c r="M114" s="8" t="s">
        <v>167</v>
      </c>
      <c r="N114" s="8" t="s">
        <v>165</v>
      </c>
      <c r="O114" s="5">
        <v>124780</v>
      </c>
    </row>
    <row r="115" spans="1:15" ht="12.75" customHeight="1">
      <c r="A115" s="1" t="s">
        <v>77</v>
      </c>
      <c r="B115" s="5">
        <v>12478</v>
      </c>
      <c r="D115" s="1" t="s">
        <v>10</v>
      </c>
      <c r="E115" s="1" t="s">
        <v>11</v>
      </c>
      <c r="F115" s="1" t="s">
        <v>78</v>
      </c>
      <c r="G115" s="1" t="s">
        <v>79</v>
      </c>
      <c r="H115" s="3">
        <v>43882</v>
      </c>
      <c r="I115" s="1" t="s">
        <v>9</v>
      </c>
      <c r="J115" s="1" t="s">
        <v>80</v>
      </c>
      <c r="K115" s="7" t="s">
        <v>162</v>
      </c>
      <c r="L115" s="8" t="s">
        <v>166</v>
      </c>
      <c r="M115" s="8" t="s">
        <v>167</v>
      </c>
      <c r="N115" s="8" t="s">
        <v>165</v>
      </c>
      <c r="O115" s="5">
        <v>12478</v>
      </c>
    </row>
    <row r="116" spans="1:15" ht="12.75" customHeight="1">
      <c r="A116" s="1" t="s">
        <v>82</v>
      </c>
      <c r="B116" s="5">
        <v>1865549</v>
      </c>
      <c r="D116" s="1" t="s">
        <v>10</v>
      </c>
      <c r="E116" s="1" t="s">
        <v>11</v>
      </c>
      <c r="F116" s="1" t="s">
        <v>78</v>
      </c>
      <c r="G116" s="1" t="s">
        <v>83</v>
      </c>
      <c r="H116" s="3">
        <v>43882</v>
      </c>
      <c r="I116" s="1" t="s">
        <v>9</v>
      </c>
      <c r="J116" s="1" t="s">
        <v>81</v>
      </c>
      <c r="K116" s="7" t="s">
        <v>162</v>
      </c>
      <c r="L116" s="8" t="s">
        <v>166</v>
      </c>
      <c r="M116" s="8" t="s">
        <v>167</v>
      </c>
      <c r="N116" s="8" t="s">
        <v>165</v>
      </c>
      <c r="O116" s="5">
        <v>1865549</v>
      </c>
    </row>
    <row r="117" spans="1:15" ht="12.75" customHeight="1">
      <c r="A117" s="1" t="s">
        <v>82</v>
      </c>
      <c r="B117" s="5">
        <v>186554.9</v>
      </c>
      <c r="D117" s="1" t="s">
        <v>10</v>
      </c>
      <c r="E117" s="1" t="s">
        <v>11</v>
      </c>
      <c r="F117" s="1" t="s">
        <v>78</v>
      </c>
      <c r="G117" s="1" t="s">
        <v>83</v>
      </c>
      <c r="H117" s="3">
        <v>43882</v>
      </c>
      <c r="I117" s="1" t="s">
        <v>9</v>
      </c>
      <c r="J117" s="1" t="s">
        <v>84</v>
      </c>
      <c r="K117" s="7" t="s">
        <v>162</v>
      </c>
      <c r="L117" s="8" t="s">
        <v>166</v>
      </c>
      <c r="M117" s="8" t="s">
        <v>167</v>
      </c>
      <c r="N117" s="8" t="s">
        <v>165</v>
      </c>
      <c r="O117" s="5">
        <v>186554.9</v>
      </c>
    </row>
    <row r="118" spans="1:15" ht="12.75" customHeight="1">
      <c r="A118" s="1" t="s">
        <v>143</v>
      </c>
      <c r="B118" s="5">
        <v>258000</v>
      </c>
      <c r="D118" s="1" t="s">
        <v>109</v>
      </c>
      <c r="E118" s="1" t="s">
        <v>11</v>
      </c>
      <c r="F118" s="1" t="s">
        <v>78</v>
      </c>
      <c r="G118" s="1" t="s">
        <v>144</v>
      </c>
      <c r="H118" s="3">
        <v>43882</v>
      </c>
      <c r="I118" s="1" t="s">
        <v>9</v>
      </c>
      <c r="J118" s="1" t="s">
        <v>81</v>
      </c>
      <c r="K118" s="7" t="s">
        <v>169</v>
      </c>
      <c r="L118" s="8" t="s">
        <v>166</v>
      </c>
      <c r="M118" s="8" t="s">
        <v>167</v>
      </c>
      <c r="N118" s="8" t="s">
        <v>165</v>
      </c>
      <c r="O118" s="5">
        <v>258000</v>
      </c>
    </row>
    <row r="119" spans="1:15" ht="12.75" customHeight="1">
      <c r="A119" s="1" t="s">
        <v>145</v>
      </c>
      <c r="B119" s="5">
        <v>509.02</v>
      </c>
      <c r="D119" s="1" t="s">
        <v>109</v>
      </c>
      <c r="E119" s="1" t="s">
        <v>11</v>
      </c>
      <c r="F119" s="1" t="s">
        <v>68</v>
      </c>
      <c r="G119" s="1" t="s">
        <v>146</v>
      </c>
      <c r="H119" s="3">
        <v>43882</v>
      </c>
      <c r="I119" s="1" t="s">
        <v>9</v>
      </c>
      <c r="J119" s="1" t="s">
        <v>85</v>
      </c>
      <c r="K119" s="7" t="s">
        <v>169</v>
      </c>
      <c r="L119" s="8" t="s">
        <v>166</v>
      </c>
      <c r="M119" s="8" t="s">
        <v>167</v>
      </c>
      <c r="N119" s="8" t="s">
        <v>165</v>
      </c>
      <c r="O119" s="5">
        <v>509.02</v>
      </c>
    </row>
    <row r="120" spans="1:15" ht="12.75" customHeight="1">
      <c r="A120" s="1" t="s">
        <v>86</v>
      </c>
      <c r="B120" s="5">
        <v>1245370.42</v>
      </c>
      <c r="D120" s="1" t="s">
        <v>10</v>
      </c>
      <c r="E120" s="1" t="s">
        <v>11</v>
      </c>
      <c r="F120" s="1" t="s">
        <v>68</v>
      </c>
      <c r="G120" s="1" t="s">
        <v>87</v>
      </c>
      <c r="H120" s="3">
        <v>43882</v>
      </c>
      <c r="I120" s="1" t="s">
        <v>9</v>
      </c>
      <c r="J120" s="1" t="s">
        <v>85</v>
      </c>
      <c r="K120" s="7" t="s">
        <v>162</v>
      </c>
      <c r="L120" s="8" t="s">
        <v>166</v>
      </c>
      <c r="M120" s="8" t="s">
        <v>167</v>
      </c>
      <c r="N120" s="8" t="s">
        <v>165</v>
      </c>
      <c r="O120" s="5">
        <v>1245370.42</v>
      </c>
    </row>
    <row r="121" spans="1:15" ht="12.75" customHeight="1">
      <c r="A121" s="1" t="s">
        <v>86</v>
      </c>
      <c r="B121" s="5">
        <v>124537.04</v>
      </c>
      <c r="D121" s="1" t="s">
        <v>10</v>
      </c>
      <c r="E121" s="1" t="s">
        <v>11</v>
      </c>
      <c r="F121" s="1" t="s">
        <v>68</v>
      </c>
      <c r="G121" s="1" t="s">
        <v>87</v>
      </c>
      <c r="H121" s="3">
        <v>43882</v>
      </c>
      <c r="I121" s="1" t="s">
        <v>9</v>
      </c>
      <c r="J121" s="1" t="s">
        <v>88</v>
      </c>
      <c r="K121" s="7" t="s">
        <v>162</v>
      </c>
      <c r="L121" s="8" t="s">
        <v>166</v>
      </c>
      <c r="M121" s="8" t="s">
        <v>167</v>
      </c>
      <c r="N121" s="8" t="s">
        <v>165</v>
      </c>
      <c r="O121" s="5">
        <v>124537.04</v>
      </c>
    </row>
    <row r="122" spans="1:15" ht="12.75" customHeight="1">
      <c r="A122" s="1" t="s">
        <v>147</v>
      </c>
      <c r="B122" s="5">
        <v>445783.1</v>
      </c>
      <c r="D122" s="1" t="s">
        <v>109</v>
      </c>
      <c r="E122" s="1" t="s">
        <v>11</v>
      </c>
      <c r="F122" s="1" t="s">
        <v>91</v>
      </c>
      <c r="G122" s="1" t="s">
        <v>148</v>
      </c>
      <c r="H122" s="3">
        <v>43882</v>
      </c>
      <c r="I122" s="1" t="s">
        <v>9</v>
      </c>
      <c r="J122" s="1" t="s">
        <v>89</v>
      </c>
      <c r="K122" s="7" t="s">
        <v>169</v>
      </c>
      <c r="L122" s="8" t="s">
        <v>166</v>
      </c>
      <c r="M122" s="8" t="s">
        <v>167</v>
      </c>
      <c r="N122" s="8" t="s">
        <v>165</v>
      </c>
      <c r="O122" s="5">
        <v>445783.1</v>
      </c>
    </row>
    <row r="123" spans="1:15" ht="12.75" customHeight="1">
      <c r="A123" s="1" t="s">
        <v>90</v>
      </c>
      <c r="B123" s="5">
        <v>11381.85</v>
      </c>
      <c r="D123" s="1" t="s">
        <v>10</v>
      </c>
      <c r="E123" s="1" t="s">
        <v>11</v>
      </c>
      <c r="F123" s="1" t="s">
        <v>91</v>
      </c>
      <c r="G123" s="1" t="s">
        <v>92</v>
      </c>
      <c r="H123" s="3">
        <v>43882</v>
      </c>
      <c r="I123" s="1" t="s">
        <v>9</v>
      </c>
      <c r="J123" s="1" t="s">
        <v>89</v>
      </c>
      <c r="K123" s="7" t="s">
        <v>162</v>
      </c>
      <c r="L123" s="8" t="s">
        <v>166</v>
      </c>
      <c r="M123" s="8" t="s">
        <v>167</v>
      </c>
      <c r="N123" s="8" t="s">
        <v>165</v>
      </c>
      <c r="O123" s="5">
        <v>11381.85</v>
      </c>
    </row>
    <row r="124" spans="1:15" ht="12.75" customHeight="1">
      <c r="A124" s="1" t="s">
        <v>90</v>
      </c>
      <c r="B124" s="5">
        <v>1138.19</v>
      </c>
      <c r="D124" s="1" t="s">
        <v>10</v>
      </c>
      <c r="E124" s="1" t="s">
        <v>11</v>
      </c>
      <c r="F124" s="1" t="s">
        <v>91</v>
      </c>
      <c r="G124" s="1" t="s">
        <v>92</v>
      </c>
      <c r="H124" s="3">
        <v>43882</v>
      </c>
      <c r="I124" s="1" t="s">
        <v>9</v>
      </c>
      <c r="J124" s="1" t="s">
        <v>93</v>
      </c>
      <c r="K124" s="7" t="s">
        <v>162</v>
      </c>
      <c r="L124" s="8" t="s">
        <v>166</v>
      </c>
      <c r="M124" s="8" t="s">
        <v>167</v>
      </c>
      <c r="N124" s="8" t="s">
        <v>165</v>
      </c>
      <c r="O124" s="5">
        <v>1138.19</v>
      </c>
    </row>
    <row r="125" spans="1:15" ht="12.75" customHeight="1">
      <c r="A125" s="1" t="s">
        <v>149</v>
      </c>
      <c r="B125" s="5">
        <v>672912.21</v>
      </c>
      <c r="D125" s="1" t="s">
        <v>109</v>
      </c>
      <c r="E125" s="1" t="s">
        <v>11</v>
      </c>
      <c r="F125" s="1" t="s">
        <v>96</v>
      </c>
      <c r="G125" s="1" t="s">
        <v>150</v>
      </c>
      <c r="H125" s="3">
        <v>43889</v>
      </c>
      <c r="I125" s="1" t="s">
        <v>9</v>
      </c>
      <c r="J125" s="1" t="s">
        <v>94</v>
      </c>
      <c r="K125" s="7" t="s">
        <v>169</v>
      </c>
      <c r="L125" s="8" t="s">
        <v>166</v>
      </c>
      <c r="M125" s="8" t="s">
        <v>167</v>
      </c>
      <c r="N125" s="8" t="s">
        <v>165</v>
      </c>
      <c r="O125" s="5">
        <v>672912.21</v>
      </c>
    </row>
    <row r="126" spans="1:15" ht="12.75" customHeight="1">
      <c r="A126" s="1" t="s">
        <v>149</v>
      </c>
      <c r="B126" s="5">
        <v>60297.99</v>
      </c>
      <c r="D126" s="1" t="s">
        <v>109</v>
      </c>
      <c r="E126" s="1" t="s">
        <v>11</v>
      </c>
      <c r="F126" s="1" t="s">
        <v>96</v>
      </c>
      <c r="G126" s="1" t="s">
        <v>150</v>
      </c>
      <c r="H126" s="3">
        <v>43889</v>
      </c>
      <c r="I126" s="1" t="s">
        <v>9</v>
      </c>
      <c r="J126" s="1" t="s">
        <v>94</v>
      </c>
      <c r="K126" s="7" t="s">
        <v>169</v>
      </c>
      <c r="L126" s="8" t="s">
        <v>166</v>
      </c>
      <c r="M126" s="8" t="s">
        <v>167</v>
      </c>
      <c r="N126" s="8" t="s">
        <v>165</v>
      </c>
      <c r="O126" s="5">
        <v>60297.99</v>
      </c>
    </row>
    <row r="127" spans="1:15" ht="12.75" customHeight="1">
      <c r="A127" s="1" t="s">
        <v>95</v>
      </c>
      <c r="B127" s="5">
        <v>174481.57</v>
      </c>
      <c r="D127" s="1" t="s">
        <v>10</v>
      </c>
      <c r="E127" s="1" t="s">
        <v>11</v>
      </c>
      <c r="F127" s="1" t="s">
        <v>96</v>
      </c>
      <c r="G127" s="1" t="s">
        <v>97</v>
      </c>
      <c r="H127" s="3">
        <v>43889</v>
      </c>
      <c r="I127" s="1" t="s">
        <v>9</v>
      </c>
      <c r="J127" s="1" t="s">
        <v>94</v>
      </c>
      <c r="K127" s="7" t="s">
        <v>162</v>
      </c>
      <c r="L127" s="8" t="s">
        <v>166</v>
      </c>
      <c r="M127" s="8" t="s">
        <v>167</v>
      </c>
      <c r="N127" s="8" t="s">
        <v>165</v>
      </c>
      <c r="O127" s="5">
        <v>174481.57</v>
      </c>
    </row>
    <row r="128" spans="1:15" ht="12.75" customHeight="1">
      <c r="A128" s="1" t="s">
        <v>95</v>
      </c>
      <c r="B128" s="5">
        <v>26172.240000000002</v>
      </c>
      <c r="D128" s="1" t="s">
        <v>10</v>
      </c>
      <c r="E128" s="1" t="s">
        <v>11</v>
      </c>
      <c r="F128" s="1" t="s">
        <v>96</v>
      </c>
      <c r="G128" s="1" t="s">
        <v>97</v>
      </c>
      <c r="H128" s="3">
        <v>43889</v>
      </c>
      <c r="I128" s="1" t="s">
        <v>9</v>
      </c>
      <c r="J128" s="1" t="s">
        <v>98</v>
      </c>
      <c r="K128" s="7" t="s">
        <v>162</v>
      </c>
      <c r="L128" s="8" t="s">
        <v>166</v>
      </c>
      <c r="M128" s="8" t="s">
        <v>167</v>
      </c>
      <c r="N128" s="8" t="s">
        <v>165</v>
      </c>
      <c r="O128" s="5">
        <v>26172.240000000002</v>
      </c>
    </row>
    <row r="129" spans="1:15" ht="12.75" customHeight="1">
      <c r="A129" s="1" t="s">
        <v>95</v>
      </c>
      <c r="B129" s="5">
        <v>15634.86</v>
      </c>
      <c r="D129" s="1" t="s">
        <v>10</v>
      </c>
      <c r="E129" s="1" t="s">
        <v>11</v>
      </c>
      <c r="F129" s="1" t="s">
        <v>96</v>
      </c>
      <c r="G129" s="1" t="s">
        <v>97</v>
      </c>
      <c r="H129" s="3">
        <v>43889</v>
      </c>
      <c r="I129" s="1" t="s">
        <v>9</v>
      </c>
      <c r="J129" s="1" t="s">
        <v>94</v>
      </c>
      <c r="K129" s="7" t="s">
        <v>162</v>
      </c>
      <c r="L129" s="8" t="s">
        <v>166</v>
      </c>
      <c r="M129" s="8" t="s">
        <v>167</v>
      </c>
      <c r="N129" s="8" t="s">
        <v>165</v>
      </c>
      <c r="O129" s="5">
        <v>15634.86</v>
      </c>
    </row>
    <row r="130" spans="1:15" ht="12.75" customHeight="1">
      <c r="A130" s="1" t="s">
        <v>95</v>
      </c>
      <c r="B130" s="5">
        <v>3283.32</v>
      </c>
      <c r="D130" s="1" t="s">
        <v>10</v>
      </c>
      <c r="E130" s="1" t="s">
        <v>11</v>
      </c>
      <c r="F130" s="1" t="s">
        <v>96</v>
      </c>
      <c r="G130" s="1" t="s">
        <v>97</v>
      </c>
      <c r="H130" s="3">
        <v>43889</v>
      </c>
      <c r="I130" s="1" t="s">
        <v>9</v>
      </c>
      <c r="J130" s="1" t="s">
        <v>98</v>
      </c>
      <c r="K130" s="7" t="s">
        <v>162</v>
      </c>
      <c r="L130" s="8" t="s">
        <v>166</v>
      </c>
      <c r="M130" s="8" t="s">
        <v>167</v>
      </c>
      <c r="N130" s="8" t="s">
        <v>165</v>
      </c>
      <c r="O130" s="5">
        <v>3283.32</v>
      </c>
    </row>
    <row r="131" spans="1:15" ht="12.75" customHeight="1">
      <c r="A131" s="1" t="s">
        <v>191</v>
      </c>
      <c r="B131" s="6">
        <v>-2243923.14</v>
      </c>
      <c r="C131" s="2"/>
      <c r="D131" s="1" t="s">
        <v>152</v>
      </c>
      <c r="E131" s="1" t="s">
        <v>153</v>
      </c>
      <c r="F131" s="1" t="s">
        <v>192</v>
      </c>
      <c r="H131" s="3">
        <v>43861</v>
      </c>
      <c r="I131" s="1" t="s">
        <v>9</v>
      </c>
      <c r="J131" s="1" t="s">
        <v>193</v>
      </c>
      <c r="K131" s="7" t="s">
        <v>162</v>
      </c>
      <c r="L131" s="8" t="s">
        <v>163</v>
      </c>
      <c r="M131" s="8" t="s">
        <v>164</v>
      </c>
      <c r="N131" s="8" t="s">
        <v>165</v>
      </c>
      <c r="O131" s="6">
        <v>-2243923.14</v>
      </c>
    </row>
    <row r="132" spans="1:15" ht="12.75" customHeight="1">
      <c r="A132" s="1" t="s">
        <v>191</v>
      </c>
      <c r="B132" s="6">
        <v>-3100952</v>
      </c>
      <c r="C132" s="2"/>
      <c r="D132" s="1" t="s">
        <v>240</v>
      </c>
      <c r="E132" s="1" t="s">
        <v>153</v>
      </c>
      <c r="F132" s="1" t="s">
        <v>192</v>
      </c>
      <c r="H132" s="3">
        <v>43861</v>
      </c>
      <c r="I132" s="1" t="s">
        <v>9</v>
      </c>
      <c r="J132" s="1" t="s">
        <v>193</v>
      </c>
      <c r="K132" s="7" t="s">
        <v>168</v>
      </c>
      <c r="L132" s="8" t="s">
        <v>163</v>
      </c>
      <c r="M132" s="8" t="s">
        <v>164</v>
      </c>
      <c r="N132" s="8" t="s">
        <v>165</v>
      </c>
      <c r="O132" s="6">
        <v>-3100952</v>
      </c>
    </row>
    <row r="133" spans="1:15" ht="12.75" customHeight="1">
      <c r="A133" s="1" t="s">
        <v>154</v>
      </c>
      <c r="B133" s="6">
        <v>-5796776.8600000003</v>
      </c>
      <c r="D133" s="1" t="s">
        <v>152</v>
      </c>
      <c r="E133" s="1" t="s">
        <v>153</v>
      </c>
      <c r="F133" s="1" t="s">
        <v>170</v>
      </c>
      <c r="H133" s="3">
        <v>43890</v>
      </c>
      <c r="I133" s="1" t="s">
        <v>9</v>
      </c>
      <c r="J133" s="1" t="s">
        <v>151</v>
      </c>
      <c r="K133" s="7" t="s">
        <v>162</v>
      </c>
      <c r="L133" s="8" t="s">
        <v>166</v>
      </c>
      <c r="M133" s="8" t="s">
        <v>167</v>
      </c>
      <c r="N133" s="8" t="s">
        <v>165</v>
      </c>
      <c r="O133" s="6">
        <v>-5796776.8600000003</v>
      </c>
    </row>
    <row r="134" spans="1:15" ht="12.75" customHeight="1">
      <c r="B134" s="4">
        <f>SUM(B2:B133)</f>
        <v>39388000.469999991</v>
      </c>
    </row>
  </sheetData>
  <sortState ref="A2:O133">
    <sortCondition ref="A2:A133"/>
    <sortCondition ref="L2:L133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71"/>
  <sheetViews>
    <sheetView workbookViewId="0">
      <selection activeCell="A2" sqref="A2:N71"/>
    </sheetView>
  </sheetViews>
  <sheetFormatPr defaultColWidth="8.88671875" defaultRowHeight="12.75" customHeight="1"/>
  <cols>
    <col min="1" max="1" width="17.77734375" style="1" bestFit="1" customWidth="1"/>
    <col min="2" max="2" width="13.33203125" style="4" customWidth="1"/>
    <col min="3" max="3" width="9.5546875" style="1" bestFit="1" customWidth="1"/>
    <col min="4" max="5" width="7.88671875" style="1" bestFit="1" customWidth="1"/>
    <col min="6" max="6" width="35.5546875" style="1" bestFit="1" customWidth="1"/>
    <col min="7" max="7" width="13" style="1" bestFit="1" customWidth="1"/>
    <col min="8" max="8" width="14" style="1" bestFit="1" customWidth="1"/>
    <col min="9" max="9" width="10.21875" style="1" bestFit="1" customWidth="1"/>
    <col min="10" max="10" width="61" style="1" bestFit="1" customWidth="1"/>
    <col min="11" max="11" width="15.77734375" style="1" bestFit="1" customWidth="1"/>
    <col min="12" max="12" width="16" style="1" bestFit="1" customWidth="1"/>
    <col min="13" max="13" width="7.33203125" style="1" bestFit="1" customWidth="1"/>
    <col min="16" max="16384" width="8.88671875" style="1"/>
  </cols>
  <sheetData>
    <row r="1" spans="1:15" ht="12.75" customHeight="1">
      <c r="A1" s="1" t="s">
        <v>5</v>
      </c>
      <c r="B1" s="4" t="s">
        <v>155</v>
      </c>
      <c r="C1" s="1" t="s">
        <v>156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157</v>
      </c>
      <c r="L1" s="1" t="s">
        <v>158</v>
      </c>
      <c r="M1" s="1" t="s">
        <v>159</v>
      </c>
      <c r="N1" s="1" t="s">
        <v>160</v>
      </c>
      <c r="O1" s="1" t="s">
        <v>161</v>
      </c>
    </row>
    <row r="2" spans="1:15" ht="12.75" customHeight="1">
      <c r="A2" s="1" t="s">
        <v>12</v>
      </c>
      <c r="B2" s="5">
        <v>362344.17</v>
      </c>
      <c r="D2" s="1" t="s">
        <v>10</v>
      </c>
      <c r="E2" s="1" t="s">
        <v>11</v>
      </c>
      <c r="F2" s="1" t="s">
        <v>13</v>
      </c>
      <c r="G2" s="1" t="s">
        <v>14</v>
      </c>
      <c r="H2" s="3">
        <v>43878</v>
      </c>
      <c r="I2" s="1" t="s">
        <v>9</v>
      </c>
      <c r="J2" s="1" t="s">
        <v>8</v>
      </c>
      <c r="K2" s="7" t="s">
        <v>162</v>
      </c>
      <c r="L2" s="8" t="s">
        <v>166</v>
      </c>
      <c r="M2" s="8" t="s">
        <v>167</v>
      </c>
      <c r="N2" s="8" t="s">
        <v>165</v>
      </c>
      <c r="O2" s="1"/>
    </row>
    <row r="3" spans="1:15" ht="12.75" customHeight="1">
      <c r="A3" s="1" t="s">
        <v>12</v>
      </c>
      <c r="B3" s="5">
        <v>36234.42</v>
      </c>
      <c r="D3" s="1" t="s">
        <v>10</v>
      </c>
      <c r="E3" s="1" t="s">
        <v>11</v>
      </c>
      <c r="F3" s="1" t="s">
        <v>13</v>
      </c>
      <c r="G3" s="1" t="s">
        <v>14</v>
      </c>
      <c r="H3" s="3">
        <v>43878</v>
      </c>
      <c r="I3" s="1" t="s">
        <v>9</v>
      </c>
      <c r="J3" s="1" t="s">
        <v>15</v>
      </c>
      <c r="K3" s="7" t="s">
        <v>162</v>
      </c>
      <c r="L3" s="8" t="s">
        <v>166</v>
      </c>
      <c r="M3" s="8" t="s">
        <v>167</v>
      </c>
      <c r="N3" s="8" t="s">
        <v>165</v>
      </c>
      <c r="O3" s="1"/>
    </row>
    <row r="4" spans="1:15" ht="12.75" customHeight="1">
      <c r="A4" s="1" t="s">
        <v>17</v>
      </c>
      <c r="B4" s="5">
        <v>728213</v>
      </c>
      <c r="D4" s="1" t="s">
        <v>10</v>
      </c>
      <c r="E4" s="1" t="s">
        <v>11</v>
      </c>
      <c r="F4" s="1" t="s">
        <v>18</v>
      </c>
      <c r="G4" s="1" t="s">
        <v>19</v>
      </c>
      <c r="H4" s="3">
        <v>43879</v>
      </c>
      <c r="I4" s="1" t="s">
        <v>9</v>
      </c>
      <c r="J4" s="1" t="s">
        <v>16</v>
      </c>
      <c r="K4" s="7" t="s">
        <v>162</v>
      </c>
      <c r="L4" s="8" t="s">
        <v>166</v>
      </c>
      <c r="M4" s="8" t="s">
        <v>167</v>
      </c>
      <c r="N4" s="8" t="s">
        <v>165</v>
      </c>
      <c r="O4" s="1"/>
    </row>
    <row r="5" spans="1:15" ht="12.75" customHeight="1">
      <c r="A5" s="1" t="s">
        <v>17</v>
      </c>
      <c r="B5" s="5">
        <v>72821.3</v>
      </c>
      <c r="D5" s="1" t="s">
        <v>10</v>
      </c>
      <c r="E5" s="1" t="s">
        <v>11</v>
      </c>
      <c r="F5" s="1" t="s">
        <v>18</v>
      </c>
      <c r="G5" s="1" t="s">
        <v>19</v>
      </c>
      <c r="H5" s="3">
        <v>43879</v>
      </c>
      <c r="I5" s="1" t="s">
        <v>9</v>
      </c>
      <c r="J5" s="1" t="s">
        <v>20</v>
      </c>
      <c r="K5" s="7" t="s">
        <v>162</v>
      </c>
      <c r="L5" s="8" t="s">
        <v>166</v>
      </c>
      <c r="M5" s="8" t="s">
        <v>167</v>
      </c>
      <c r="N5" s="8" t="s">
        <v>165</v>
      </c>
      <c r="O5" s="1"/>
    </row>
    <row r="6" spans="1:15" ht="12.75" customHeight="1">
      <c r="A6" s="1" t="s">
        <v>22</v>
      </c>
      <c r="B6" s="5">
        <v>165802.54999999999</v>
      </c>
      <c r="D6" s="1" t="s">
        <v>10</v>
      </c>
      <c r="E6" s="1" t="s">
        <v>11</v>
      </c>
      <c r="F6" s="1" t="s">
        <v>23</v>
      </c>
      <c r="G6" s="1" t="s">
        <v>24</v>
      </c>
      <c r="H6" s="3">
        <v>43879</v>
      </c>
      <c r="I6" s="1" t="s">
        <v>9</v>
      </c>
      <c r="J6" s="1" t="s">
        <v>21</v>
      </c>
      <c r="K6" s="7" t="s">
        <v>162</v>
      </c>
      <c r="L6" s="8" t="s">
        <v>166</v>
      </c>
      <c r="M6" s="8" t="s">
        <v>167</v>
      </c>
      <c r="N6" s="8" t="s">
        <v>165</v>
      </c>
      <c r="O6" s="1"/>
    </row>
    <row r="7" spans="1:15" ht="12.75" customHeight="1">
      <c r="A7" s="1" t="s">
        <v>22</v>
      </c>
      <c r="B7" s="5">
        <v>16580.259999999998</v>
      </c>
      <c r="D7" s="1" t="s">
        <v>10</v>
      </c>
      <c r="E7" s="1" t="s">
        <v>11</v>
      </c>
      <c r="F7" s="1" t="s">
        <v>23</v>
      </c>
      <c r="G7" s="1" t="s">
        <v>24</v>
      </c>
      <c r="H7" s="3">
        <v>43879</v>
      </c>
      <c r="I7" s="1" t="s">
        <v>9</v>
      </c>
      <c r="J7" s="1" t="s">
        <v>25</v>
      </c>
      <c r="K7" s="7" t="s">
        <v>162</v>
      </c>
      <c r="L7" s="8" t="s">
        <v>166</v>
      </c>
      <c r="M7" s="8" t="s">
        <v>167</v>
      </c>
      <c r="N7" s="8" t="s">
        <v>165</v>
      </c>
      <c r="O7" s="1"/>
    </row>
    <row r="8" spans="1:15" ht="12.75" customHeight="1">
      <c r="A8" s="1" t="s">
        <v>27</v>
      </c>
      <c r="B8" s="5">
        <v>38688.46</v>
      </c>
      <c r="D8" s="1" t="s">
        <v>10</v>
      </c>
      <c r="E8" s="1" t="s">
        <v>11</v>
      </c>
      <c r="F8" s="1" t="s">
        <v>13</v>
      </c>
      <c r="G8" s="1" t="s">
        <v>28</v>
      </c>
      <c r="H8" s="3">
        <v>43864</v>
      </c>
      <c r="I8" s="1" t="s">
        <v>9</v>
      </c>
      <c r="J8" s="1" t="s">
        <v>26</v>
      </c>
      <c r="K8" s="7" t="s">
        <v>162</v>
      </c>
      <c r="L8" s="8" t="s">
        <v>166</v>
      </c>
      <c r="M8" s="8" t="s">
        <v>167</v>
      </c>
      <c r="N8" s="8" t="s">
        <v>165</v>
      </c>
      <c r="O8" s="1"/>
    </row>
    <row r="9" spans="1:15" ht="12.75" customHeight="1">
      <c r="A9" s="1" t="s">
        <v>27</v>
      </c>
      <c r="B9" s="5">
        <v>3868.85</v>
      </c>
      <c r="D9" s="1" t="s">
        <v>10</v>
      </c>
      <c r="E9" s="1" t="s">
        <v>11</v>
      </c>
      <c r="F9" s="1" t="s">
        <v>13</v>
      </c>
      <c r="G9" s="1" t="s">
        <v>28</v>
      </c>
      <c r="H9" s="3">
        <v>43864</v>
      </c>
      <c r="I9" s="1" t="s">
        <v>9</v>
      </c>
      <c r="J9" s="1" t="s">
        <v>29</v>
      </c>
      <c r="K9" s="7" t="s">
        <v>162</v>
      </c>
      <c r="L9" s="8" t="s">
        <v>166</v>
      </c>
      <c r="M9" s="8" t="s">
        <v>167</v>
      </c>
      <c r="N9" s="8" t="s">
        <v>165</v>
      </c>
      <c r="O9" s="1"/>
    </row>
    <row r="10" spans="1:15" ht="12.75" customHeight="1">
      <c r="A10" s="1" t="s">
        <v>31</v>
      </c>
      <c r="B10" s="5">
        <v>3600.67</v>
      </c>
      <c r="D10" s="1" t="s">
        <v>10</v>
      </c>
      <c r="E10" s="1" t="s">
        <v>11</v>
      </c>
      <c r="F10" s="1" t="s">
        <v>32</v>
      </c>
      <c r="G10" s="1" t="s">
        <v>33</v>
      </c>
      <c r="H10" s="3">
        <v>43880</v>
      </c>
      <c r="I10" s="1" t="s">
        <v>9</v>
      </c>
      <c r="J10" s="1" t="s">
        <v>30</v>
      </c>
      <c r="K10" s="7" t="s">
        <v>162</v>
      </c>
      <c r="L10" s="8" t="s">
        <v>166</v>
      </c>
      <c r="M10" s="8" t="s">
        <v>167</v>
      </c>
      <c r="N10" s="8" t="s">
        <v>165</v>
      </c>
      <c r="O10" s="1"/>
    </row>
    <row r="11" spans="1:15" ht="12.75" customHeight="1">
      <c r="A11" s="1" t="s">
        <v>31</v>
      </c>
      <c r="B11" s="5">
        <v>360.07</v>
      </c>
      <c r="D11" s="1" t="s">
        <v>10</v>
      </c>
      <c r="E11" s="1" t="s">
        <v>11</v>
      </c>
      <c r="F11" s="1" t="s">
        <v>32</v>
      </c>
      <c r="G11" s="1" t="s">
        <v>33</v>
      </c>
      <c r="H11" s="3">
        <v>43880</v>
      </c>
      <c r="I11" s="1" t="s">
        <v>9</v>
      </c>
      <c r="J11" s="1" t="s">
        <v>34</v>
      </c>
      <c r="K11" s="7" t="s">
        <v>162</v>
      </c>
      <c r="L11" s="8" t="s">
        <v>166</v>
      </c>
      <c r="M11" s="8" t="s">
        <v>167</v>
      </c>
      <c r="N11" s="8" t="s">
        <v>165</v>
      </c>
      <c r="O11" s="1"/>
    </row>
    <row r="12" spans="1:15" ht="12.75" customHeight="1">
      <c r="A12" s="1" t="s">
        <v>36</v>
      </c>
      <c r="B12" s="5">
        <v>3756.15</v>
      </c>
      <c r="D12" s="1" t="s">
        <v>10</v>
      </c>
      <c r="E12" s="1" t="s">
        <v>11</v>
      </c>
      <c r="F12" s="1" t="s">
        <v>32</v>
      </c>
      <c r="G12" s="1" t="s">
        <v>37</v>
      </c>
      <c r="H12" s="3">
        <v>43880</v>
      </c>
      <c r="I12" s="1" t="s">
        <v>9</v>
      </c>
      <c r="J12" s="1" t="s">
        <v>35</v>
      </c>
      <c r="K12" s="7" t="s">
        <v>162</v>
      </c>
      <c r="L12" s="8" t="s">
        <v>166</v>
      </c>
      <c r="M12" s="8" t="s">
        <v>167</v>
      </c>
      <c r="N12" s="8" t="s">
        <v>165</v>
      </c>
      <c r="O12" s="1"/>
    </row>
    <row r="13" spans="1:15" ht="12.75" customHeight="1">
      <c r="A13" s="1" t="s">
        <v>36</v>
      </c>
      <c r="B13" s="5">
        <v>375.62</v>
      </c>
      <c r="D13" s="1" t="s">
        <v>10</v>
      </c>
      <c r="E13" s="1" t="s">
        <v>11</v>
      </c>
      <c r="F13" s="1" t="s">
        <v>32</v>
      </c>
      <c r="G13" s="1" t="s">
        <v>37</v>
      </c>
      <c r="H13" s="3">
        <v>43880</v>
      </c>
      <c r="I13" s="1" t="s">
        <v>9</v>
      </c>
      <c r="J13" s="1" t="s">
        <v>38</v>
      </c>
      <c r="K13" s="7" t="s">
        <v>162</v>
      </c>
      <c r="L13" s="8" t="s">
        <v>166</v>
      </c>
      <c r="M13" s="8" t="s">
        <v>167</v>
      </c>
      <c r="N13" s="8" t="s">
        <v>165</v>
      </c>
      <c r="O13" s="1"/>
    </row>
    <row r="14" spans="1:15" ht="12.75" customHeight="1">
      <c r="A14" s="1" t="s">
        <v>40</v>
      </c>
      <c r="B14" s="5">
        <v>3829.29</v>
      </c>
      <c r="D14" s="1" t="s">
        <v>10</v>
      </c>
      <c r="E14" s="1" t="s">
        <v>11</v>
      </c>
      <c r="F14" s="1" t="s">
        <v>32</v>
      </c>
      <c r="G14" s="1" t="s">
        <v>41</v>
      </c>
      <c r="H14" s="3">
        <v>43880</v>
      </c>
      <c r="I14" s="1" t="s">
        <v>9</v>
      </c>
      <c r="J14" s="1" t="s">
        <v>39</v>
      </c>
      <c r="K14" s="7" t="s">
        <v>162</v>
      </c>
      <c r="L14" s="8" t="s">
        <v>166</v>
      </c>
      <c r="M14" s="8" t="s">
        <v>167</v>
      </c>
      <c r="N14" s="8" t="s">
        <v>165</v>
      </c>
      <c r="O14" s="1"/>
    </row>
    <row r="15" spans="1:15" ht="12.75" customHeight="1">
      <c r="A15" s="1" t="s">
        <v>40</v>
      </c>
      <c r="B15" s="5">
        <v>382.93</v>
      </c>
      <c r="D15" s="1" t="s">
        <v>10</v>
      </c>
      <c r="E15" s="1" t="s">
        <v>11</v>
      </c>
      <c r="F15" s="1" t="s">
        <v>32</v>
      </c>
      <c r="G15" s="1" t="s">
        <v>41</v>
      </c>
      <c r="H15" s="3">
        <v>43880</v>
      </c>
      <c r="I15" s="1" t="s">
        <v>9</v>
      </c>
      <c r="J15" s="1" t="s">
        <v>42</v>
      </c>
      <c r="K15" s="7" t="s">
        <v>162</v>
      </c>
      <c r="L15" s="8" t="s">
        <v>166</v>
      </c>
      <c r="M15" s="8" t="s">
        <v>167</v>
      </c>
      <c r="N15" s="8" t="s">
        <v>165</v>
      </c>
      <c r="O15" s="1"/>
    </row>
    <row r="16" spans="1:15" ht="12.75" customHeight="1">
      <c r="A16" s="1" t="s">
        <v>44</v>
      </c>
      <c r="B16" s="5">
        <v>8961.7999999999993</v>
      </c>
      <c r="D16" s="1" t="s">
        <v>10</v>
      </c>
      <c r="E16" s="1" t="s">
        <v>11</v>
      </c>
      <c r="F16" s="1" t="s">
        <v>32</v>
      </c>
      <c r="G16" s="1" t="s">
        <v>45</v>
      </c>
      <c r="H16" s="3">
        <v>43880</v>
      </c>
      <c r="I16" s="1" t="s">
        <v>9</v>
      </c>
      <c r="J16" s="1" t="s">
        <v>43</v>
      </c>
      <c r="K16" s="7" t="s">
        <v>162</v>
      </c>
      <c r="L16" s="8" t="s">
        <v>166</v>
      </c>
      <c r="M16" s="8" t="s">
        <v>167</v>
      </c>
      <c r="N16" s="8" t="s">
        <v>165</v>
      </c>
      <c r="O16" s="1"/>
    </row>
    <row r="17" spans="1:15" ht="12.75" customHeight="1">
      <c r="A17" s="1" t="s">
        <v>44</v>
      </c>
      <c r="B17" s="5">
        <v>896.18</v>
      </c>
      <c r="D17" s="1" t="s">
        <v>10</v>
      </c>
      <c r="E17" s="1" t="s">
        <v>11</v>
      </c>
      <c r="F17" s="1" t="s">
        <v>32</v>
      </c>
      <c r="G17" s="1" t="s">
        <v>45</v>
      </c>
      <c r="H17" s="3">
        <v>43880</v>
      </c>
      <c r="I17" s="1" t="s">
        <v>9</v>
      </c>
      <c r="J17" s="1" t="s">
        <v>46</v>
      </c>
      <c r="K17" s="7" t="s">
        <v>162</v>
      </c>
      <c r="L17" s="8" t="s">
        <v>166</v>
      </c>
      <c r="M17" s="8" t="s">
        <v>167</v>
      </c>
      <c r="N17" s="8" t="s">
        <v>165</v>
      </c>
      <c r="O17" s="1"/>
    </row>
    <row r="18" spans="1:15" ht="12.75" customHeight="1">
      <c r="A18" s="1" t="s">
        <v>48</v>
      </c>
      <c r="B18" s="5">
        <v>11448.36</v>
      </c>
      <c r="D18" s="1" t="s">
        <v>10</v>
      </c>
      <c r="E18" s="1" t="s">
        <v>11</v>
      </c>
      <c r="F18" s="1" t="s">
        <v>49</v>
      </c>
      <c r="G18" s="1" t="s">
        <v>50</v>
      </c>
      <c r="H18" s="3">
        <v>43881</v>
      </c>
      <c r="I18" s="1" t="s">
        <v>9</v>
      </c>
      <c r="J18" s="1" t="s">
        <v>47</v>
      </c>
      <c r="K18" s="7" t="s">
        <v>162</v>
      </c>
      <c r="L18" s="8" t="s">
        <v>166</v>
      </c>
      <c r="M18" s="8" t="s">
        <v>167</v>
      </c>
      <c r="N18" s="8" t="s">
        <v>165</v>
      </c>
      <c r="O18" s="1"/>
    </row>
    <row r="19" spans="1:15" ht="12.75" customHeight="1">
      <c r="A19" s="1" t="s">
        <v>48</v>
      </c>
      <c r="B19" s="5">
        <v>1144.8399999999999</v>
      </c>
      <c r="D19" s="1" t="s">
        <v>10</v>
      </c>
      <c r="E19" s="1" t="s">
        <v>11</v>
      </c>
      <c r="F19" s="1" t="s">
        <v>49</v>
      </c>
      <c r="G19" s="1" t="s">
        <v>50</v>
      </c>
      <c r="H19" s="3">
        <v>43881</v>
      </c>
      <c r="I19" s="1" t="s">
        <v>9</v>
      </c>
      <c r="J19" s="1" t="s">
        <v>51</v>
      </c>
      <c r="K19" s="7" t="s">
        <v>162</v>
      </c>
      <c r="L19" s="8" t="s">
        <v>166</v>
      </c>
      <c r="M19" s="8" t="s">
        <v>167</v>
      </c>
      <c r="N19" s="8" t="s">
        <v>165</v>
      </c>
      <c r="O19" s="1"/>
    </row>
    <row r="20" spans="1:15" ht="12.75" customHeight="1">
      <c r="A20" s="1" t="s">
        <v>53</v>
      </c>
      <c r="B20" s="5">
        <v>14073</v>
      </c>
      <c r="D20" s="1" t="s">
        <v>10</v>
      </c>
      <c r="E20" s="1" t="s">
        <v>11</v>
      </c>
      <c r="F20" s="1" t="s">
        <v>49</v>
      </c>
      <c r="G20" s="1" t="s">
        <v>54</v>
      </c>
      <c r="H20" s="3">
        <v>43881</v>
      </c>
      <c r="I20" s="1" t="s">
        <v>9</v>
      </c>
      <c r="J20" s="1" t="s">
        <v>52</v>
      </c>
      <c r="K20" s="7" t="s">
        <v>162</v>
      </c>
      <c r="L20" s="8" t="s">
        <v>166</v>
      </c>
      <c r="M20" s="8" t="s">
        <v>167</v>
      </c>
      <c r="N20" s="8" t="s">
        <v>165</v>
      </c>
      <c r="O20" s="1"/>
    </row>
    <row r="21" spans="1:15" ht="12.75" customHeight="1">
      <c r="A21" s="1" t="s">
        <v>53</v>
      </c>
      <c r="B21" s="5">
        <v>1407.3</v>
      </c>
      <c r="D21" s="1" t="s">
        <v>10</v>
      </c>
      <c r="E21" s="1" t="s">
        <v>11</v>
      </c>
      <c r="F21" s="1" t="s">
        <v>49</v>
      </c>
      <c r="G21" s="1" t="s">
        <v>54</v>
      </c>
      <c r="H21" s="3">
        <v>43881</v>
      </c>
      <c r="I21" s="1" t="s">
        <v>9</v>
      </c>
      <c r="J21" s="1" t="s">
        <v>55</v>
      </c>
      <c r="K21" s="7" t="s">
        <v>162</v>
      </c>
      <c r="L21" s="8" t="s">
        <v>166</v>
      </c>
      <c r="M21" s="8" t="s">
        <v>167</v>
      </c>
      <c r="N21" s="8" t="s">
        <v>165</v>
      </c>
      <c r="O21" s="1"/>
    </row>
    <row r="22" spans="1:15" ht="12.75" customHeight="1">
      <c r="A22" s="1" t="s">
        <v>57</v>
      </c>
      <c r="B22" s="5">
        <v>469737.06</v>
      </c>
      <c r="D22" s="1" t="s">
        <v>10</v>
      </c>
      <c r="E22" s="1" t="s">
        <v>11</v>
      </c>
      <c r="F22" s="1" t="s">
        <v>58</v>
      </c>
      <c r="G22" s="1" t="s">
        <v>59</v>
      </c>
      <c r="H22" s="3">
        <v>43882</v>
      </c>
      <c r="I22" s="1" t="s">
        <v>9</v>
      </c>
      <c r="J22" s="1" t="s">
        <v>56</v>
      </c>
      <c r="K22" s="7" t="s">
        <v>162</v>
      </c>
      <c r="L22" s="8" t="s">
        <v>166</v>
      </c>
      <c r="M22" s="8" t="s">
        <v>167</v>
      </c>
      <c r="N22" s="8" t="s">
        <v>165</v>
      </c>
      <c r="O22" s="1"/>
    </row>
    <row r="23" spans="1:15" ht="12.75" customHeight="1">
      <c r="A23" s="1" t="s">
        <v>57</v>
      </c>
      <c r="B23" s="5">
        <v>46973.71</v>
      </c>
      <c r="D23" s="1" t="s">
        <v>10</v>
      </c>
      <c r="E23" s="1" t="s">
        <v>11</v>
      </c>
      <c r="F23" s="1" t="s">
        <v>58</v>
      </c>
      <c r="G23" s="1" t="s">
        <v>59</v>
      </c>
      <c r="H23" s="3">
        <v>43882</v>
      </c>
      <c r="I23" s="1" t="s">
        <v>9</v>
      </c>
      <c r="J23" s="1" t="s">
        <v>60</v>
      </c>
      <c r="K23" s="7" t="s">
        <v>162</v>
      </c>
      <c r="L23" s="8" t="s">
        <v>166</v>
      </c>
      <c r="M23" s="8" t="s">
        <v>167</v>
      </c>
      <c r="N23" s="8" t="s">
        <v>165</v>
      </c>
      <c r="O23" s="1"/>
    </row>
    <row r="24" spans="1:15" ht="12.75" customHeight="1">
      <c r="A24" s="1" t="s">
        <v>62</v>
      </c>
      <c r="B24" s="5">
        <v>1164000</v>
      </c>
      <c r="D24" s="1" t="s">
        <v>10</v>
      </c>
      <c r="E24" s="1" t="s">
        <v>11</v>
      </c>
      <c r="F24" s="1" t="s">
        <v>63</v>
      </c>
      <c r="G24" s="1" t="s">
        <v>64</v>
      </c>
      <c r="H24" s="3">
        <v>43881</v>
      </c>
      <c r="I24" s="1" t="s">
        <v>9</v>
      </c>
      <c r="J24" s="1" t="s">
        <v>61</v>
      </c>
      <c r="K24" s="7" t="s">
        <v>162</v>
      </c>
      <c r="L24" s="8" t="s">
        <v>166</v>
      </c>
      <c r="M24" s="8" t="s">
        <v>167</v>
      </c>
      <c r="N24" s="8" t="s">
        <v>165</v>
      </c>
      <c r="O24" s="1"/>
    </row>
    <row r="25" spans="1:15" ht="12.75" customHeight="1">
      <c r="A25" s="1" t="s">
        <v>62</v>
      </c>
      <c r="B25" s="5">
        <v>116400</v>
      </c>
      <c r="D25" s="1" t="s">
        <v>10</v>
      </c>
      <c r="E25" s="1" t="s">
        <v>11</v>
      </c>
      <c r="F25" s="1" t="s">
        <v>63</v>
      </c>
      <c r="G25" s="1" t="s">
        <v>64</v>
      </c>
      <c r="H25" s="3">
        <v>43881</v>
      </c>
      <c r="I25" s="1" t="s">
        <v>9</v>
      </c>
      <c r="J25" s="1" t="s">
        <v>65</v>
      </c>
      <c r="K25" s="7" t="s">
        <v>162</v>
      </c>
      <c r="L25" s="8" t="s">
        <v>166</v>
      </c>
      <c r="M25" s="8" t="s">
        <v>167</v>
      </c>
      <c r="N25" s="8" t="s">
        <v>165</v>
      </c>
      <c r="O25" s="1"/>
    </row>
    <row r="26" spans="1:15" ht="12.75" customHeight="1">
      <c r="A26" s="1" t="s">
        <v>67</v>
      </c>
      <c r="B26" s="5">
        <v>362998</v>
      </c>
      <c r="D26" s="1" t="s">
        <v>10</v>
      </c>
      <c r="E26" s="1" t="s">
        <v>11</v>
      </c>
      <c r="F26" s="1" t="s">
        <v>68</v>
      </c>
      <c r="G26" s="1" t="s">
        <v>69</v>
      </c>
      <c r="H26" s="3">
        <v>43879</v>
      </c>
      <c r="I26" s="1" t="s">
        <v>9</v>
      </c>
      <c r="J26" s="1" t="s">
        <v>66</v>
      </c>
      <c r="K26" s="7" t="s">
        <v>162</v>
      </c>
      <c r="L26" s="8" t="s">
        <v>166</v>
      </c>
      <c r="M26" s="8" t="s">
        <v>167</v>
      </c>
      <c r="N26" s="8" t="s">
        <v>165</v>
      </c>
      <c r="O26" s="1"/>
    </row>
    <row r="27" spans="1:15" ht="12.75" customHeight="1">
      <c r="A27" s="1" t="s">
        <v>67</v>
      </c>
      <c r="B27" s="5">
        <v>36299.800000000003</v>
      </c>
      <c r="D27" s="1" t="s">
        <v>10</v>
      </c>
      <c r="E27" s="1" t="s">
        <v>11</v>
      </c>
      <c r="F27" s="1" t="s">
        <v>68</v>
      </c>
      <c r="G27" s="1" t="s">
        <v>69</v>
      </c>
      <c r="H27" s="3">
        <v>43879</v>
      </c>
      <c r="I27" s="1" t="s">
        <v>9</v>
      </c>
      <c r="J27" s="1" t="s">
        <v>70</v>
      </c>
      <c r="K27" s="7" t="s">
        <v>162</v>
      </c>
      <c r="L27" s="8" t="s">
        <v>166</v>
      </c>
      <c r="M27" s="8" t="s">
        <v>167</v>
      </c>
      <c r="N27" s="8" t="s">
        <v>165</v>
      </c>
      <c r="O27" s="1"/>
    </row>
    <row r="28" spans="1:15" ht="12.75" customHeight="1">
      <c r="A28" s="1" t="s">
        <v>72</v>
      </c>
      <c r="B28" s="5">
        <v>1635327.84</v>
      </c>
      <c r="D28" s="1" t="s">
        <v>10</v>
      </c>
      <c r="E28" s="1" t="s">
        <v>11</v>
      </c>
      <c r="F28" s="1" t="s">
        <v>73</v>
      </c>
      <c r="G28" s="1" t="s">
        <v>74</v>
      </c>
      <c r="H28" s="3">
        <v>43890</v>
      </c>
      <c r="I28" s="1" t="s">
        <v>9</v>
      </c>
      <c r="J28" s="1" t="s">
        <v>71</v>
      </c>
      <c r="K28" s="7" t="s">
        <v>162</v>
      </c>
      <c r="L28" s="8" t="s">
        <v>166</v>
      </c>
      <c r="M28" s="8" t="s">
        <v>167</v>
      </c>
      <c r="N28" s="8" t="s">
        <v>165</v>
      </c>
      <c r="O28" s="1"/>
    </row>
    <row r="29" spans="1:15" ht="12.75" customHeight="1">
      <c r="A29" s="1" t="s">
        <v>72</v>
      </c>
      <c r="B29" s="5">
        <v>163532.78</v>
      </c>
      <c r="D29" s="1" t="s">
        <v>10</v>
      </c>
      <c r="E29" s="1" t="s">
        <v>11</v>
      </c>
      <c r="F29" s="1" t="s">
        <v>73</v>
      </c>
      <c r="G29" s="1" t="s">
        <v>74</v>
      </c>
      <c r="H29" s="3">
        <v>43890</v>
      </c>
      <c r="I29" s="1" t="s">
        <v>9</v>
      </c>
      <c r="J29" s="1" t="s">
        <v>75</v>
      </c>
      <c r="K29" s="7" t="s">
        <v>162</v>
      </c>
      <c r="L29" s="8" t="s">
        <v>166</v>
      </c>
      <c r="M29" s="8" t="s">
        <v>167</v>
      </c>
      <c r="N29" s="8" t="s">
        <v>165</v>
      </c>
      <c r="O29" s="1"/>
    </row>
    <row r="30" spans="1:15" ht="12.75" customHeight="1">
      <c r="A30" s="1" t="s">
        <v>77</v>
      </c>
      <c r="B30" s="5">
        <v>124780</v>
      </c>
      <c r="D30" s="1" t="s">
        <v>10</v>
      </c>
      <c r="E30" s="1" t="s">
        <v>11</v>
      </c>
      <c r="F30" s="1" t="s">
        <v>78</v>
      </c>
      <c r="G30" s="1" t="s">
        <v>79</v>
      </c>
      <c r="H30" s="3">
        <v>43882</v>
      </c>
      <c r="I30" s="1" t="s">
        <v>9</v>
      </c>
      <c r="J30" s="1" t="s">
        <v>76</v>
      </c>
      <c r="K30" s="7" t="s">
        <v>162</v>
      </c>
      <c r="L30" s="8" t="s">
        <v>166</v>
      </c>
      <c r="M30" s="8" t="s">
        <v>167</v>
      </c>
      <c r="N30" s="8" t="s">
        <v>165</v>
      </c>
      <c r="O30" s="1"/>
    </row>
    <row r="31" spans="1:15" ht="12.75" customHeight="1">
      <c r="A31" s="1" t="s">
        <v>77</v>
      </c>
      <c r="B31" s="5">
        <v>12478</v>
      </c>
      <c r="D31" s="1" t="s">
        <v>10</v>
      </c>
      <c r="E31" s="1" t="s">
        <v>11</v>
      </c>
      <c r="F31" s="1" t="s">
        <v>78</v>
      </c>
      <c r="G31" s="1" t="s">
        <v>79</v>
      </c>
      <c r="H31" s="3">
        <v>43882</v>
      </c>
      <c r="I31" s="1" t="s">
        <v>9</v>
      </c>
      <c r="J31" s="1" t="s">
        <v>80</v>
      </c>
      <c r="K31" s="7" t="s">
        <v>162</v>
      </c>
      <c r="L31" s="8" t="s">
        <v>166</v>
      </c>
      <c r="M31" s="8" t="s">
        <v>167</v>
      </c>
      <c r="N31" s="8" t="s">
        <v>165</v>
      </c>
      <c r="O31" s="1"/>
    </row>
    <row r="32" spans="1:15" ht="12.75" customHeight="1">
      <c r="A32" s="1" t="s">
        <v>82</v>
      </c>
      <c r="B32" s="5">
        <v>1865549</v>
      </c>
      <c r="D32" s="1" t="s">
        <v>10</v>
      </c>
      <c r="E32" s="1" t="s">
        <v>11</v>
      </c>
      <c r="F32" s="1" t="s">
        <v>78</v>
      </c>
      <c r="G32" s="1" t="s">
        <v>83</v>
      </c>
      <c r="H32" s="3">
        <v>43882</v>
      </c>
      <c r="I32" s="1" t="s">
        <v>9</v>
      </c>
      <c r="J32" s="1" t="s">
        <v>81</v>
      </c>
      <c r="K32" s="7" t="s">
        <v>162</v>
      </c>
      <c r="L32" s="8" t="s">
        <v>166</v>
      </c>
      <c r="M32" s="8" t="s">
        <v>167</v>
      </c>
      <c r="N32" s="8" t="s">
        <v>165</v>
      </c>
      <c r="O32" s="1"/>
    </row>
    <row r="33" spans="1:15" ht="12.75" customHeight="1">
      <c r="A33" s="1" t="s">
        <v>82</v>
      </c>
      <c r="B33" s="5">
        <v>186554.9</v>
      </c>
      <c r="D33" s="1" t="s">
        <v>10</v>
      </c>
      <c r="E33" s="1" t="s">
        <v>11</v>
      </c>
      <c r="F33" s="1" t="s">
        <v>78</v>
      </c>
      <c r="G33" s="1" t="s">
        <v>83</v>
      </c>
      <c r="H33" s="3">
        <v>43882</v>
      </c>
      <c r="I33" s="1" t="s">
        <v>9</v>
      </c>
      <c r="J33" s="1" t="s">
        <v>84</v>
      </c>
      <c r="K33" s="7" t="s">
        <v>162</v>
      </c>
      <c r="L33" s="8" t="s">
        <v>166</v>
      </c>
      <c r="M33" s="8" t="s">
        <v>167</v>
      </c>
      <c r="N33" s="8" t="s">
        <v>165</v>
      </c>
      <c r="O33" s="1"/>
    </row>
    <row r="34" spans="1:15" ht="12.75" customHeight="1">
      <c r="A34" s="1" t="s">
        <v>86</v>
      </c>
      <c r="B34" s="5">
        <v>1245370.42</v>
      </c>
      <c r="D34" s="1" t="s">
        <v>10</v>
      </c>
      <c r="E34" s="1" t="s">
        <v>11</v>
      </c>
      <c r="F34" s="1" t="s">
        <v>68</v>
      </c>
      <c r="G34" s="1" t="s">
        <v>87</v>
      </c>
      <c r="H34" s="3">
        <v>43882</v>
      </c>
      <c r="I34" s="1" t="s">
        <v>9</v>
      </c>
      <c r="J34" s="1" t="s">
        <v>85</v>
      </c>
      <c r="K34" s="7" t="s">
        <v>162</v>
      </c>
      <c r="L34" s="8" t="s">
        <v>166</v>
      </c>
      <c r="M34" s="8" t="s">
        <v>167</v>
      </c>
      <c r="N34" s="8" t="s">
        <v>165</v>
      </c>
      <c r="O34" s="1"/>
    </row>
    <row r="35" spans="1:15" ht="12.75" customHeight="1">
      <c r="A35" s="1" t="s">
        <v>86</v>
      </c>
      <c r="B35" s="5">
        <v>124537.04</v>
      </c>
      <c r="D35" s="1" t="s">
        <v>10</v>
      </c>
      <c r="E35" s="1" t="s">
        <v>11</v>
      </c>
      <c r="F35" s="1" t="s">
        <v>68</v>
      </c>
      <c r="G35" s="1" t="s">
        <v>87</v>
      </c>
      <c r="H35" s="3">
        <v>43882</v>
      </c>
      <c r="I35" s="1" t="s">
        <v>9</v>
      </c>
      <c r="J35" s="1" t="s">
        <v>88</v>
      </c>
      <c r="K35" s="7" t="s">
        <v>162</v>
      </c>
      <c r="L35" s="8" t="s">
        <v>166</v>
      </c>
      <c r="M35" s="8" t="s">
        <v>167</v>
      </c>
      <c r="N35" s="8" t="s">
        <v>165</v>
      </c>
      <c r="O35" s="1"/>
    </row>
    <row r="36" spans="1:15" ht="12.75" customHeight="1">
      <c r="A36" s="1" t="s">
        <v>90</v>
      </c>
      <c r="B36" s="5">
        <v>11381.85</v>
      </c>
      <c r="D36" s="1" t="s">
        <v>10</v>
      </c>
      <c r="E36" s="1" t="s">
        <v>11</v>
      </c>
      <c r="F36" s="1" t="s">
        <v>91</v>
      </c>
      <c r="G36" s="1" t="s">
        <v>92</v>
      </c>
      <c r="H36" s="3">
        <v>43882</v>
      </c>
      <c r="I36" s="1" t="s">
        <v>9</v>
      </c>
      <c r="J36" s="1" t="s">
        <v>89</v>
      </c>
      <c r="K36" s="7" t="s">
        <v>162</v>
      </c>
      <c r="L36" s="8" t="s">
        <v>166</v>
      </c>
      <c r="M36" s="8" t="s">
        <v>167</v>
      </c>
      <c r="N36" s="8" t="s">
        <v>165</v>
      </c>
      <c r="O36" s="1"/>
    </row>
    <row r="37" spans="1:15" ht="12.75" customHeight="1">
      <c r="A37" s="1" t="s">
        <v>90</v>
      </c>
      <c r="B37" s="5">
        <v>1138.19</v>
      </c>
      <c r="D37" s="1" t="s">
        <v>10</v>
      </c>
      <c r="E37" s="1" t="s">
        <v>11</v>
      </c>
      <c r="F37" s="1" t="s">
        <v>91</v>
      </c>
      <c r="G37" s="1" t="s">
        <v>92</v>
      </c>
      <c r="H37" s="3">
        <v>43882</v>
      </c>
      <c r="I37" s="1" t="s">
        <v>9</v>
      </c>
      <c r="J37" s="1" t="s">
        <v>93</v>
      </c>
      <c r="K37" s="7" t="s">
        <v>162</v>
      </c>
      <c r="L37" s="8" t="s">
        <v>166</v>
      </c>
      <c r="M37" s="8" t="s">
        <v>167</v>
      </c>
      <c r="N37" s="8" t="s">
        <v>165</v>
      </c>
      <c r="O37" s="1"/>
    </row>
    <row r="38" spans="1:15" ht="12.75" customHeight="1">
      <c r="A38" s="1" t="s">
        <v>95</v>
      </c>
      <c r="B38" s="5">
        <v>174481.57</v>
      </c>
      <c r="D38" s="1" t="s">
        <v>10</v>
      </c>
      <c r="E38" s="1" t="s">
        <v>11</v>
      </c>
      <c r="F38" s="1" t="s">
        <v>96</v>
      </c>
      <c r="G38" s="1" t="s">
        <v>97</v>
      </c>
      <c r="H38" s="3">
        <v>43889</v>
      </c>
      <c r="I38" s="1" t="s">
        <v>9</v>
      </c>
      <c r="J38" s="1" t="s">
        <v>94</v>
      </c>
      <c r="K38" s="7" t="s">
        <v>162</v>
      </c>
      <c r="L38" s="8" t="s">
        <v>166</v>
      </c>
      <c r="M38" s="8" t="s">
        <v>167</v>
      </c>
      <c r="N38" s="8" t="s">
        <v>165</v>
      </c>
      <c r="O38" s="1"/>
    </row>
    <row r="39" spans="1:15" ht="12.75" customHeight="1">
      <c r="A39" s="1" t="s">
        <v>95</v>
      </c>
      <c r="B39" s="5">
        <v>26172.240000000002</v>
      </c>
      <c r="D39" s="1" t="s">
        <v>10</v>
      </c>
      <c r="E39" s="1" t="s">
        <v>11</v>
      </c>
      <c r="F39" s="1" t="s">
        <v>96</v>
      </c>
      <c r="G39" s="1" t="s">
        <v>97</v>
      </c>
      <c r="H39" s="3">
        <v>43889</v>
      </c>
      <c r="I39" s="1" t="s">
        <v>9</v>
      </c>
      <c r="J39" s="1" t="s">
        <v>98</v>
      </c>
      <c r="K39" s="7" t="s">
        <v>162</v>
      </c>
      <c r="L39" s="8" t="s">
        <v>166</v>
      </c>
      <c r="M39" s="8" t="s">
        <v>167</v>
      </c>
      <c r="N39" s="8" t="s">
        <v>165</v>
      </c>
      <c r="O39" s="1"/>
    </row>
    <row r="40" spans="1:15" ht="12.75" customHeight="1">
      <c r="A40" s="1" t="s">
        <v>95</v>
      </c>
      <c r="B40" s="5">
        <v>15634.86</v>
      </c>
      <c r="D40" s="1" t="s">
        <v>10</v>
      </c>
      <c r="E40" s="1" t="s">
        <v>11</v>
      </c>
      <c r="F40" s="1" t="s">
        <v>96</v>
      </c>
      <c r="G40" s="1" t="s">
        <v>97</v>
      </c>
      <c r="H40" s="3">
        <v>43889</v>
      </c>
      <c r="I40" s="1" t="s">
        <v>9</v>
      </c>
      <c r="J40" s="1" t="s">
        <v>94</v>
      </c>
      <c r="K40" s="7" t="s">
        <v>162</v>
      </c>
      <c r="L40" s="8" t="s">
        <v>166</v>
      </c>
      <c r="M40" s="8" t="s">
        <v>167</v>
      </c>
      <c r="N40" s="8" t="s">
        <v>165</v>
      </c>
      <c r="O40" s="1"/>
    </row>
    <row r="41" spans="1:15" ht="12.75" customHeight="1">
      <c r="A41" s="1" t="s">
        <v>95</v>
      </c>
      <c r="B41" s="5">
        <v>3283.32</v>
      </c>
      <c r="D41" s="1" t="s">
        <v>10</v>
      </c>
      <c r="E41" s="1" t="s">
        <v>11</v>
      </c>
      <c r="F41" s="1" t="s">
        <v>96</v>
      </c>
      <c r="G41" s="1" t="s">
        <v>97</v>
      </c>
      <c r="H41" s="3">
        <v>43889</v>
      </c>
      <c r="I41" s="1" t="s">
        <v>9</v>
      </c>
      <c r="J41" s="1" t="s">
        <v>98</v>
      </c>
      <c r="K41" s="7" t="s">
        <v>162</v>
      </c>
      <c r="L41" s="8" t="s">
        <v>166</v>
      </c>
      <c r="M41" s="8" t="s">
        <v>167</v>
      </c>
      <c r="N41" s="8" t="s">
        <v>165</v>
      </c>
      <c r="O41" s="1"/>
    </row>
    <row r="42" spans="1:15" ht="12.75" customHeight="1">
      <c r="A42" s="1" t="s">
        <v>102</v>
      </c>
      <c r="B42" s="5">
        <v>428</v>
      </c>
      <c r="D42" s="1" t="s">
        <v>100</v>
      </c>
      <c r="E42" s="1" t="s">
        <v>101</v>
      </c>
      <c r="F42" s="1" t="s">
        <v>103</v>
      </c>
      <c r="G42" s="1" t="s">
        <v>104</v>
      </c>
      <c r="H42" s="3">
        <v>43872</v>
      </c>
      <c r="I42" s="1" t="s">
        <v>9</v>
      </c>
      <c r="J42" s="1" t="s">
        <v>99</v>
      </c>
      <c r="K42" s="7" t="s">
        <v>168</v>
      </c>
      <c r="L42" s="8" t="s">
        <v>166</v>
      </c>
      <c r="M42" s="8" t="s">
        <v>167</v>
      </c>
      <c r="N42" s="8" t="s">
        <v>165</v>
      </c>
      <c r="O42" s="1"/>
    </row>
    <row r="43" spans="1:15" ht="12.75" customHeight="1">
      <c r="A43" s="1" t="s">
        <v>102</v>
      </c>
      <c r="B43" s="5">
        <v>64.2</v>
      </c>
      <c r="D43" s="1" t="s">
        <v>100</v>
      </c>
      <c r="E43" s="1" t="s">
        <v>101</v>
      </c>
      <c r="F43" s="1" t="s">
        <v>103</v>
      </c>
      <c r="G43" s="1" t="s">
        <v>104</v>
      </c>
      <c r="H43" s="3">
        <v>43872</v>
      </c>
      <c r="I43" s="1" t="s">
        <v>9</v>
      </c>
      <c r="J43" s="1" t="s">
        <v>105</v>
      </c>
      <c r="K43" s="7" t="s">
        <v>168</v>
      </c>
      <c r="L43" s="8" t="s">
        <v>166</v>
      </c>
      <c r="M43" s="8" t="s">
        <v>167</v>
      </c>
      <c r="N43" s="8" t="s">
        <v>165</v>
      </c>
      <c r="O43" s="1"/>
    </row>
    <row r="44" spans="1:15" ht="12.75" customHeight="1">
      <c r="A44" s="1" t="s">
        <v>106</v>
      </c>
      <c r="B44" s="5">
        <v>2172172.5</v>
      </c>
      <c r="D44" s="1" t="s">
        <v>100</v>
      </c>
      <c r="E44" s="1" t="s">
        <v>101</v>
      </c>
      <c r="F44" s="1" t="s">
        <v>107</v>
      </c>
      <c r="G44" s="1" t="s">
        <v>108</v>
      </c>
      <c r="H44" s="3">
        <v>43872</v>
      </c>
      <c r="I44" s="1" t="s">
        <v>9</v>
      </c>
      <c r="J44" s="1" t="s">
        <v>99</v>
      </c>
      <c r="K44" s="7" t="s">
        <v>168</v>
      </c>
      <c r="L44" s="8" t="s">
        <v>166</v>
      </c>
      <c r="M44" s="8" t="s">
        <v>167</v>
      </c>
      <c r="N44" s="8" t="s">
        <v>165</v>
      </c>
      <c r="O44" s="1"/>
    </row>
    <row r="45" spans="1:15" ht="12.75" customHeight="1">
      <c r="A45" s="1" t="s">
        <v>106</v>
      </c>
      <c r="B45" s="5">
        <v>325825.88</v>
      </c>
      <c r="D45" s="1" t="s">
        <v>100</v>
      </c>
      <c r="E45" s="1" t="s">
        <v>101</v>
      </c>
      <c r="F45" s="1" t="s">
        <v>107</v>
      </c>
      <c r="G45" s="1" t="s">
        <v>108</v>
      </c>
      <c r="H45" s="3">
        <v>43872</v>
      </c>
      <c r="I45" s="1" t="s">
        <v>9</v>
      </c>
      <c r="J45" s="1" t="s">
        <v>105</v>
      </c>
      <c r="K45" s="7" t="s">
        <v>168</v>
      </c>
      <c r="L45" s="8" t="s">
        <v>166</v>
      </c>
      <c r="M45" s="8" t="s">
        <v>167</v>
      </c>
      <c r="N45" s="8" t="s">
        <v>165</v>
      </c>
      <c r="O45" s="1"/>
    </row>
    <row r="46" spans="1:15" ht="12.75" customHeight="1">
      <c r="A46" s="1" t="s">
        <v>106</v>
      </c>
      <c r="B46" s="5">
        <v>61493.48</v>
      </c>
      <c r="D46" s="1" t="s">
        <v>100</v>
      </c>
      <c r="E46" s="1" t="s">
        <v>101</v>
      </c>
      <c r="F46" s="1" t="s">
        <v>107</v>
      </c>
      <c r="G46" s="1" t="s">
        <v>108</v>
      </c>
      <c r="H46" s="3">
        <v>43872</v>
      </c>
      <c r="I46" s="1" t="s">
        <v>9</v>
      </c>
      <c r="J46" s="1" t="s">
        <v>99</v>
      </c>
      <c r="K46" s="7" t="s">
        <v>168</v>
      </c>
      <c r="L46" s="8" t="s">
        <v>166</v>
      </c>
      <c r="M46" s="8" t="s">
        <v>167</v>
      </c>
      <c r="N46" s="8" t="s">
        <v>165</v>
      </c>
      <c r="O46" s="1"/>
    </row>
    <row r="47" spans="1:15" ht="12.75" customHeight="1">
      <c r="A47" s="1" t="s">
        <v>106</v>
      </c>
      <c r="B47" s="5">
        <v>12913.63</v>
      </c>
      <c r="D47" s="1" t="s">
        <v>100</v>
      </c>
      <c r="E47" s="1" t="s">
        <v>101</v>
      </c>
      <c r="F47" s="1" t="s">
        <v>107</v>
      </c>
      <c r="G47" s="1" t="s">
        <v>108</v>
      </c>
      <c r="H47" s="3">
        <v>43872</v>
      </c>
      <c r="I47" s="1" t="s">
        <v>9</v>
      </c>
      <c r="J47" s="1" t="s">
        <v>105</v>
      </c>
      <c r="K47" s="7" t="s">
        <v>168</v>
      </c>
      <c r="L47" s="8" t="s">
        <v>166</v>
      </c>
      <c r="M47" s="8" t="s">
        <v>167</v>
      </c>
      <c r="N47" s="8" t="s">
        <v>165</v>
      </c>
      <c r="O47" s="1"/>
    </row>
    <row r="48" spans="1:15" ht="12.75" customHeight="1">
      <c r="A48" s="1" t="s">
        <v>110</v>
      </c>
      <c r="B48" s="5">
        <v>501953.37</v>
      </c>
      <c r="D48" s="1" t="s">
        <v>109</v>
      </c>
      <c r="E48" s="1" t="s">
        <v>11</v>
      </c>
      <c r="F48" s="1" t="s">
        <v>13</v>
      </c>
      <c r="G48" s="1" t="s">
        <v>111</v>
      </c>
      <c r="H48" s="3">
        <v>43878</v>
      </c>
      <c r="I48" s="1" t="s">
        <v>9</v>
      </c>
      <c r="J48" s="1" t="s">
        <v>8</v>
      </c>
      <c r="K48" s="7" t="s">
        <v>169</v>
      </c>
      <c r="L48" s="8" t="s">
        <v>166</v>
      </c>
      <c r="M48" s="8" t="s">
        <v>167</v>
      </c>
      <c r="N48" s="8" t="s">
        <v>165</v>
      </c>
      <c r="O48" s="1"/>
    </row>
    <row r="49" spans="1:15" ht="12.75" customHeight="1">
      <c r="A49" s="1" t="s">
        <v>113</v>
      </c>
      <c r="B49" s="5">
        <v>257720</v>
      </c>
      <c r="D49" s="1" t="s">
        <v>109</v>
      </c>
      <c r="E49" s="1" t="s">
        <v>11</v>
      </c>
      <c r="F49" s="1" t="s">
        <v>114</v>
      </c>
      <c r="G49" s="1" t="s">
        <v>115</v>
      </c>
      <c r="H49" s="3">
        <v>43879</v>
      </c>
      <c r="I49" s="1" t="s">
        <v>9</v>
      </c>
      <c r="J49" s="1" t="s">
        <v>112</v>
      </c>
      <c r="K49" s="7" t="s">
        <v>169</v>
      </c>
      <c r="L49" s="8" t="s">
        <v>166</v>
      </c>
      <c r="M49" s="8" t="s">
        <v>167</v>
      </c>
      <c r="N49" s="8" t="s">
        <v>165</v>
      </c>
      <c r="O49" s="1"/>
    </row>
    <row r="50" spans="1:15" ht="12.75" customHeight="1">
      <c r="A50" s="1" t="s">
        <v>22</v>
      </c>
      <c r="B50" s="5">
        <v>98383.45</v>
      </c>
      <c r="D50" s="1" t="s">
        <v>109</v>
      </c>
      <c r="E50" s="1" t="s">
        <v>11</v>
      </c>
      <c r="F50" s="1" t="s">
        <v>23</v>
      </c>
      <c r="G50" s="1" t="s">
        <v>24</v>
      </c>
      <c r="H50" s="3">
        <v>43879</v>
      </c>
      <c r="I50" s="1" t="s">
        <v>9</v>
      </c>
      <c r="J50" s="1" t="s">
        <v>21</v>
      </c>
      <c r="K50" s="7" t="s">
        <v>169</v>
      </c>
      <c r="L50" s="8" t="s">
        <v>166</v>
      </c>
      <c r="M50" s="8" t="s">
        <v>167</v>
      </c>
      <c r="N50" s="8" t="s">
        <v>165</v>
      </c>
      <c r="O50" s="1"/>
    </row>
    <row r="51" spans="1:15" ht="12.75" customHeight="1">
      <c r="A51" s="1" t="s">
        <v>22</v>
      </c>
      <c r="B51" s="5">
        <v>9838.34</v>
      </c>
      <c r="D51" s="1" t="s">
        <v>109</v>
      </c>
      <c r="E51" s="1" t="s">
        <v>11</v>
      </c>
      <c r="F51" s="1" t="s">
        <v>23</v>
      </c>
      <c r="G51" s="1" t="s">
        <v>24</v>
      </c>
      <c r="H51" s="3">
        <v>43879</v>
      </c>
      <c r="I51" s="1" t="s">
        <v>9</v>
      </c>
      <c r="J51" s="1" t="s">
        <v>25</v>
      </c>
      <c r="K51" s="7" t="s">
        <v>169</v>
      </c>
      <c r="L51" s="8" t="s">
        <v>166</v>
      </c>
      <c r="M51" s="8" t="s">
        <v>167</v>
      </c>
      <c r="N51" s="8" t="s">
        <v>165</v>
      </c>
      <c r="O51" s="1"/>
    </row>
    <row r="52" spans="1:15" ht="12.75" customHeight="1">
      <c r="A52" s="1" t="s">
        <v>117</v>
      </c>
      <c r="B52" s="5">
        <v>716346.44</v>
      </c>
      <c r="D52" s="1" t="s">
        <v>109</v>
      </c>
      <c r="E52" s="1" t="s">
        <v>11</v>
      </c>
      <c r="F52" s="1" t="s">
        <v>13</v>
      </c>
      <c r="G52" s="1" t="s">
        <v>118</v>
      </c>
      <c r="H52" s="3">
        <v>43880</v>
      </c>
      <c r="I52" s="1" t="s">
        <v>9</v>
      </c>
      <c r="J52" s="1" t="s">
        <v>116</v>
      </c>
      <c r="K52" s="7" t="s">
        <v>169</v>
      </c>
      <c r="L52" s="8" t="s">
        <v>166</v>
      </c>
      <c r="M52" s="8" t="s">
        <v>167</v>
      </c>
      <c r="N52" s="8" t="s">
        <v>165</v>
      </c>
      <c r="O52" s="1"/>
    </row>
    <row r="53" spans="1:15" ht="12.75" customHeight="1">
      <c r="A53" s="1" t="s">
        <v>27</v>
      </c>
      <c r="B53" s="5">
        <v>11921.1</v>
      </c>
      <c r="D53" s="1" t="s">
        <v>109</v>
      </c>
      <c r="E53" s="1" t="s">
        <v>11</v>
      </c>
      <c r="F53" s="1" t="s">
        <v>13</v>
      </c>
      <c r="G53" s="1" t="s">
        <v>28</v>
      </c>
      <c r="H53" s="3">
        <v>43864</v>
      </c>
      <c r="I53" s="1" t="s">
        <v>9</v>
      </c>
      <c r="J53" s="1" t="s">
        <v>119</v>
      </c>
      <c r="K53" s="7" t="s">
        <v>169</v>
      </c>
      <c r="L53" s="8" t="s">
        <v>166</v>
      </c>
      <c r="M53" s="8" t="s">
        <v>167</v>
      </c>
      <c r="N53" s="8" t="s">
        <v>165</v>
      </c>
      <c r="O53" s="1"/>
    </row>
    <row r="54" spans="1:15" ht="12.75" customHeight="1">
      <c r="A54" s="1" t="s">
        <v>27</v>
      </c>
      <c r="B54" s="5">
        <v>1192.1099999999999</v>
      </c>
      <c r="D54" s="1" t="s">
        <v>109</v>
      </c>
      <c r="E54" s="1" t="s">
        <v>11</v>
      </c>
      <c r="F54" s="1" t="s">
        <v>13</v>
      </c>
      <c r="G54" s="1" t="s">
        <v>28</v>
      </c>
      <c r="H54" s="3">
        <v>43864</v>
      </c>
      <c r="I54" s="1" t="s">
        <v>9</v>
      </c>
      <c r="J54" s="1" t="s">
        <v>120</v>
      </c>
      <c r="K54" s="7" t="s">
        <v>169</v>
      </c>
      <c r="L54" s="8" t="s">
        <v>166</v>
      </c>
      <c r="M54" s="8" t="s">
        <v>167</v>
      </c>
      <c r="N54" s="8" t="s">
        <v>165</v>
      </c>
      <c r="O54" s="1"/>
    </row>
    <row r="55" spans="1:15" ht="12.75" customHeight="1">
      <c r="A55" s="1" t="s">
        <v>122</v>
      </c>
      <c r="B55" s="5">
        <v>961308.46</v>
      </c>
      <c r="D55" s="1" t="s">
        <v>109</v>
      </c>
      <c r="E55" s="1" t="s">
        <v>11</v>
      </c>
      <c r="F55" s="1" t="s">
        <v>32</v>
      </c>
      <c r="G55" s="1" t="s">
        <v>123</v>
      </c>
      <c r="H55" s="3">
        <v>43880</v>
      </c>
      <c r="I55" s="1" t="s">
        <v>9</v>
      </c>
      <c r="J55" s="1" t="s">
        <v>121</v>
      </c>
      <c r="K55" s="7" t="s">
        <v>169</v>
      </c>
      <c r="L55" s="8" t="s">
        <v>166</v>
      </c>
      <c r="M55" s="8" t="s">
        <v>167</v>
      </c>
      <c r="N55" s="8" t="s">
        <v>165</v>
      </c>
      <c r="O55" s="1"/>
    </row>
    <row r="56" spans="1:15" ht="12.75" customHeight="1">
      <c r="A56" s="1" t="s">
        <v>124</v>
      </c>
      <c r="B56" s="5">
        <v>246919.33</v>
      </c>
      <c r="D56" s="1" t="s">
        <v>109</v>
      </c>
      <c r="E56" s="1" t="s">
        <v>11</v>
      </c>
      <c r="F56" s="1" t="s">
        <v>32</v>
      </c>
      <c r="G56" s="1" t="s">
        <v>125</v>
      </c>
      <c r="H56" s="3">
        <v>43880</v>
      </c>
      <c r="I56" s="1" t="s">
        <v>9</v>
      </c>
      <c r="J56" s="1" t="s">
        <v>30</v>
      </c>
      <c r="K56" s="7" t="s">
        <v>169</v>
      </c>
      <c r="L56" s="8" t="s">
        <v>166</v>
      </c>
      <c r="M56" s="8" t="s">
        <v>167</v>
      </c>
      <c r="N56" s="8" t="s">
        <v>165</v>
      </c>
      <c r="O56" s="1"/>
    </row>
    <row r="57" spans="1:15" ht="12.75" customHeight="1">
      <c r="A57" s="1" t="s">
        <v>126</v>
      </c>
      <c r="B57" s="5">
        <v>18353.189999999999</v>
      </c>
      <c r="D57" s="1" t="s">
        <v>109</v>
      </c>
      <c r="E57" s="1" t="s">
        <v>11</v>
      </c>
      <c r="F57" s="1" t="s">
        <v>32</v>
      </c>
      <c r="G57" s="1" t="s">
        <v>127</v>
      </c>
      <c r="H57" s="3">
        <v>43880</v>
      </c>
      <c r="I57" s="1" t="s">
        <v>9</v>
      </c>
      <c r="J57" s="1" t="s">
        <v>39</v>
      </c>
      <c r="K57" s="7" t="s">
        <v>169</v>
      </c>
      <c r="L57" s="8" t="s">
        <v>166</v>
      </c>
      <c r="M57" s="8" t="s">
        <v>167</v>
      </c>
      <c r="N57" s="8" t="s">
        <v>165</v>
      </c>
      <c r="O57" s="1"/>
    </row>
    <row r="58" spans="1:15" ht="12.75" customHeight="1">
      <c r="A58" s="1" t="s">
        <v>128</v>
      </c>
      <c r="B58" s="5">
        <v>22627.39</v>
      </c>
      <c r="D58" s="1" t="s">
        <v>109</v>
      </c>
      <c r="E58" s="1" t="s">
        <v>11</v>
      </c>
      <c r="F58" s="1" t="s">
        <v>32</v>
      </c>
      <c r="G58" s="1" t="s">
        <v>129</v>
      </c>
      <c r="H58" s="3">
        <v>43880</v>
      </c>
      <c r="I58" s="1" t="s">
        <v>9</v>
      </c>
      <c r="J58" s="1" t="s">
        <v>35</v>
      </c>
      <c r="K58" s="7" t="s">
        <v>169</v>
      </c>
      <c r="L58" s="8" t="s">
        <v>166</v>
      </c>
      <c r="M58" s="8" t="s">
        <v>167</v>
      </c>
      <c r="N58" s="8" t="s">
        <v>165</v>
      </c>
      <c r="O58" s="1"/>
    </row>
    <row r="59" spans="1:15" ht="12.75" customHeight="1">
      <c r="A59" s="1" t="s">
        <v>130</v>
      </c>
      <c r="B59" s="5">
        <v>648265.51</v>
      </c>
      <c r="D59" s="1" t="s">
        <v>109</v>
      </c>
      <c r="E59" s="1" t="s">
        <v>11</v>
      </c>
      <c r="F59" s="1" t="s">
        <v>32</v>
      </c>
      <c r="G59" s="1" t="s">
        <v>131</v>
      </c>
      <c r="H59" s="3">
        <v>43880</v>
      </c>
      <c r="I59" s="1" t="s">
        <v>9</v>
      </c>
      <c r="J59" s="1" t="s">
        <v>43</v>
      </c>
      <c r="K59" s="7" t="s">
        <v>169</v>
      </c>
      <c r="L59" s="8" t="s">
        <v>166</v>
      </c>
      <c r="M59" s="8" t="s">
        <v>167</v>
      </c>
      <c r="N59" s="8" t="s">
        <v>165</v>
      </c>
      <c r="O59" s="1"/>
    </row>
    <row r="60" spans="1:15" ht="12.75" customHeight="1">
      <c r="A60" s="1" t="s">
        <v>132</v>
      </c>
      <c r="B60" s="5">
        <v>9536.8799999999992</v>
      </c>
      <c r="D60" s="1" t="s">
        <v>109</v>
      </c>
      <c r="E60" s="1" t="s">
        <v>11</v>
      </c>
      <c r="F60" s="1" t="s">
        <v>49</v>
      </c>
      <c r="G60" s="1" t="s">
        <v>133</v>
      </c>
      <c r="H60" s="3">
        <v>43881</v>
      </c>
      <c r="I60" s="1" t="s">
        <v>9</v>
      </c>
      <c r="J60" s="1" t="s">
        <v>119</v>
      </c>
      <c r="K60" s="7" t="s">
        <v>169</v>
      </c>
      <c r="L60" s="8" t="s">
        <v>166</v>
      </c>
      <c r="M60" s="8" t="s">
        <v>167</v>
      </c>
      <c r="N60" s="8" t="s">
        <v>165</v>
      </c>
      <c r="O60" s="1"/>
    </row>
    <row r="61" spans="1:15" ht="12.75" customHeight="1">
      <c r="A61" s="1" t="s">
        <v>135</v>
      </c>
      <c r="B61" s="5">
        <v>87548.74</v>
      </c>
      <c r="D61" s="1" t="s">
        <v>109</v>
      </c>
      <c r="E61" s="1" t="s">
        <v>11</v>
      </c>
      <c r="F61" s="1" t="s">
        <v>49</v>
      </c>
      <c r="G61" s="1" t="s">
        <v>136</v>
      </c>
      <c r="H61" s="3">
        <v>43881</v>
      </c>
      <c r="I61" s="1" t="s">
        <v>9</v>
      </c>
      <c r="J61" s="1" t="s">
        <v>134</v>
      </c>
      <c r="K61" s="7" t="s">
        <v>169</v>
      </c>
      <c r="L61" s="8" t="s">
        <v>166</v>
      </c>
      <c r="M61" s="8" t="s">
        <v>167</v>
      </c>
      <c r="N61" s="8" t="s">
        <v>165</v>
      </c>
      <c r="O61" s="1"/>
    </row>
    <row r="62" spans="1:15" ht="12.75" customHeight="1">
      <c r="A62" s="1" t="s">
        <v>53</v>
      </c>
      <c r="B62" s="5">
        <v>25430.74</v>
      </c>
      <c r="D62" s="1" t="s">
        <v>109</v>
      </c>
      <c r="E62" s="1" t="s">
        <v>11</v>
      </c>
      <c r="F62" s="1" t="s">
        <v>49</v>
      </c>
      <c r="G62" s="1" t="s">
        <v>54</v>
      </c>
      <c r="H62" s="3">
        <v>43881</v>
      </c>
      <c r="I62" s="1" t="s">
        <v>9</v>
      </c>
      <c r="J62" s="1" t="s">
        <v>137</v>
      </c>
      <c r="K62" s="7" t="s">
        <v>169</v>
      </c>
      <c r="L62" s="8" t="s">
        <v>166</v>
      </c>
      <c r="M62" s="8" t="s">
        <v>167</v>
      </c>
      <c r="N62" s="8" t="s">
        <v>165</v>
      </c>
      <c r="O62" s="1"/>
    </row>
    <row r="63" spans="1:15" ht="12.75" customHeight="1">
      <c r="A63" s="1" t="s">
        <v>53</v>
      </c>
      <c r="B63" s="5">
        <v>2543.0700000000002</v>
      </c>
      <c r="D63" s="1" t="s">
        <v>109</v>
      </c>
      <c r="E63" s="1" t="s">
        <v>11</v>
      </c>
      <c r="F63" s="1" t="s">
        <v>49</v>
      </c>
      <c r="G63" s="1" t="s">
        <v>54</v>
      </c>
      <c r="H63" s="3">
        <v>43881</v>
      </c>
      <c r="I63" s="1" t="s">
        <v>9</v>
      </c>
      <c r="J63" s="1" t="s">
        <v>138</v>
      </c>
      <c r="K63" s="7" t="s">
        <v>169</v>
      </c>
      <c r="L63" s="8" t="s">
        <v>166</v>
      </c>
      <c r="M63" s="8" t="s">
        <v>167</v>
      </c>
      <c r="N63" s="8" t="s">
        <v>165</v>
      </c>
      <c r="O63" s="1"/>
    </row>
    <row r="64" spans="1:15" ht="12.75" customHeight="1">
      <c r="A64" s="1" t="s">
        <v>139</v>
      </c>
      <c r="B64" s="5">
        <v>328292.25</v>
      </c>
      <c r="D64" s="1" t="s">
        <v>109</v>
      </c>
      <c r="E64" s="1" t="s">
        <v>11</v>
      </c>
      <c r="F64" s="1" t="s">
        <v>58</v>
      </c>
      <c r="G64" s="1" t="s">
        <v>140</v>
      </c>
      <c r="H64" s="3">
        <v>43882</v>
      </c>
      <c r="I64" s="1" t="s">
        <v>9</v>
      </c>
      <c r="J64" s="1" t="s">
        <v>56</v>
      </c>
      <c r="K64" s="7" t="s">
        <v>169</v>
      </c>
      <c r="L64" s="8" t="s">
        <v>166</v>
      </c>
      <c r="M64" s="8" t="s">
        <v>167</v>
      </c>
      <c r="N64" s="8" t="s">
        <v>165</v>
      </c>
      <c r="O64" s="1"/>
    </row>
    <row r="65" spans="1:15" ht="12.75" customHeight="1">
      <c r="A65" s="1" t="s">
        <v>141</v>
      </c>
      <c r="B65" s="5">
        <v>191804</v>
      </c>
      <c r="D65" s="1" t="s">
        <v>109</v>
      </c>
      <c r="E65" s="1" t="s">
        <v>11</v>
      </c>
      <c r="F65" s="1" t="s">
        <v>78</v>
      </c>
      <c r="G65" s="1" t="s">
        <v>142</v>
      </c>
      <c r="H65" s="3">
        <v>43882</v>
      </c>
      <c r="I65" s="1" t="s">
        <v>9</v>
      </c>
      <c r="J65" s="1" t="s">
        <v>76</v>
      </c>
      <c r="K65" s="7" t="s">
        <v>169</v>
      </c>
      <c r="L65" s="8" t="s">
        <v>166</v>
      </c>
      <c r="M65" s="8" t="s">
        <v>167</v>
      </c>
      <c r="N65" s="8" t="s">
        <v>165</v>
      </c>
      <c r="O65" s="1"/>
    </row>
    <row r="66" spans="1:15" ht="12.75" customHeight="1">
      <c r="A66" s="1" t="s">
        <v>143</v>
      </c>
      <c r="B66" s="5">
        <v>258000</v>
      </c>
      <c r="D66" s="1" t="s">
        <v>109</v>
      </c>
      <c r="E66" s="1" t="s">
        <v>11</v>
      </c>
      <c r="F66" s="1" t="s">
        <v>78</v>
      </c>
      <c r="G66" s="1" t="s">
        <v>144</v>
      </c>
      <c r="H66" s="3">
        <v>43882</v>
      </c>
      <c r="I66" s="1" t="s">
        <v>9</v>
      </c>
      <c r="J66" s="1" t="s">
        <v>81</v>
      </c>
      <c r="K66" s="7" t="s">
        <v>169</v>
      </c>
      <c r="L66" s="8" t="s">
        <v>166</v>
      </c>
      <c r="M66" s="8" t="s">
        <v>167</v>
      </c>
      <c r="N66" s="8" t="s">
        <v>165</v>
      </c>
      <c r="O66" s="1"/>
    </row>
    <row r="67" spans="1:15" ht="12.75" customHeight="1">
      <c r="A67" s="1" t="s">
        <v>145</v>
      </c>
      <c r="B67" s="5">
        <v>509.02</v>
      </c>
      <c r="D67" s="1" t="s">
        <v>109</v>
      </c>
      <c r="E67" s="1" t="s">
        <v>11</v>
      </c>
      <c r="F67" s="1" t="s">
        <v>68</v>
      </c>
      <c r="G67" s="1" t="s">
        <v>146</v>
      </c>
      <c r="H67" s="3">
        <v>43882</v>
      </c>
      <c r="I67" s="1" t="s">
        <v>9</v>
      </c>
      <c r="J67" s="1" t="s">
        <v>85</v>
      </c>
      <c r="K67" s="7" t="s">
        <v>169</v>
      </c>
      <c r="L67" s="8" t="s">
        <v>166</v>
      </c>
      <c r="M67" s="8" t="s">
        <v>167</v>
      </c>
      <c r="N67" s="8" t="s">
        <v>165</v>
      </c>
      <c r="O67" s="1"/>
    </row>
    <row r="68" spans="1:15" ht="12.75" customHeight="1">
      <c r="A68" s="1" t="s">
        <v>147</v>
      </c>
      <c r="B68" s="5">
        <v>445783.1</v>
      </c>
      <c r="D68" s="1" t="s">
        <v>109</v>
      </c>
      <c r="E68" s="1" t="s">
        <v>11</v>
      </c>
      <c r="F68" s="1" t="s">
        <v>91</v>
      </c>
      <c r="G68" s="1" t="s">
        <v>148</v>
      </c>
      <c r="H68" s="3">
        <v>43882</v>
      </c>
      <c r="I68" s="1" t="s">
        <v>9</v>
      </c>
      <c r="J68" s="1" t="s">
        <v>89</v>
      </c>
      <c r="K68" s="7" t="s">
        <v>169</v>
      </c>
      <c r="L68" s="8" t="s">
        <v>166</v>
      </c>
      <c r="M68" s="8" t="s">
        <v>167</v>
      </c>
      <c r="N68" s="8" t="s">
        <v>165</v>
      </c>
      <c r="O68" s="1"/>
    </row>
    <row r="69" spans="1:15" ht="12.75" customHeight="1">
      <c r="A69" s="1" t="s">
        <v>149</v>
      </c>
      <c r="B69" s="5">
        <v>672912.21</v>
      </c>
      <c r="D69" s="1" t="s">
        <v>109</v>
      </c>
      <c r="E69" s="1" t="s">
        <v>11</v>
      </c>
      <c r="F69" s="1" t="s">
        <v>96</v>
      </c>
      <c r="G69" s="1" t="s">
        <v>150</v>
      </c>
      <c r="H69" s="3">
        <v>43889</v>
      </c>
      <c r="I69" s="1" t="s">
        <v>9</v>
      </c>
      <c r="J69" s="1" t="s">
        <v>94</v>
      </c>
      <c r="K69" s="7" t="s">
        <v>169</v>
      </c>
      <c r="L69" s="8" t="s">
        <v>166</v>
      </c>
      <c r="M69" s="8" t="s">
        <v>167</v>
      </c>
      <c r="N69" s="8" t="s">
        <v>165</v>
      </c>
      <c r="O69" s="1"/>
    </row>
    <row r="70" spans="1:15" ht="12.75" customHeight="1">
      <c r="A70" s="1" t="s">
        <v>149</v>
      </c>
      <c r="B70" s="5">
        <v>60297.99</v>
      </c>
      <c r="D70" s="1" t="s">
        <v>109</v>
      </c>
      <c r="E70" s="1" t="s">
        <v>11</v>
      </c>
      <c r="F70" s="1" t="s">
        <v>96</v>
      </c>
      <c r="G70" s="1" t="s">
        <v>150</v>
      </c>
      <c r="H70" s="3">
        <v>43889</v>
      </c>
      <c r="I70" s="1" t="s">
        <v>9</v>
      </c>
      <c r="J70" s="1" t="s">
        <v>94</v>
      </c>
      <c r="K70" s="7" t="s">
        <v>169</v>
      </c>
      <c r="L70" s="8" t="s">
        <v>166</v>
      </c>
      <c r="M70" s="8" t="s">
        <v>167</v>
      </c>
      <c r="N70" s="8" t="s">
        <v>165</v>
      </c>
      <c r="O70" s="1"/>
    </row>
    <row r="71" spans="1:15" ht="12.75" customHeight="1">
      <c r="A71" s="1" t="s">
        <v>154</v>
      </c>
      <c r="B71" s="6">
        <v>-5796776.8600000003</v>
      </c>
      <c r="D71" s="1" t="s">
        <v>152</v>
      </c>
      <c r="E71" s="1" t="s">
        <v>153</v>
      </c>
      <c r="F71" s="1" t="s">
        <v>170</v>
      </c>
      <c r="H71" s="3">
        <v>43890</v>
      </c>
      <c r="I71" s="1" t="s">
        <v>9</v>
      </c>
      <c r="J71" s="1" t="s">
        <v>151</v>
      </c>
      <c r="K71" s="7" t="s">
        <v>162</v>
      </c>
      <c r="L71" s="8" t="s">
        <v>166</v>
      </c>
      <c r="M71" s="8" t="s">
        <v>167</v>
      </c>
      <c r="N71" s="8" t="s">
        <v>165</v>
      </c>
      <c r="O71" s="1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Podklad1-2.20</vt:lpstr>
      <vt:lpstr>Podklad 0220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2020-03-17T06:19:00Z</cp:lastPrinted>
  <dcterms:modified xsi:type="dcterms:W3CDTF">2020-03-17T06:19:07Z</dcterms:modified>
</cp:coreProperties>
</file>