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5_2020" sheetId="14" r:id="rId1"/>
    <sheet name="4_2020" sheetId="12" r:id="rId2"/>
    <sheet name="2018 pův.Hrbáčová" sheetId="11" r:id="rId3"/>
    <sheet name="List2" sheetId="13" r:id="rId4"/>
  </sheets>
  <definedNames>
    <definedName name="_xlnm.Print_Area" localSheetId="2">'2018 pův.Hrbáčová'!$A$1:$E$80</definedName>
  </definedNames>
  <calcPr calcId="125725" calcMode="manual"/>
</workbook>
</file>

<file path=xl/calcChain.xml><?xml version="1.0" encoding="utf-8"?>
<calcChain xmlns="http://schemas.openxmlformats.org/spreadsheetml/2006/main">
  <c r="C40" i="14"/>
  <c r="C65"/>
  <c r="C33" i="12"/>
  <c r="C65"/>
  <c r="D61" i="11"/>
  <c r="D37"/>
</calcChain>
</file>

<file path=xl/comments1.xml><?xml version="1.0" encoding="utf-8"?>
<comments xmlns="http://schemas.openxmlformats.org/spreadsheetml/2006/main">
  <authors>
    <author>12260</author>
    <author>Uživatel systému Windows</author>
  </authors>
  <commentList>
    <comment ref="E1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E1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Říha</t>
        </r>
      </text>
    </comment>
    <comment ref="E2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E2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E2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E2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E2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E2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Říha</t>
        </r>
      </text>
    </comment>
    <comment ref="E2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E2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E3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E3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E3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E3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E3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E3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E3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E3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E3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E4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E4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E4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E4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E4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E4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E4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 Ing. Eyer</t>
        </r>
      </text>
    </comment>
    <comment ref="E47" authorId="1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p. Srovnal
</t>
        </r>
      </text>
    </comment>
    <comment ref="E48" authorId="1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Ing. Vaida
</t>
        </r>
      </text>
    </comment>
    <comment ref="E49" authorId="1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Ing. Vaida
</t>
        </r>
      </text>
    </comment>
    <comment ref="E50" authorId="1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Ing. Vaida
</t>
        </r>
      </text>
    </comment>
    <comment ref="E51" authorId="1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Ing. Vaida
</t>
        </r>
      </text>
    </comment>
    <comment ref="E52" authorId="1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Ing. Vaida
</t>
        </r>
      </text>
    </comment>
    <comment ref="E5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E54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12260:
</t>
        </r>
        <r>
          <rPr>
            <sz val="8"/>
            <color indexed="81"/>
            <rFont val="Tahoma"/>
            <family val="2"/>
            <charset val="238"/>
          </rPr>
          <t>D. Srovnal</t>
        </r>
      </text>
    </comment>
    <comment ref="E5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M. Hajčík</t>
        </r>
      </text>
    </comment>
    <comment ref="E56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12260:
</t>
        </r>
        <r>
          <rPr>
            <sz val="8"/>
            <color indexed="81"/>
            <rFont val="Tahoma"/>
            <family val="2"/>
            <charset val="238"/>
          </rPr>
          <t>D. Srovnal</t>
        </r>
      </text>
    </comment>
    <comment ref="E5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E5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E59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12260:
</t>
        </r>
        <r>
          <rPr>
            <sz val="8"/>
            <color indexed="81"/>
            <rFont val="Tahoma"/>
            <family val="2"/>
            <charset val="238"/>
          </rPr>
          <t>D. Srovnal</t>
        </r>
      </text>
    </comment>
    <comment ref="E6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E6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E6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</commentList>
</comments>
</file>

<file path=xl/comments2.xml><?xml version="1.0" encoding="utf-8"?>
<comments xmlns="http://schemas.openxmlformats.org/spreadsheetml/2006/main">
  <authors>
    <author>12260</author>
  </authors>
  <commentList>
    <comment ref="F2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Říha</t>
        </r>
      </text>
    </comment>
    <comment ref="F2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Říha</t>
        </r>
      </text>
    </comment>
    <comment ref="F3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F3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3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 Ing. Eyer</t>
        </r>
      </text>
    </comment>
    <comment ref="F3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3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3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4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4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F4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4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F4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F4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F4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F5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55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12260:
</t>
        </r>
        <r>
          <rPr>
            <sz val="8"/>
            <color indexed="81"/>
            <rFont val="Tahoma"/>
            <family val="2"/>
            <charset val="238"/>
          </rPr>
          <t>D. Srovnal</t>
        </r>
      </text>
    </comment>
    <comment ref="F5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M. Hajčík</t>
        </r>
      </text>
    </comment>
    <comment ref="F57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12260:
</t>
        </r>
        <r>
          <rPr>
            <sz val="8"/>
            <color indexed="81"/>
            <rFont val="Tahoma"/>
            <family val="2"/>
            <charset val="238"/>
          </rPr>
          <t>D. Srovnal</t>
        </r>
      </text>
    </comment>
    <comment ref="F58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12260:
</t>
        </r>
        <r>
          <rPr>
            <sz val="8"/>
            <color indexed="81"/>
            <rFont val="Tahoma"/>
            <family val="2"/>
            <charset val="238"/>
          </rPr>
          <t>D. Srovnal</t>
        </r>
      </text>
    </comment>
    <comment ref="F5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</commentList>
</comments>
</file>

<file path=xl/sharedStrings.xml><?xml version="1.0" encoding="utf-8"?>
<sst xmlns="http://schemas.openxmlformats.org/spreadsheetml/2006/main" count="417" uniqueCount="125">
  <si>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</si>
  <si>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</si>
  <si>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</si>
  <si>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</si>
  <si>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</si>
  <si>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</si>
  <si>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</si>
  <si>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</si>
  <si>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</si>
  <si>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</si>
  <si>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</si>
  <si>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</si>
  <si>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</si>
  <si>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                                        </t>
  </si>
  <si>
    <t>Rekonstrukce hlavní budovy</t>
  </si>
  <si>
    <t>Napojení areálu Hněvotínská</t>
  </si>
  <si>
    <t>Výstavba TO</t>
  </si>
  <si>
    <t>Výstavba NTMC (nár.telemed.centrum)</t>
  </si>
  <si>
    <t>U ukončených akcí Vás žádáme o vystavení předávacích protokolů, aby mohly být</t>
  </si>
  <si>
    <t>NS/FP</t>
  </si>
  <si>
    <t>21/38/16</t>
  </si>
  <si>
    <t xml:space="preserve"> z nedokončených investic převedeny do dlouhodobého hmotného majetku FN Olomouc. Řádně</t>
  </si>
  <si>
    <t>Ing. J. Eyer</t>
  </si>
  <si>
    <t>21/76/16</t>
  </si>
  <si>
    <t>Elpremo - PD nouzové osvětlení  8 budov</t>
  </si>
  <si>
    <t>Ing. J. Vaida</t>
  </si>
  <si>
    <t>21/112/16</t>
  </si>
  <si>
    <t>Elpremo - studie úpravy NN trafostanice TS1</t>
  </si>
  <si>
    <t>Elpremo - PD rekonstrukce TS1 a TS3</t>
  </si>
  <si>
    <t>OE</t>
  </si>
  <si>
    <t>Přístavba objektu P pro HOK</t>
  </si>
  <si>
    <t xml:space="preserve">vyplněné a podepsané je zašlete na OUC paní I. Hrbáčové. </t>
  </si>
  <si>
    <t>I. Hrbáčová - referentka OUC</t>
  </si>
  <si>
    <t>21/70/17</t>
  </si>
  <si>
    <t>Elpremo - PD rekonstrukce TS3</t>
  </si>
  <si>
    <t>OSM</t>
  </si>
  <si>
    <t>OEVH</t>
  </si>
  <si>
    <t>24/77/17</t>
  </si>
  <si>
    <t>Veolia Energie - přípojka páry budova WD1</t>
  </si>
  <si>
    <t>OI</t>
  </si>
  <si>
    <t>21/19/18</t>
  </si>
  <si>
    <t>Elpremo - PD rekonstrukce osvětlení IPCHO</t>
  </si>
  <si>
    <t>21/36/18</t>
  </si>
  <si>
    <t>Elmar Group - PD MaR budova L</t>
  </si>
  <si>
    <t>Ing. F. Valíček</t>
  </si>
  <si>
    <t>D. Srovnal</t>
  </si>
  <si>
    <t>21/40/18</t>
  </si>
  <si>
    <t>21/46/18</t>
  </si>
  <si>
    <t>24/54/18</t>
  </si>
  <si>
    <t>GRAM - PD úprava OPS budova L</t>
  </si>
  <si>
    <t>24/67/18</t>
  </si>
  <si>
    <t>24/66/18</t>
  </si>
  <si>
    <t>24/4/19</t>
  </si>
  <si>
    <t>INTOP - rek.topného kanálu a OPS bubova L</t>
  </si>
  <si>
    <t>21/45/18</t>
  </si>
  <si>
    <t>Adam Rujbr - PD rozšíření PP</t>
  </si>
  <si>
    <t>21/15/19</t>
  </si>
  <si>
    <t>SÚ - JIRP DK budova Q</t>
  </si>
  <si>
    <t>21/24/19</t>
  </si>
  <si>
    <t>GasNet - přípojka plynu (odkup)</t>
  </si>
  <si>
    <t>Ing. Trokan - PD shromaždiště odpadu</t>
  </si>
  <si>
    <t>24/45/19</t>
  </si>
  <si>
    <t>24/43/19</t>
  </si>
  <si>
    <t>24/48/19</t>
  </si>
  <si>
    <t>SÚ - strilizace ORTOP</t>
  </si>
  <si>
    <t>OHL ŽS - shromaždiště odpadu AREAL</t>
  </si>
  <si>
    <t>Climart - VRV chlazení budova D1</t>
  </si>
  <si>
    <t>Ing. S. Habáňová</t>
  </si>
  <si>
    <t>21/51/19</t>
  </si>
  <si>
    <t>Ing. Smolka - PD VRV budova H2</t>
  </si>
  <si>
    <t>SÚ - budova WD 1.PP STRAV</t>
  </si>
  <si>
    <t>21/56/19</t>
  </si>
  <si>
    <t>24/66/19</t>
  </si>
  <si>
    <t>Elmar Group - PD MaR pro  OPS budova R</t>
  </si>
  <si>
    <t>24/8/20</t>
  </si>
  <si>
    <t>Rekonstrukce chladící stanice PS20</t>
  </si>
  <si>
    <t>MIZ Olomouc- budova R zřízení OPS</t>
  </si>
  <si>
    <t>Elpremo - rek.osvětlení OS budova E</t>
  </si>
  <si>
    <t>Elpremo - rek.osvětlení  budova A  IPCHO</t>
  </si>
  <si>
    <t>SÚ - Fort Tafelberg, jižní blok (archiv)</t>
  </si>
  <si>
    <t>SÚ - budova A  2.NP</t>
  </si>
  <si>
    <t>Stav nezařazených stavebních investic k 31.3.2020</t>
  </si>
  <si>
    <t>21/10/20</t>
  </si>
  <si>
    <t>21/11/20</t>
  </si>
  <si>
    <t>24/11/20</t>
  </si>
  <si>
    <t>Ing. Smolka - PD chlazení 4.a5.NP budova D1</t>
  </si>
  <si>
    <t>Ing. Smolka - PD větrání skladu dusíku PG</t>
  </si>
  <si>
    <t>Bc. Jana Jakšová - oddělení účetnictví</t>
  </si>
  <si>
    <t>Stav nezařazených stavebních investic k 30. 4. 2020</t>
  </si>
  <si>
    <t>Chodníky v areálu FNOL</t>
  </si>
  <si>
    <t>21/15/20</t>
  </si>
  <si>
    <t xml:space="preserve">Flídr medicar - Odstranění revizních závad na rozvodech medicinálních plynů </t>
  </si>
  <si>
    <t>Ing. Zdeněk Smolka - PD 1) posílení požárního větrání na DK, 2) instalace chlad. jednotky na KOZNI</t>
  </si>
  <si>
    <t>24/18/20</t>
  </si>
  <si>
    <t>INVISTA - Instalace ochr.prvků Acrovin</t>
  </si>
  <si>
    <t>OSB</t>
  </si>
  <si>
    <t>zař. 5/2020</t>
  </si>
  <si>
    <t>Vjezdový závorový systém</t>
  </si>
  <si>
    <t>SÚ RTG kliniky - budova A/1.PP</t>
  </si>
  <si>
    <t>24/12/20</t>
  </si>
  <si>
    <t>24/13/20</t>
  </si>
  <si>
    <t>24/16/20</t>
  </si>
  <si>
    <t>MIZ Olomouc - Zřízení předávací stanice v budově R</t>
  </si>
  <si>
    <t>24/19/20</t>
  </si>
  <si>
    <t xml:space="preserve">U ukončených akcí Vás žádáme o vystavení předávacích protokolů, aby mohly být převedeny do dlouhodobého </t>
  </si>
  <si>
    <t>hmotného majetku FN Olomouc. Řádně vyplněné a podepsané je zašlete na Oddělení účetnictví Bc. J. Jakšové</t>
  </si>
  <si>
    <t>Ing. Spáčil</t>
  </si>
  <si>
    <t>Ing. Valíček</t>
  </si>
  <si>
    <t>Ing. Eyer</t>
  </si>
  <si>
    <t>p. Srovnal</t>
  </si>
  <si>
    <t>Ing. Vaida</t>
  </si>
  <si>
    <t>Ing. Habáňová</t>
  </si>
  <si>
    <t>Bc. Hajčík</t>
  </si>
  <si>
    <t>p. Kadlec</t>
  </si>
  <si>
    <t>Ing. Olejníček</t>
  </si>
  <si>
    <t>Stav nezařazených stavebních investic k 31. 5. 2020</t>
  </si>
  <si>
    <t>SÚ operační sál č. 2 v 3NP / NCHIR</t>
  </si>
  <si>
    <t>SÚ objektu D - únikové cesty</t>
  </si>
  <si>
    <t>SÚ objektu U - PSY</t>
  </si>
  <si>
    <t>Příprava rekonstrukce hlavní budovy</t>
  </si>
  <si>
    <t>21/20/20</t>
  </si>
  <si>
    <t>DPHB STAV GROUP s.r.o.-elektrostranice u pevnůstky</t>
  </si>
  <si>
    <t>Ing. Smolka - PD větrání  skladu dusíku CAR</t>
  </si>
  <si>
    <t>21/23/20</t>
  </si>
  <si>
    <t>odpovídá</t>
  </si>
</sst>
</file>

<file path=xl/styles.xml><?xml version="1.0" encoding="utf-8"?>
<styleSheet xmlns="http://schemas.openxmlformats.org/spreadsheetml/2006/main">
  <fonts count="17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1"/>
      <color rgb="FFFF0000"/>
      <name val="Arial CE"/>
      <charset val="238"/>
    </font>
    <font>
      <sz val="11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14" fillId="0" borderId="0" xfId="0" applyFont="1"/>
    <xf numFmtId="0" fontId="15" fillId="0" borderId="0" xfId="0" applyFont="1" applyAlignme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9" fillId="0" borderId="0" xfId="0" applyFont="1"/>
    <xf numFmtId="0" fontId="2" fillId="0" borderId="0" xfId="0" applyFont="1" applyAlignment="1">
      <alignment horizontal="left"/>
    </xf>
    <xf numFmtId="49" fontId="15" fillId="0" borderId="0" xfId="0" applyNumberFormat="1" applyFont="1" applyBorder="1" applyAlignment="1">
      <alignment horizontal="left"/>
    </xf>
    <xf numFmtId="0" fontId="15" fillId="0" borderId="0" xfId="0" applyFont="1" applyBorder="1"/>
    <xf numFmtId="4" fontId="15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left"/>
    </xf>
    <xf numFmtId="0" fontId="0" fillId="0" borderId="0" xfId="0" applyFont="1"/>
    <xf numFmtId="14" fontId="0" fillId="0" borderId="0" xfId="0" applyNumberFormat="1" applyFont="1" applyAlignment="1">
      <alignment horizontal="left"/>
    </xf>
    <xf numFmtId="0" fontId="0" fillId="0" borderId="1" xfId="0" applyFont="1" applyBorder="1"/>
    <xf numFmtId="0" fontId="12" fillId="0" borderId="0" xfId="0" applyFont="1" applyBorder="1" applyAlignment="1"/>
    <xf numFmtId="0" fontId="0" fillId="0" borderId="1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" xfId="0" applyFont="1" applyBorder="1"/>
    <xf numFmtId="0" fontId="0" fillId="0" borderId="0" xfId="0" applyFont="1" applyBorder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/>
    </xf>
    <xf numFmtId="2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" fontId="9" fillId="0" borderId="0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left"/>
    </xf>
    <xf numFmtId="4" fontId="13" fillId="0" borderId="3" xfId="0" applyNumberFormat="1" applyFont="1" applyBorder="1"/>
    <xf numFmtId="0" fontId="9" fillId="0" borderId="0" xfId="0" applyFont="1" applyAlignment="1">
      <alignment horizontal="left"/>
    </xf>
    <xf numFmtId="0" fontId="9" fillId="0" borderId="0" xfId="0" applyFont="1" applyAlignment="1"/>
    <xf numFmtId="49" fontId="9" fillId="0" borderId="0" xfId="0" applyNumberFormat="1" applyFont="1" applyAlignment="1">
      <alignment horizontal="left"/>
    </xf>
    <xf numFmtId="0" fontId="13" fillId="0" borderId="0" xfId="0" applyFont="1"/>
    <xf numFmtId="0" fontId="9" fillId="0" borderId="0" xfId="0" applyFont="1" applyAlignment="1">
      <alignment horizontal="left" indent="4"/>
    </xf>
    <xf numFmtId="0" fontId="13" fillId="0" borderId="0" xfId="0" applyFont="1" applyBorder="1" applyAlignment="1"/>
    <xf numFmtId="0" fontId="9" fillId="0" borderId="0" xfId="0" applyFont="1" applyBorder="1" applyAlignment="1">
      <alignment horizontal="left"/>
    </xf>
    <xf numFmtId="4" fontId="0" fillId="0" borderId="0" xfId="0" applyNumberFormat="1" applyFont="1" applyAlignment="1">
      <alignment horizontal="right"/>
    </xf>
    <xf numFmtId="4" fontId="13" fillId="0" borderId="3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0" fillId="0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1</xdr:col>
      <xdr:colOff>556260</xdr:colOff>
      <xdr:row>2</xdr:row>
      <xdr:rowOff>15240</xdr:rowOff>
    </xdr:to>
    <xdr:pic>
      <xdr:nvPicPr>
        <xdr:cNvPr id="5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1</xdr:col>
      <xdr:colOff>556260</xdr:colOff>
      <xdr:row>2</xdr:row>
      <xdr:rowOff>15240</xdr:rowOff>
    </xdr:to>
    <xdr:pic>
      <xdr:nvPicPr>
        <xdr:cNvPr id="4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15240</xdr:rowOff>
    </xdr:to>
    <xdr:pic>
      <xdr:nvPicPr>
        <xdr:cNvPr id="36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E125"/>
  <sheetViews>
    <sheetView tabSelected="1" topLeftCell="A37" zoomScaleNormal="100" workbookViewId="0">
      <selection activeCell="H70" sqref="H70"/>
    </sheetView>
  </sheetViews>
  <sheetFormatPr defaultColWidth="9.109375" defaultRowHeight="13.2"/>
  <cols>
    <col min="1" max="1" width="11.77734375" style="44" customWidth="1"/>
    <col min="2" max="2" width="50.77734375" style="44" customWidth="1"/>
    <col min="3" max="3" width="15.33203125" style="44" bestFit="1" customWidth="1"/>
    <col min="4" max="4" width="14" style="44" bestFit="1" customWidth="1"/>
    <col min="5" max="5" width="9.33203125" style="44" bestFit="1" customWidth="1"/>
    <col min="6" max="16384" width="9.109375" style="44"/>
  </cols>
  <sheetData>
    <row r="2" spans="1:4" ht="15.75" customHeight="1"/>
    <row r="3" spans="1:4" ht="17.25" customHeight="1">
      <c r="A3" s="69"/>
      <c r="C3" s="69" t="s">
        <v>1</v>
      </c>
      <c r="D3" s="44" t="s">
        <v>114</v>
      </c>
    </row>
    <row r="4" spans="1:4" ht="17.25" customHeight="1">
      <c r="A4" s="69" t="s">
        <v>0</v>
      </c>
      <c r="C4" s="69"/>
      <c r="D4" s="44" t="s">
        <v>107</v>
      </c>
    </row>
    <row r="5" spans="1:4" ht="15" customHeight="1">
      <c r="A5" s="69"/>
      <c r="C5" s="69"/>
      <c r="D5" s="44" t="s">
        <v>108</v>
      </c>
    </row>
    <row r="6" spans="1:4" ht="13.5" customHeight="1">
      <c r="A6" s="69"/>
      <c r="C6" s="69"/>
      <c r="D6" s="44" t="s">
        <v>109</v>
      </c>
    </row>
    <row r="7" spans="1:4" ht="13.5" customHeight="1">
      <c r="A7" s="69"/>
      <c r="C7" s="69"/>
      <c r="D7" s="44" t="s">
        <v>110</v>
      </c>
    </row>
    <row r="8" spans="1:4" ht="13.5" customHeight="1">
      <c r="A8" s="69"/>
      <c r="C8" s="69"/>
      <c r="D8" s="44" t="s">
        <v>111</v>
      </c>
    </row>
    <row r="9" spans="1:4" ht="13.5" customHeight="1">
      <c r="A9" s="69"/>
      <c r="C9" s="69"/>
      <c r="D9" s="44" t="s">
        <v>106</v>
      </c>
    </row>
    <row r="10" spans="1:4" ht="13.5" customHeight="1">
      <c r="A10" s="69"/>
      <c r="C10" s="69"/>
      <c r="D10" s="44" t="s">
        <v>112</v>
      </c>
    </row>
    <row r="11" spans="1:4" ht="13.5" customHeight="1">
      <c r="A11" s="69"/>
      <c r="C11" s="69"/>
      <c r="D11" s="44" t="s">
        <v>113</v>
      </c>
    </row>
    <row r="13" spans="1:4">
      <c r="A13" s="69" t="s">
        <v>6</v>
      </c>
      <c r="B13" s="37" t="s">
        <v>87</v>
      </c>
      <c r="C13" s="69" t="s">
        <v>8</v>
      </c>
      <c r="D13" s="45">
        <v>43992</v>
      </c>
    </row>
    <row r="14" spans="1:4">
      <c r="A14" s="46"/>
      <c r="B14" s="46"/>
      <c r="C14" s="46"/>
      <c r="D14" s="46"/>
    </row>
    <row r="15" spans="1:4">
      <c r="A15" s="69" t="s">
        <v>2</v>
      </c>
      <c r="B15" s="37" t="s">
        <v>9</v>
      </c>
      <c r="C15" s="37"/>
    </row>
    <row r="16" spans="1:4">
      <c r="A16" s="46"/>
      <c r="B16" s="46"/>
      <c r="C16" s="46"/>
      <c r="D16" s="46"/>
    </row>
    <row r="17" spans="1:5">
      <c r="A17" s="70"/>
      <c r="B17" s="71" t="s">
        <v>115</v>
      </c>
      <c r="C17" s="71"/>
      <c r="D17" s="47"/>
    </row>
    <row r="18" spans="1:5">
      <c r="A18" s="56" t="s">
        <v>19</v>
      </c>
      <c r="B18" s="57" t="s">
        <v>12</v>
      </c>
      <c r="C18" s="57" t="s">
        <v>11</v>
      </c>
      <c r="D18" s="48" t="s">
        <v>10</v>
      </c>
      <c r="E18" s="81" t="s">
        <v>124</v>
      </c>
    </row>
    <row r="19" spans="1:5" s="37" customFormat="1">
      <c r="A19" s="58">
        <v>9702</v>
      </c>
      <c r="B19" s="59" t="s">
        <v>30</v>
      </c>
      <c r="C19" s="60">
        <v>155377400.78</v>
      </c>
      <c r="D19" s="75">
        <v>2017</v>
      </c>
      <c r="E19" s="37" t="s">
        <v>39</v>
      </c>
    </row>
    <row r="20" spans="1:5" s="37" customFormat="1">
      <c r="A20" s="58">
        <v>9707</v>
      </c>
      <c r="B20" s="59" t="s">
        <v>97</v>
      </c>
      <c r="C20" s="60">
        <v>7311645.96</v>
      </c>
      <c r="D20" s="75">
        <v>2020</v>
      </c>
      <c r="E20" s="37" t="s">
        <v>39</v>
      </c>
    </row>
    <row r="21" spans="1:5" s="37" customFormat="1">
      <c r="A21" s="58">
        <v>9712</v>
      </c>
      <c r="B21" s="59" t="s">
        <v>116</v>
      </c>
      <c r="C21" s="60">
        <v>935013.5</v>
      </c>
      <c r="D21" s="75">
        <v>2020</v>
      </c>
      <c r="E21" s="37" t="s">
        <v>39</v>
      </c>
    </row>
    <row r="22" spans="1:5" s="37" customFormat="1">
      <c r="A22" s="58">
        <v>9713</v>
      </c>
      <c r="B22" s="59" t="s">
        <v>15</v>
      </c>
      <c r="C22" s="60">
        <v>524400</v>
      </c>
      <c r="D22" s="75">
        <v>2013</v>
      </c>
      <c r="E22" s="37" t="s">
        <v>39</v>
      </c>
    </row>
    <row r="23" spans="1:5" s="37" customFormat="1">
      <c r="A23" s="58">
        <v>9717</v>
      </c>
      <c r="B23" s="59" t="s">
        <v>57</v>
      </c>
      <c r="C23" s="60">
        <v>2150925</v>
      </c>
      <c r="D23" s="75">
        <v>2019</v>
      </c>
      <c r="E23" s="37" t="s">
        <v>39</v>
      </c>
    </row>
    <row r="24" spans="1:5" s="37" customFormat="1">
      <c r="A24" s="58">
        <v>9719</v>
      </c>
      <c r="B24" s="59" t="s">
        <v>117</v>
      </c>
      <c r="C24" s="60">
        <v>2138024.5</v>
      </c>
      <c r="D24" s="75">
        <v>2020</v>
      </c>
      <c r="E24" s="37" t="s">
        <v>39</v>
      </c>
    </row>
    <row r="25" spans="1:5" s="37" customFormat="1">
      <c r="A25" s="58">
        <v>9723</v>
      </c>
      <c r="B25" s="59" t="s">
        <v>64</v>
      </c>
      <c r="C25" s="60">
        <v>366730</v>
      </c>
      <c r="D25" s="75">
        <v>2019</v>
      </c>
      <c r="E25" s="37" t="s">
        <v>39</v>
      </c>
    </row>
    <row r="26" spans="1:5" s="37" customFormat="1">
      <c r="A26" s="58">
        <v>9724</v>
      </c>
      <c r="B26" s="59" t="s">
        <v>70</v>
      </c>
      <c r="C26" s="60">
        <v>1485302</v>
      </c>
      <c r="D26" s="75">
        <v>2019</v>
      </c>
      <c r="E26" s="37" t="s">
        <v>39</v>
      </c>
    </row>
    <row r="27" spans="1:5" s="37" customFormat="1">
      <c r="A27" s="58">
        <v>9725</v>
      </c>
      <c r="B27" s="59" t="s">
        <v>80</v>
      </c>
      <c r="C27" s="60">
        <v>214898</v>
      </c>
      <c r="D27" s="75">
        <v>2020</v>
      </c>
      <c r="E27" s="37" t="s">
        <v>39</v>
      </c>
    </row>
    <row r="28" spans="1:5" s="37" customFormat="1">
      <c r="A28" s="58">
        <v>9738</v>
      </c>
      <c r="B28" s="59" t="s">
        <v>98</v>
      </c>
      <c r="C28" s="60">
        <v>2227857</v>
      </c>
      <c r="D28" s="75">
        <v>2020</v>
      </c>
      <c r="E28" s="37" t="s">
        <v>39</v>
      </c>
    </row>
    <row r="29" spans="1:5" s="37" customFormat="1">
      <c r="A29" s="58">
        <v>9739</v>
      </c>
      <c r="B29" s="59" t="s">
        <v>118</v>
      </c>
      <c r="C29" s="60">
        <v>267997.5</v>
      </c>
      <c r="D29" s="75">
        <v>2020</v>
      </c>
      <c r="E29" s="37" t="s">
        <v>39</v>
      </c>
    </row>
    <row r="30" spans="1:5" s="37" customFormat="1">
      <c r="A30" s="58">
        <v>9763</v>
      </c>
      <c r="B30" s="59" t="s">
        <v>16</v>
      </c>
      <c r="C30" s="60">
        <v>1062985</v>
      </c>
      <c r="D30" s="75">
        <v>2014</v>
      </c>
      <c r="E30" s="37" t="s">
        <v>39</v>
      </c>
    </row>
    <row r="31" spans="1:5" s="37" customFormat="1">
      <c r="A31" s="58">
        <v>9765</v>
      </c>
      <c r="B31" s="59" t="s">
        <v>119</v>
      </c>
      <c r="C31" s="60">
        <v>78667808.549999997</v>
      </c>
      <c r="D31" s="75">
        <v>2009</v>
      </c>
      <c r="E31" s="37" t="s">
        <v>39</v>
      </c>
    </row>
    <row r="32" spans="1:5" s="37" customFormat="1">
      <c r="A32" s="58">
        <v>9773</v>
      </c>
      <c r="B32" s="59" t="s">
        <v>75</v>
      </c>
      <c r="C32" s="60">
        <v>21062832.609999999</v>
      </c>
      <c r="D32" s="75">
        <v>2020</v>
      </c>
      <c r="E32" s="37" t="s">
        <v>36</v>
      </c>
    </row>
    <row r="33" spans="1:5" s="37" customFormat="1">
      <c r="A33" s="58">
        <v>9774</v>
      </c>
      <c r="B33" s="59" t="s">
        <v>89</v>
      </c>
      <c r="C33" s="60">
        <v>2562208.37</v>
      </c>
      <c r="D33" s="75">
        <v>2020</v>
      </c>
      <c r="E33" s="37" t="s">
        <v>39</v>
      </c>
    </row>
    <row r="34" spans="1:5" s="37" customFormat="1">
      <c r="A34" s="58">
        <v>9776</v>
      </c>
      <c r="B34" s="59" t="s">
        <v>79</v>
      </c>
      <c r="C34" s="60">
        <v>5150</v>
      </c>
      <c r="D34" s="75">
        <v>2020</v>
      </c>
      <c r="E34" s="37" t="s">
        <v>39</v>
      </c>
    </row>
    <row r="35" spans="1:5" s="37" customFormat="1">
      <c r="A35" s="58">
        <v>9777</v>
      </c>
      <c r="B35" s="59" t="s">
        <v>17</v>
      </c>
      <c r="C35" s="60">
        <v>12300935.5</v>
      </c>
      <c r="D35" s="75">
        <v>2015</v>
      </c>
      <c r="E35" s="37" t="s">
        <v>39</v>
      </c>
    </row>
    <row r="36" spans="1:5" s="37" customFormat="1">
      <c r="A36" s="61" t="s">
        <v>52</v>
      </c>
      <c r="B36" s="62" t="s">
        <v>53</v>
      </c>
      <c r="C36" s="60">
        <v>693004.80000000005</v>
      </c>
      <c r="D36" s="76">
        <v>2019</v>
      </c>
      <c r="E36" s="37" t="s">
        <v>35</v>
      </c>
    </row>
    <row r="37" spans="1:5" s="37" customFormat="1">
      <c r="A37" s="61" t="s">
        <v>74</v>
      </c>
      <c r="B37" s="62" t="s">
        <v>76</v>
      </c>
      <c r="C37" s="60">
        <v>207888.65</v>
      </c>
      <c r="D37" s="76">
        <v>2020</v>
      </c>
      <c r="E37" s="37" t="s">
        <v>35</v>
      </c>
    </row>
    <row r="38" spans="1:5" s="37" customFormat="1">
      <c r="A38" s="61" t="s">
        <v>82</v>
      </c>
      <c r="B38" s="62" t="s">
        <v>85</v>
      </c>
      <c r="C38" s="60">
        <v>44071</v>
      </c>
      <c r="D38" s="76">
        <v>2020</v>
      </c>
      <c r="E38" s="37" t="s">
        <v>36</v>
      </c>
    </row>
    <row r="39" spans="1:5" s="37" customFormat="1">
      <c r="A39" s="61" t="s">
        <v>84</v>
      </c>
      <c r="B39" s="62" t="s">
        <v>91</v>
      </c>
      <c r="C39" s="60">
        <v>112987.94</v>
      </c>
      <c r="D39" s="76">
        <v>2020</v>
      </c>
      <c r="E39" s="37" t="s">
        <v>36</v>
      </c>
    </row>
    <row r="40" spans="1:5" s="37" customFormat="1" ht="13.5" customHeight="1">
      <c r="A40" s="61" t="s">
        <v>26</v>
      </c>
      <c r="B40" s="62" t="s">
        <v>28</v>
      </c>
      <c r="C40" s="60">
        <f>1200320-300000</f>
        <v>900320</v>
      </c>
      <c r="D40" s="76">
        <v>2016</v>
      </c>
      <c r="E40" s="37" t="s">
        <v>29</v>
      </c>
    </row>
    <row r="41" spans="1:5" s="37" customFormat="1">
      <c r="A41" s="61" t="s">
        <v>56</v>
      </c>
      <c r="B41" s="62" t="s">
        <v>60</v>
      </c>
      <c r="C41" s="60">
        <v>21780</v>
      </c>
      <c r="D41" s="76">
        <v>2019</v>
      </c>
      <c r="E41" s="37" t="s">
        <v>36</v>
      </c>
    </row>
    <row r="42" spans="1:5" s="37" customFormat="1">
      <c r="A42" s="61" t="s">
        <v>90</v>
      </c>
      <c r="B42" s="62" t="s">
        <v>92</v>
      </c>
      <c r="C42" s="60">
        <v>42879.6</v>
      </c>
      <c r="D42" s="76">
        <v>2020</v>
      </c>
      <c r="E42" s="37" t="s">
        <v>29</v>
      </c>
    </row>
    <row r="43" spans="1:5" s="37" customFormat="1">
      <c r="A43" s="61" t="s">
        <v>40</v>
      </c>
      <c r="B43" s="62" t="s">
        <v>41</v>
      </c>
      <c r="C43" s="60">
        <v>31460</v>
      </c>
      <c r="D43" s="76">
        <v>2018</v>
      </c>
      <c r="E43" s="37" t="s">
        <v>29</v>
      </c>
    </row>
    <row r="44" spans="1:5" s="37" customFormat="1">
      <c r="A44" s="61" t="s">
        <v>120</v>
      </c>
      <c r="B44" s="62" t="s">
        <v>121</v>
      </c>
      <c r="C44" s="60">
        <v>6551.05</v>
      </c>
      <c r="D44" s="76">
        <v>2020</v>
      </c>
      <c r="E44" s="37" t="s">
        <v>29</v>
      </c>
    </row>
    <row r="45" spans="1:5" s="37" customFormat="1">
      <c r="A45" s="61" t="s">
        <v>123</v>
      </c>
      <c r="B45" s="62" t="s">
        <v>122</v>
      </c>
      <c r="C45" s="60">
        <v>40497.4</v>
      </c>
      <c r="D45" s="76">
        <v>2020</v>
      </c>
      <c r="E45" s="37" t="s">
        <v>29</v>
      </c>
    </row>
    <row r="46" spans="1:5" s="37" customFormat="1">
      <c r="A46" s="61" t="s">
        <v>58</v>
      </c>
      <c r="B46" s="62" t="s">
        <v>59</v>
      </c>
      <c r="C46" s="60">
        <v>100</v>
      </c>
      <c r="D46" s="76">
        <v>2019</v>
      </c>
      <c r="E46" s="37" t="s">
        <v>29</v>
      </c>
    </row>
    <row r="47" spans="1:5" s="37" customFormat="1">
      <c r="A47" s="61" t="s">
        <v>42</v>
      </c>
      <c r="B47" s="62" t="s">
        <v>43</v>
      </c>
      <c r="C47" s="60">
        <v>18150</v>
      </c>
      <c r="D47" s="76">
        <v>2018</v>
      </c>
      <c r="E47" s="37" t="s">
        <v>29</v>
      </c>
    </row>
    <row r="48" spans="1:5" s="37" customFormat="1">
      <c r="A48" s="61" t="s">
        <v>20</v>
      </c>
      <c r="B48" s="62" t="s">
        <v>27</v>
      </c>
      <c r="C48" s="60">
        <v>39930</v>
      </c>
      <c r="D48" s="76">
        <v>2016</v>
      </c>
      <c r="E48" s="37" t="s">
        <v>29</v>
      </c>
    </row>
    <row r="49" spans="1:5" s="37" customFormat="1">
      <c r="A49" s="61" t="s">
        <v>46</v>
      </c>
      <c r="B49" s="62" t="s">
        <v>77</v>
      </c>
      <c r="C49" s="60">
        <v>21780</v>
      </c>
      <c r="D49" s="76">
        <v>2018</v>
      </c>
      <c r="E49" s="37" t="s">
        <v>29</v>
      </c>
    </row>
    <row r="50" spans="1:5" s="37" customFormat="1">
      <c r="A50" s="61" t="s">
        <v>54</v>
      </c>
      <c r="B50" s="62" t="s">
        <v>55</v>
      </c>
      <c r="C50" s="60">
        <v>547525</v>
      </c>
      <c r="D50" s="76">
        <v>2018</v>
      </c>
      <c r="E50" s="37" t="s">
        <v>39</v>
      </c>
    </row>
    <row r="51" spans="1:5" s="37" customFormat="1">
      <c r="A51" s="61" t="s">
        <v>47</v>
      </c>
      <c r="B51" s="62" t="s">
        <v>49</v>
      </c>
      <c r="C51" s="60">
        <v>37026</v>
      </c>
      <c r="D51" s="76">
        <v>2018</v>
      </c>
      <c r="E51" s="37" t="s">
        <v>35</v>
      </c>
    </row>
    <row r="52" spans="1:5" s="37" customFormat="1">
      <c r="A52" s="61" t="s">
        <v>68</v>
      </c>
      <c r="B52" s="62" t="s">
        <v>69</v>
      </c>
      <c r="C52" s="60">
        <v>44044</v>
      </c>
      <c r="D52" s="76">
        <v>2019</v>
      </c>
      <c r="E52" s="37" t="s">
        <v>36</v>
      </c>
    </row>
    <row r="53" spans="1:5" s="37" customFormat="1">
      <c r="A53" s="61" t="s">
        <v>71</v>
      </c>
      <c r="B53" s="62" t="s">
        <v>73</v>
      </c>
      <c r="C53" s="60">
        <v>12100</v>
      </c>
      <c r="D53" s="76">
        <v>2019</v>
      </c>
      <c r="E53" s="37" t="s">
        <v>36</v>
      </c>
    </row>
    <row r="54" spans="1:5" s="37" customFormat="1">
      <c r="A54" s="61" t="s">
        <v>33</v>
      </c>
      <c r="B54" s="62" t="s">
        <v>34</v>
      </c>
      <c r="C54" s="60">
        <v>178510.47</v>
      </c>
      <c r="D54" s="76">
        <v>2017</v>
      </c>
      <c r="E54" s="37" t="s">
        <v>29</v>
      </c>
    </row>
    <row r="55" spans="1:5" s="37" customFormat="1">
      <c r="A55" s="61" t="s">
        <v>23</v>
      </c>
      <c r="B55" s="62" t="s">
        <v>24</v>
      </c>
      <c r="C55" s="60">
        <v>176800</v>
      </c>
      <c r="D55" s="76">
        <v>2016</v>
      </c>
      <c r="E55" s="37" t="s">
        <v>29</v>
      </c>
    </row>
    <row r="56" spans="1:5" s="37" customFormat="1">
      <c r="A56" s="64" t="s">
        <v>101</v>
      </c>
      <c r="B56" s="62" t="s">
        <v>102</v>
      </c>
      <c r="C56" s="60">
        <v>351392.35</v>
      </c>
      <c r="D56" s="76">
        <v>2020</v>
      </c>
      <c r="E56" s="37" t="s">
        <v>95</v>
      </c>
    </row>
    <row r="57" spans="1:5" s="37" customFormat="1">
      <c r="A57" s="61" t="s">
        <v>62</v>
      </c>
      <c r="B57" s="62" t="s">
        <v>65</v>
      </c>
      <c r="C57" s="60">
        <v>669232.28</v>
      </c>
      <c r="D57" s="76">
        <v>2019</v>
      </c>
      <c r="E57" s="37" t="s">
        <v>36</v>
      </c>
    </row>
    <row r="58" spans="1:5" s="37" customFormat="1">
      <c r="A58" s="61" t="s">
        <v>61</v>
      </c>
      <c r="B58" s="62" t="s">
        <v>66</v>
      </c>
      <c r="C58" s="60">
        <v>7183252.0300000003</v>
      </c>
      <c r="D58" s="76">
        <v>2019</v>
      </c>
      <c r="E58" s="37" t="s">
        <v>36</v>
      </c>
    </row>
    <row r="59" spans="1:5" s="37" customFormat="1">
      <c r="A59" s="61" t="s">
        <v>63</v>
      </c>
      <c r="B59" s="62" t="s">
        <v>65</v>
      </c>
      <c r="C59" s="60">
        <v>486075.16</v>
      </c>
      <c r="D59" s="76">
        <v>2019</v>
      </c>
      <c r="E59" s="37" t="s">
        <v>36</v>
      </c>
    </row>
    <row r="60" spans="1:5" s="37" customFormat="1">
      <c r="A60" s="61" t="s">
        <v>48</v>
      </c>
      <c r="B60" s="62" t="s">
        <v>38</v>
      </c>
      <c r="C60" s="60">
        <v>135416.20000000001</v>
      </c>
      <c r="D60" s="76">
        <v>2018</v>
      </c>
      <c r="E60" s="37" t="s">
        <v>29</v>
      </c>
    </row>
    <row r="61" spans="1:5" s="37" customFormat="1">
      <c r="A61" s="61" t="s">
        <v>51</v>
      </c>
      <c r="B61" s="62" t="s">
        <v>78</v>
      </c>
      <c r="C61" s="60">
        <v>748389.84</v>
      </c>
      <c r="D61" s="76">
        <v>2018</v>
      </c>
      <c r="E61" s="37" t="s">
        <v>29</v>
      </c>
    </row>
    <row r="62" spans="1:5" s="37" customFormat="1">
      <c r="A62" s="61" t="s">
        <v>72</v>
      </c>
      <c r="B62" s="62" t="s">
        <v>65</v>
      </c>
      <c r="C62" s="60">
        <v>1219115.04</v>
      </c>
      <c r="D62" s="76">
        <v>2019</v>
      </c>
      <c r="E62" s="37" t="s">
        <v>36</v>
      </c>
    </row>
    <row r="63" spans="1:5" s="37" customFormat="1">
      <c r="A63" s="61" t="s">
        <v>50</v>
      </c>
      <c r="B63" s="62" t="s">
        <v>77</v>
      </c>
      <c r="C63" s="60">
        <v>237924.72</v>
      </c>
      <c r="D63" s="76">
        <v>2018</v>
      </c>
      <c r="E63" s="37" t="s">
        <v>29</v>
      </c>
    </row>
    <row r="64" spans="1:5" s="37" customFormat="1" ht="13.8" thickBot="1">
      <c r="A64" s="61" t="s">
        <v>37</v>
      </c>
      <c r="B64" s="62" t="s">
        <v>38</v>
      </c>
      <c r="C64" s="60">
        <v>299542.64</v>
      </c>
      <c r="D64" s="76">
        <v>2017</v>
      </c>
      <c r="E64" s="37" t="s">
        <v>29</v>
      </c>
    </row>
    <row r="65" spans="1:4" ht="13.8" thickTop="1">
      <c r="A65" s="51"/>
      <c r="B65" s="65" t="s">
        <v>7</v>
      </c>
      <c r="C65" s="74">
        <f>SUM(C19:C64)</f>
        <v>303169860.44000006</v>
      </c>
      <c r="D65" s="51"/>
    </row>
    <row r="66" spans="1:4">
      <c r="A66" s="78" t="s">
        <v>104</v>
      </c>
      <c r="B66" s="78"/>
      <c r="C66" s="78"/>
      <c r="D66" s="78"/>
    </row>
    <row r="67" spans="1:4">
      <c r="A67" s="66" t="s">
        <v>105</v>
      </c>
      <c r="B67" s="66"/>
      <c r="C67" s="66"/>
      <c r="D67" s="53"/>
    </row>
    <row r="68" spans="1:4">
      <c r="A68" s="78"/>
      <c r="B68" s="78"/>
      <c r="C68" s="78"/>
      <c r="D68" s="78"/>
    </row>
    <row r="69" spans="1:4">
      <c r="A69" s="67"/>
      <c r="B69" s="54"/>
      <c r="C69" s="54"/>
      <c r="D69" s="54"/>
    </row>
    <row r="70" spans="1:4">
      <c r="A70" s="67"/>
      <c r="B70" s="67"/>
      <c r="C70" s="67"/>
      <c r="D70" s="54"/>
    </row>
    <row r="71" spans="1:4">
      <c r="A71" s="37"/>
      <c r="B71" s="37"/>
      <c r="C71" s="77"/>
    </row>
    <row r="72" spans="1:4">
      <c r="A72" s="37"/>
      <c r="B72" s="37"/>
      <c r="C72" s="77"/>
    </row>
    <row r="76" spans="1:4">
      <c r="D76" s="49"/>
    </row>
    <row r="77" spans="1:4">
      <c r="A77" s="58"/>
      <c r="B77" s="59"/>
      <c r="C77" s="60"/>
      <c r="D77" s="49"/>
    </row>
    <row r="78" spans="1:4">
      <c r="A78" s="58"/>
      <c r="B78" s="59"/>
      <c r="C78" s="60"/>
      <c r="D78" s="49"/>
    </row>
    <row r="79" spans="1:4">
      <c r="A79" s="58"/>
      <c r="B79" s="59"/>
      <c r="C79" s="60"/>
      <c r="D79" s="49"/>
    </row>
    <row r="80" spans="1:4">
      <c r="A80" s="58"/>
      <c r="B80" s="59"/>
      <c r="C80" s="60"/>
      <c r="D80" s="49"/>
    </row>
    <row r="81" spans="1:4">
      <c r="A81" s="58"/>
      <c r="B81" s="59"/>
      <c r="C81" s="60"/>
      <c r="D81" s="49"/>
    </row>
    <row r="82" spans="1:4">
      <c r="A82" s="58"/>
      <c r="B82" s="59"/>
      <c r="C82" s="60"/>
      <c r="D82" s="49"/>
    </row>
    <row r="83" spans="1:4">
      <c r="A83" s="58"/>
      <c r="B83" s="59"/>
      <c r="C83" s="60"/>
      <c r="D83" s="49"/>
    </row>
    <row r="84" spans="1:4">
      <c r="A84" s="58"/>
      <c r="B84" s="59"/>
      <c r="C84" s="60"/>
      <c r="D84" s="49"/>
    </row>
    <row r="87" spans="1:4">
      <c r="A87" s="27"/>
      <c r="B87" s="27"/>
    </row>
    <row r="88" spans="1:4">
      <c r="A88" s="27"/>
      <c r="B88" s="27"/>
    </row>
    <row r="91" spans="1:4">
      <c r="A91" s="68"/>
      <c r="D91" s="55"/>
    </row>
    <row r="101" spans="1:4">
      <c r="A101" s="52"/>
    </row>
    <row r="102" spans="1:4">
      <c r="A102" s="64"/>
    </row>
    <row r="105" spans="1:4">
      <c r="A105" s="52"/>
    </row>
    <row r="109" spans="1:4">
      <c r="A109" s="72"/>
      <c r="B109" s="62"/>
      <c r="C109" s="63"/>
      <c r="D109" s="50"/>
    </row>
    <row r="112" spans="1:4">
      <c r="A112" s="72"/>
      <c r="B112" s="62"/>
      <c r="C112" s="63"/>
      <c r="D112" s="50"/>
    </row>
    <row r="113" spans="1:4">
      <c r="A113" s="72"/>
      <c r="D113" s="50"/>
    </row>
    <row r="116" spans="1:4">
      <c r="A116" s="37"/>
    </row>
    <row r="117" spans="1:4">
      <c r="C117" s="73"/>
    </row>
    <row r="121" spans="1:4">
      <c r="A121" s="37"/>
    </row>
    <row r="122" spans="1:4">
      <c r="A122" s="37"/>
    </row>
    <row r="125" spans="1:4">
      <c r="A125" s="37"/>
      <c r="B125" s="37"/>
    </row>
  </sheetData>
  <mergeCells count="2">
    <mergeCell ref="A66:D66"/>
    <mergeCell ref="A68:D68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26"/>
  <sheetViews>
    <sheetView topLeftCell="A4" workbookViewId="0">
      <selection activeCell="F36" sqref="F36"/>
    </sheetView>
  </sheetViews>
  <sheetFormatPr defaultRowHeight="13.2"/>
  <cols>
    <col min="1" max="1" width="11.6640625" customWidth="1"/>
    <col min="2" max="2" width="44.5546875" customWidth="1"/>
    <col min="3" max="3" width="18.6640625" customWidth="1"/>
    <col min="4" max="4" width="19.88671875" customWidth="1"/>
    <col min="6" max="6" width="7.88671875" customWidth="1"/>
  </cols>
  <sheetData>
    <row r="2" spans="1:4" ht="15.75" customHeight="1"/>
    <row r="3" spans="1:4" ht="17.25" customHeight="1">
      <c r="A3" s="2"/>
      <c r="C3" s="2" t="s">
        <v>1</v>
      </c>
      <c r="D3" s="3" t="s">
        <v>44</v>
      </c>
    </row>
    <row r="4" spans="1:4" ht="15" customHeight="1">
      <c r="A4" s="2"/>
      <c r="C4" s="2"/>
      <c r="D4" s="3" t="s">
        <v>22</v>
      </c>
    </row>
    <row r="5" spans="1:4" ht="13.5" customHeight="1">
      <c r="A5" s="2"/>
      <c r="C5" s="2"/>
      <c r="D5" s="3" t="s">
        <v>45</v>
      </c>
    </row>
    <row r="6" spans="1:4" ht="13.5" customHeight="1">
      <c r="A6" s="2"/>
      <c r="C6" s="2"/>
      <c r="D6" s="3" t="s">
        <v>25</v>
      </c>
    </row>
    <row r="7" spans="1:4" ht="15.75" customHeight="1">
      <c r="A7" s="2" t="s">
        <v>0</v>
      </c>
      <c r="C7" s="2"/>
      <c r="D7" s="3" t="s">
        <v>67</v>
      </c>
    </row>
    <row r="8" spans="1:4" ht="14.4" thickBot="1">
      <c r="A8" s="15"/>
      <c r="B8" s="15"/>
      <c r="C8" s="15"/>
      <c r="D8" s="15"/>
    </row>
    <row r="9" spans="1:4" ht="13.8" thickTop="1"/>
    <row r="10" spans="1:4" ht="17.399999999999999">
      <c r="A10" s="2" t="s">
        <v>6</v>
      </c>
      <c r="B10" s="3" t="s">
        <v>87</v>
      </c>
      <c r="C10" s="2" t="s">
        <v>8</v>
      </c>
      <c r="D10" s="6">
        <v>43963</v>
      </c>
    </row>
    <row r="11" spans="1:4">
      <c r="A11" s="1"/>
      <c r="B11" s="1"/>
      <c r="C11" s="1"/>
      <c r="D11" s="1"/>
    </row>
    <row r="12" spans="1:4" ht="17.399999999999999">
      <c r="A12" s="2" t="s">
        <v>2</v>
      </c>
      <c r="B12" s="3" t="s">
        <v>9</v>
      </c>
      <c r="C12" s="3"/>
      <c r="D12" s="3"/>
    </row>
    <row r="13" spans="1:4">
      <c r="A13" s="1"/>
      <c r="B13" s="1"/>
      <c r="C13" s="1"/>
      <c r="D13" s="1"/>
    </row>
    <row r="14" spans="1:4" ht="13.8">
      <c r="A14" s="3"/>
      <c r="B14" s="3"/>
      <c r="C14" s="3"/>
      <c r="D14" s="3"/>
    </row>
    <row r="15" spans="1:4" ht="13.8">
      <c r="A15" s="7"/>
      <c r="B15" s="8" t="s">
        <v>88</v>
      </c>
      <c r="C15" s="8"/>
      <c r="D15" s="8"/>
    </row>
    <row r="16" spans="1:4" ht="13.8">
      <c r="A16" s="5" t="s">
        <v>19</v>
      </c>
      <c r="B16" s="9" t="s">
        <v>12</v>
      </c>
      <c r="C16" s="9" t="s">
        <v>11</v>
      </c>
      <c r="D16" s="9" t="s">
        <v>10</v>
      </c>
    </row>
    <row r="17" spans="1:6" s="37" customFormat="1" ht="13.8">
      <c r="A17" s="23">
        <v>9702</v>
      </c>
      <c r="B17" s="24" t="s">
        <v>30</v>
      </c>
      <c r="C17" s="25">
        <v>144453491.24000001</v>
      </c>
      <c r="D17" s="26">
        <v>2017</v>
      </c>
      <c r="F17" s="37" t="s">
        <v>39</v>
      </c>
    </row>
    <row r="18" spans="1:6" s="37" customFormat="1" ht="13.8">
      <c r="A18" s="23">
        <v>9707</v>
      </c>
      <c r="B18" s="24" t="s">
        <v>97</v>
      </c>
      <c r="C18" s="25">
        <v>4154992.74</v>
      </c>
      <c r="D18" s="26">
        <v>2020</v>
      </c>
      <c r="F18" s="37" t="s">
        <v>39</v>
      </c>
    </row>
    <row r="19" spans="1:6" s="37" customFormat="1" ht="13.8">
      <c r="A19" s="23">
        <v>9713</v>
      </c>
      <c r="B19" s="24" t="s">
        <v>15</v>
      </c>
      <c r="C19" s="25">
        <v>524400</v>
      </c>
      <c r="D19" s="26">
        <v>2013</v>
      </c>
      <c r="F19" s="37" t="s">
        <v>39</v>
      </c>
    </row>
    <row r="20" spans="1:6" s="37" customFormat="1" ht="13.8">
      <c r="A20" s="23">
        <v>9717</v>
      </c>
      <c r="B20" s="24" t="s">
        <v>57</v>
      </c>
      <c r="C20" s="25">
        <v>2150925</v>
      </c>
      <c r="D20" s="26">
        <v>2019</v>
      </c>
      <c r="F20" s="37" t="s">
        <v>39</v>
      </c>
    </row>
    <row r="21" spans="1:6" s="37" customFormat="1" ht="13.8">
      <c r="A21" s="23">
        <v>9723</v>
      </c>
      <c r="B21" s="24" t="s">
        <v>64</v>
      </c>
      <c r="C21" s="25">
        <v>366730</v>
      </c>
      <c r="D21" s="26">
        <v>2019</v>
      </c>
      <c r="F21" s="37" t="s">
        <v>39</v>
      </c>
    </row>
    <row r="22" spans="1:6" s="37" customFormat="1" ht="13.8">
      <c r="A22" s="23">
        <v>9724</v>
      </c>
      <c r="B22" s="24" t="s">
        <v>70</v>
      </c>
      <c r="C22" s="25">
        <v>1485302</v>
      </c>
      <c r="D22" s="26">
        <v>2019</v>
      </c>
      <c r="F22" s="37" t="s">
        <v>39</v>
      </c>
    </row>
    <row r="23" spans="1:6" s="37" customFormat="1" ht="13.8">
      <c r="A23" s="23">
        <v>9725</v>
      </c>
      <c r="B23" s="24" t="s">
        <v>80</v>
      </c>
      <c r="C23" s="25">
        <v>214898</v>
      </c>
      <c r="D23" s="26">
        <v>2020</v>
      </c>
      <c r="F23" s="37" t="s">
        <v>39</v>
      </c>
    </row>
    <row r="24" spans="1:6" s="37" customFormat="1" ht="13.8">
      <c r="A24" s="23">
        <v>9738</v>
      </c>
      <c r="B24" s="24" t="s">
        <v>98</v>
      </c>
      <c r="C24" s="25">
        <v>2227357</v>
      </c>
      <c r="D24" s="26">
        <v>2020</v>
      </c>
      <c r="F24" s="37" t="s">
        <v>39</v>
      </c>
    </row>
    <row r="25" spans="1:6" s="37" customFormat="1" ht="13.8">
      <c r="A25" s="23">
        <v>9763</v>
      </c>
      <c r="B25" s="24" t="s">
        <v>16</v>
      </c>
      <c r="C25" s="25">
        <v>1062985</v>
      </c>
      <c r="D25" s="26">
        <v>2014</v>
      </c>
      <c r="F25" s="37" t="s">
        <v>39</v>
      </c>
    </row>
    <row r="26" spans="1:6" s="37" customFormat="1" ht="13.8">
      <c r="A26" s="23">
        <v>9765</v>
      </c>
      <c r="B26" s="24" t="s">
        <v>14</v>
      </c>
      <c r="C26" s="25">
        <v>78667808.549999997</v>
      </c>
      <c r="D26" s="26">
        <v>2009</v>
      </c>
      <c r="F26" s="37" t="s">
        <v>39</v>
      </c>
    </row>
    <row r="27" spans="1:6" s="37" customFormat="1" ht="13.8">
      <c r="A27" s="23">
        <v>9773</v>
      </c>
      <c r="B27" s="24" t="s">
        <v>75</v>
      </c>
      <c r="C27" s="25">
        <v>691910</v>
      </c>
      <c r="D27" s="26">
        <v>2020</v>
      </c>
      <c r="F27" s="37" t="s">
        <v>36</v>
      </c>
    </row>
    <row r="28" spans="1:6" s="37" customFormat="1" ht="13.8">
      <c r="A28" s="23">
        <v>9774</v>
      </c>
      <c r="B28" s="24" t="s">
        <v>89</v>
      </c>
      <c r="C28" s="25">
        <v>500</v>
      </c>
      <c r="D28" s="26">
        <v>2020</v>
      </c>
      <c r="F28" s="37" t="s">
        <v>39</v>
      </c>
    </row>
    <row r="29" spans="1:6" s="37" customFormat="1" ht="13.8">
      <c r="A29" s="23">
        <v>9776</v>
      </c>
      <c r="B29" s="24" t="s">
        <v>79</v>
      </c>
      <c r="C29" s="25">
        <v>5150</v>
      </c>
      <c r="D29" s="26">
        <v>2020</v>
      </c>
      <c r="F29" s="37" t="s">
        <v>39</v>
      </c>
    </row>
    <row r="30" spans="1:6" s="37" customFormat="1" ht="13.8">
      <c r="A30" s="23">
        <v>9777</v>
      </c>
      <c r="B30" s="24" t="s">
        <v>17</v>
      </c>
      <c r="C30" s="25">
        <v>12300935.5</v>
      </c>
      <c r="D30" s="26">
        <v>2015</v>
      </c>
      <c r="F30" s="37" t="s">
        <v>39</v>
      </c>
    </row>
    <row r="31" spans="1:6" s="37" customFormat="1" ht="13.8">
      <c r="A31" s="43" t="s">
        <v>82</v>
      </c>
      <c r="B31" s="12" t="s">
        <v>85</v>
      </c>
      <c r="C31" s="14">
        <v>44071</v>
      </c>
      <c r="D31" s="13">
        <v>2020</v>
      </c>
      <c r="F31" s="37" t="s">
        <v>36</v>
      </c>
    </row>
    <row r="32" spans="1:6" s="37" customFormat="1" ht="13.8">
      <c r="A32" s="43" t="s">
        <v>83</v>
      </c>
      <c r="B32" s="12" t="s">
        <v>86</v>
      </c>
      <c r="C32" s="14">
        <v>41140</v>
      </c>
      <c r="D32" s="13">
        <v>2020</v>
      </c>
      <c r="F32" s="37" t="s">
        <v>36</v>
      </c>
    </row>
    <row r="33" spans="1:7" s="37" customFormat="1" ht="13.8">
      <c r="A33" s="43" t="s">
        <v>26</v>
      </c>
      <c r="B33" s="12" t="s">
        <v>28</v>
      </c>
      <c r="C33" s="14">
        <f>1200320-300000</f>
        <v>900320</v>
      </c>
      <c r="D33" s="13">
        <v>2016</v>
      </c>
      <c r="F33" s="37" t="s">
        <v>29</v>
      </c>
    </row>
    <row r="34" spans="1:7" s="37" customFormat="1" ht="13.8">
      <c r="A34" s="43" t="s">
        <v>56</v>
      </c>
      <c r="B34" s="12" t="s">
        <v>60</v>
      </c>
      <c r="C34" s="14">
        <v>21780</v>
      </c>
      <c r="D34" s="13">
        <v>2019</v>
      </c>
      <c r="F34" s="37" t="s">
        <v>36</v>
      </c>
    </row>
    <row r="35" spans="1:7" s="37" customFormat="1" ht="13.8">
      <c r="A35" s="43" t="s">
        <v>90</v>
      </c>
      <c r="B35" s="12" t="s">
        <v>92</v>
      </c>
      <c r="C35" s="14">
        <v>42879.6</v>
      </c>
      <c r="D35" s="13">
        <v>2020</v>
      </c>
      <c r="F35" s="37" t="s">
        <v>29</v>
      </c>
    </row>
    <row r="36" spans="1:7" s="37" customFormat="1" ht="13.8">
      <c r="A36" s="43" t="s">
        <v>40</v>
      </c>
      <c r="B36" s="12" t="s">
        <v>41</v>
      </c>
      <c r="C36" s="14">
        <v>31460</v>
      </c>
      <c r="D36" s="13">
        <v>2018</v>
      </c>
      <c r="F36" s="37" t="s">
        <v>29</v>
      </c>
    </row>
    <row r="37" spans="1:7" s="37" customFormat="1" ht="13.8">
      <c r="A37" s="43" t="s">
        <v>58</v>
      </c>
      <c r="B37" s="12" t="s">
        <v>59</v>
      </c>
      <c r="C37" s="14">
        <v>100</v>
      </c>
      <c r="D37" s="13">
        <v>2019</v>
      </c>
      <c r="F37" s="37" t="s">
        <v>29</v>
      </c>
    </row>
    <row r="38" spans="1:7" s="37" customFormat="1" ht="13.8">
      <c r="A38" s="43" t="s">
        <v>42</v>
      </c>
      <c r="B38" s="12" t="s">
        <v>43</v>
      </c>
      <c r="C38" s="14">
        <v>18150</v>
      </c>
      <c r="D38" s="13">
        <v>2018</v>
      </c>
      <c r="F38" s="37" t="s">
        <v>29</v>
      </c>
    </row>
    <row r="39" spans="1:7" s="37" customFormat="1" ht="13.8">
      <c r="A39" s="43" t="s">
        <v>20</v>
      </c>
      <c r="B39" s="12" t="s">
        <v>27</v>
      </c>
      <c r="C39" s="14">
        <v>39930</v>
      </c>
      <c r="D39" s="13">
        <v>2016</v>
      </c>
      <c r="F39" s="37" t="s">
        <v>29</v>
      </c>
    </row>
    <row r="40" spans="1:7" s="37" customFormat="1" ht="13.8">
      <c r="A40" s="43" t="s">
        <v>46</v>
      </c>
      <c r="B40" s="12" t="s">
        <v>77</v>
      </c>
      <c r="C40" s="14">
        <v>21780</v>
      </c>
      <c r="D40" s="13">
        <v>2018</v>
      </c>
      <c r="F40" s="37" t="s">
        <v>29</v>
      </c>
    </row>
    <row r="41" spans="1:7" s="37" customFormat="1" ht="13.8">
      <c r="A41" s="43" t="s">
        <v>54</v>
      </c>
      <c r="B41" s="12" t="s">
        <v>55</v>
      </c>
      <c r="C41" s="14">
        <v>547525</v>
      </c>
      <c r="D41" s="13">
        <v>2018</v>
      </c>
      <c r="F41" s="37" t="s">
        <v>39</v>
      </c>
    </row>
    <row r="42" spans="1:7" s="37" customFormat="1" ht="13.8">
      <c r="A42" s="43" t="s">
        <v>47</v>
      </c>
      <c r="B42" s="12" t="s">
        <v>49</v>
      </c>
      <c r="C42" s="14">
        <v>37026</v>
      </c>
      <c r="D42" s="13">
        <v>2018</v>
      </c>
      <c r="F42" s="37" t="s">
        <v>35</v>
      </c>
    </row>
    <row r="43" spans="1:7" s="37" customFormat="1" ht="13.8">
      <c r="A43" s="43" t="s">
        <v>68</v>
      </c>
      <c r="B43" s="12" t="s">
        <v>69</v>
      </c>
      <c r="C43" s="14">
        <v>44044</v>
      </c>
      <c r="D43" s="13">
        <v>2019</v>
      </c>
      <c r="F43" s="37" t="s">
        <v>36</v>
      </c>
    </row>
    <row r="44" spans="1:7" s="37" customFormat="1" ht="13.8">
      <c r="A44" s="43" t="s">
        <v>71</v>
      </c>
      <c r="B44" s="12" t="s">
        <v>73</v>
      </c>
      <c r="C44" s="14">
        <v>12100</v>
      </c>
      <c r="D44" s="13">
        <v>2019</v>
      </c>
      <c r="F44" s="37" t="s">
        <v>36</v>
      </c>
    </row>
    <row r="45" spans="1:7" s="37" customFormat="1" ht="13.8">
      <c r="A45" s="43" t="s">
        <v>33</v>
      </c>
      <c r="B45" s="12" t="s">
        <v>34</v>
      </c>
      <c r="C45" s="14">
        <v>181343</v>
      </c>
      <c r="D45" s="13">
        <v>2017</v>
      </c>
      <c r="F45" s="37" t="s">
        <v>29</v>
      </c>
    </row>
    <row r="46" spans="1:7" s="37" customFormat="1" ht="13.8">
      <c r="A46" s="43" t="s">
        <v>23</v>
      </c>
      <c r="B46" s="12" t="s">
        <v>24</v>
      </c>
      <c r="C46" s="14">
        <v>176800</v>
      </c>
      <c r="D46" s="13">
        <v>2016</v>
      </c>
      <c r="F46" s="37" t="s">
        <v>29</v>
      </c>
    </row>
    <row r="47" spans="1:7" s="37" customFormat="1" ht="13.8">
      <c r="A47" s="43" t="s">
        <v>84</v>
      </c>
      <c r="B47" s="12" t="s">
        <v>91</v>
      </c>
      <c r="C47" s="14">
        <v>112987.94</v>
      </c>
      <c r="D47" s="13">
        <v>2020</v>
      </c>
      <c r="F47" s="37" t="s">
        <v>36</v>
      </c>
    </row>
    <row r="48" spans="1:7" s="37" customFormat="1" ht="13.8">
      <c r="A48" s="18" t="s">
        <v>99</v>
      </c>
      <c r="B48" s="12" t="s">
        <v>94</v>
      </c>
      <c r="C48" s="14">
        <v>258808.15</v>
      </c>
      <c r="D48" s="13">
        <v>2020</v>
      </c>
      <c r="F48" s="37" t="s">
        <v>95</v>
      </c>
      <c r="G48" s="37" t="s">
        <v>96</v>
      </c>
    </row>
    <row r="49" spans="1:7" s="37" customFormat="1" ht="13.8">
      <c r="A49" s="18" t="s">
        <v>100</v>
      </c>
      <c r="B49" s="12" t="s">
        <v>94</v>
      </c>
      <c r="C49" s="14">
        <v>123318.13</v>
      </c>
      <c r="D49" s="13">
        <v>2020</v>
      </c>
      <c r="F49" s="37" t="s">
        <v>95</v>
      </c>
      <c r="G49" s="37" t="s">
        <v>96</v>
      </c>
    </row>
    <row r="50" spans="1:7" s="37" customFormat="1" ht="13.8">
      <c r="A50" s="18" t="s">
        <v>101</v>
      </c>
      <c r="B50" s="12" t="s">
        <v>102</v>
      </c>
      <c r="C50" s="14">
        <v>351392.35</v>
      </c>
      <c r="D50" s="13">
        <v>2020</v>
      </c>
      <c r="F50" s="37" t="s">
        <v>95</v>
      </c>
    </row>
    <row r="51" spans="1:7" s="37" customFormat="1" ht="13.8">
      <c r="A51" s="43" t="s">
        <v>93</v>
      </c>
      <c r="B51" s="12" t="s">
        <v>94</v>
      </c>
      <c r="C51" s="14">
        <v>217255.45</v>
      </c>
      <c r="D51" s="13">
        <v>2020</v>
      </c>
      <c r="F51" s="37" t="s">
        <v>95</v>
      </c>
      <c r="G51" s="37" t="s">
        <v>96</v>
      </c>
    </row>
    <row r="52" spans="1:7" s="37" customFormat="1" ht="13.8">
      <c r="A52" s="18" t="s">
        <v>103</v>
      </c>
      <c r="B52" s="12" t="s">
        <v>94</v>
      </c>
      <c r="C52" s="14">
        <v>50776.59</v>
      </c>
      <c r="D52" s="13">
        <v>2020</v>
      </c>
      <c r="F52" s="37" t="s">
        <v>95</v>
      </c>
      <c r="G52" s="37" t="s">
        <v>96</v>
      </c>
    </row>
    <row r="53" spans="1:7" s="37" customFormat="1" ht="13.8">
      <c r="A53" s="43" t="s">
        <v>52</v>
      </c>
      <c r="B53" s="12" t="s">
        <v>53</v>
      </c>
      <c r="C53" s="14">
        <v>693004.80000000005</v>
      </c>
      <c r="D53" s="13">
        <v>2019</v>
      </c>
      <c r="F53" s="37" t="s">
        <v>35</v>
      </c>
    </row>
    <row r="54" spans="1:7" s="37" customFormat="1" ht="13.8">
      <c r="A54" s="43" t="s">
        <v>62</v>
      </c>
      <c r="B54" s="12" t="s">
        <v>65</v>
      </c>
      <c r="C54" s="14">
        <v>669232.28</v>
      </c>
      <c r="D54" s="13">
        <v>2019</v>
      </c>
      <c r="F54" s="37" t="s">
        <v>36</v>
      </c>
    </row>
    <row r="55" spans="1:7" s="37" customFormat="1" ht="13.8">
      <c r="A55" s="43" t="s">
        <v>61</v>
      </c>
      <c r="B55" s="12" t="s">
        <v>66</v>
      </c>
      <c r="C55" s="14">
        <v>7183252.0300000003</v>
      </c>
      <c r="D55" s="13">
        <v>2019</v>
      </c>
      <c r="F55" s="37" t="s">
        <v>36</v>
      </c>
    </row>
    <row r="56" spans="1:7" s="37" customFormat="1" ht="13.8">
      <c r="A56" s="43" t="s">
        <v>63</v>
      </c>
      <c r="B56" s="12" t="s">
        <v>65</v>
      </c>
      <c r="C56" s="14">
        <v>486075.16</v>
      </c>
      <c r="D56" s="13">
        <v>2019</v>
      </c>
      <c r="F56" s="37" t="s">
        <v>36</v>
      </c>
    </row>
    <row r="57" spans="1:7" s="37" customFormat="1" ht="13.8">
      <c r="A57" s="43" t="s">
        <v>48</v>
      </c>
      <c r="B57" s="12" t="s">
        <v>38</v>
      </c>
      <c r="C57" s="14">
        <v>135416.20000000001</v>
      </c>
      <c r="D57" s="13">
        <v>2018</v>
      </c>
      <c r="F57" s="37" t="s">
        <v>29</v>
      </c>
    </row>
    <row r="58" spans="1:7" s="37" customFormat="1" ht="13.8">
      <c r="A58" s="43" t="s">
        <v>51</v>
      </c>
      <c r="B58" s="12" t="s">
        <v>78</v>
      </c>
      <c r="C58" s="14">
        <v>748389.84</v>
      </c>
      <c r="D58" s="13">
        <v>2018</v>
      </c>
      <c r="F58" s="37" t="s">
        <v>29</v>
      </c>
    </row>
    <row r="59" spans="1:7" s="37" customFormat="1" ht="13.8">
      <c r="A59" s="43" t="s">
        <v>72</v>
      </c>
      <c r="B59" s="12" t="s">
        <v>65</v>
      </c>
      <c r="C59" s="14">
        <v>1219115.04</v>
      </c>
      <c r="D59" s="13">
        <v>2019</v>
      </c>
      <c r="F59" s="37" t="s">
        <v>36</v>
      </c>
    </row>
    <row r="60" spans="1:7" s="37" customFormat="1" ht="13.8">
      <c r="A60" s="43" t="s">
        <v>50</v>
      </c>
      <c r="B60" s="12" t="s">
        <v>77</v>
      </c>
      <c r="C60" s="14">
        <v>237924.72</v>
      </c>
      <c r="D60" s="13">
        <v>2018</v>
      </c>
      <c r="F60" s="37" t="s">
        <v>29</v>
      </c>
    </row>
    <row r="61" spans="1:7" s="37" customFormat="1" ht="13.8">
      <c r="A61" s="43" t="s">
        <v>37</v>
      </c>
      <c r="B61" s="12" t="s">
        <v>38</v>
      </c>
      <c r="C61" s="14">
        <v>299542.64</v>
      </c>
      <c r="D61" s="13">
        <v>2017</v>
      </c>
      <c r="F61" s="37" t="s">
        <v>29</v>
      </c>
    </row>
    <row r="62" spans="1:7" s="37" customFormat="1" ht="13.8">
      <c r="A62" s="43" t="s">
        <v>74</v>
      </c>
      <c r="B62" s="12" t="s">
        <v>76</v>
      </c>
      <c r="C62" s="14">
        <v>207888.65</v>
      </c>
      <c r="D62" s="13">
        <v>2020</v>
      </c>
      <c r="F62" s="37" t="s">
        <v>35</v>
      </c>
    </row>
    <row r="63" spans="1:7" s="37" customFormat="1" ht="13.8">
      <c r="A63" s="18"/>
      <c r="B63" s="12"/>
      <c r="C63" s="14"/>
      <c r="D63" s="13"/>
    </row>
    <row r="64" spans="1:7" s="36" customFormat="1" ht="14.4" thickBot="1">
      <c r="A64" s="39"/>
      <c r="B64" s="40"/>
      <c r="C64" s="41"/>
      <c r="D64" s="42"/>
    </row>
    <row r="65" spans="1:6" ht="14.4" thickTop="1">
      <c r="A65" s="19"/>
      <c r="B65" s="21" t="s">
        <v>7</v>
      </c>
      <c r="C65" s="22">
        <f>SUM(C17:C64)</f>
        <v>263462213.59999999</v>
      </c>
      <c r="D65" s="19"/>
    </row>
    <row r="66" spans="1:6" ht="13.8">
      <c r="A66" s="16"/>
      <c r="B66" s="30"/>
      <c r="C66" s="31"/>
      <c r="D66" s="16"/>
    </row>
    <row r="67" spans="1:6" ht="13.8">
      <c r="A67" s="79" t="s">
        <v>104</v>
      </c>
      <c r="B67" s="79"/>
      <c r="C67" s="79"/>
      <c r="D67" s="79"/>
      <c r="E67" s="79"/>
    </row>
    <row r="68" spans="1:6" ht="13.8">
      <c r="A68" s="38" t="s">
        <v>105</v>
      </c>
      <c r="B68" s="38"/>
      <c r="C68" s="38"/>
      <c r="D68" s="38"/>
      <c r="E68" s="38"/>
    </row>
    <row r="69" spans="1:6" ht="13.8">
      <c r="A69" s="79"/>
      <c r="B69" s="79"/>
      <c r="C69" s="79"/>
      <c r="D69" s="79"/>
      <c r="E69" s="79"/>
    </row>
    <row r="70" spans="1:6" ht="13.8">
      <c r="A70" s="28"/>
      <c r="B70" s="29"/>
      <c r="C70" s="29"/>
      <c r="D70" s="29"/>
    </row>
    <row r="71" spans="1:6" ht="13.8">
      <c r="A71" s="33"/>
      <c r="B71" s="33"/>
      <c r="C71" s="28"/>
      <c r="D71" s="28"/>
    </row>
    <row r="72" spans="1:6" ht="13.8">
      <c r="A72" s="34"/>
      <c r="B72" s="34"/>
      <c r="C72" s="35"/>
      <c r="D72" s="34"/>
      <c r="E72" s="32"/>
      <c r="F72" s="32"/>
    </row>
    <row r="73" spans="1:6" ht="13.8">
      <c r="A73" s="34"/>
      <c r="B73" s="34"/>
      <c r="C73" s="35"/>
      <c r="D73" s="34"/>
      <c r="E73" s="32"/>
      <c r="F73" s="32"/>
    </row>
    <row r="77" spans="1:6" ht="13.8">
      <c r="D77" s="26"/>
    </row>
    <row r="78" spans="1:6" ht="13.8">
      <c r="A78" s="23"/>
      <c r="B78" s="24"/>
      <c r="C78" s="25"/>
      <c r="D78" s="26"/>
    </row>
    <row r="79" spans="1:6" ht="13.8">
      <c r="A79" s="23"/>
      <c r="B79" s="24"/>
      <c r="C79" s="25"/>
      <c r="D79" s="26"/>
    </row>
    <row r="80" spans="1:6" ht="13.8">
      <c r="A80" s="23"/>
      <c r="B80" s="24"/>
      <c r="C80" s="25"/>
      <c r="D80" s="26"/>
    </row>
    <row r="81" spans="1:4" ht="13.8">
      <c r="A81" s="23"/>
      <c r="B81" s="24"/>
      <c r="C81" s="25"/>
      <c r="D81" s="26"/>
    </row>
    <row r="82" spans="1:4" ht="13.8">
      <c r="A82" s="23"/>
      <c r="B82" s="24"/>
      <c r="C82" s="25"/>
      <c r="D82" s="26"/>
    </row>
    <row r="83" spans="1:4" ht="13.8">
      <c r="A83" s="23"/>
      <c r="B83" s="24"/>
      <c r="C83" s="25"/>
      <c r="D83" s="26"/>
    </row>
    <row r="84" spans="1:4" ht="13.8">
      <c r="A84" s="23"/>
      <c r="B84" s="24"/>
      <c r="C84" s="25"/>
      <c r="D84" s="26"/>
    </row>
    <row r="85" spans="1:4" ht="13.8">
      <c r="A85" s="23"/>
      <c r="B85" s="24"/>
      <c r="C85" s="25"/>
      <c r="D85" s="26"/>
    </row>
    <row r="88" spans="1:4">
      <c r="A88" s="27"/>
      <c r="B88" s="27"/>
    </row>
    <row r="89" spans="1:4">
      <c r="A89" s="27"/>
      <c r="B89" s="27"/>
    </row>
    <row r="92" spans="1:4" ht="13.8">
      <c r="A92" s="20"/>
      <c r="D92" s="4"/>
    </row>
    <row r="102" spans="1:4">
      <c r="A102" s="16"/>
    </row>
    <row r="103" spans="1:4" ht="13.8">
      <c r="A103" s="18"/>
    </row>
    <row r="106" spans="1:4">
      <c r="A106" s="16"/>
    </row>
    <row r="110" spans="1:4" ht="13.8">
      <c r="A110" s="17"/>
      <c r="B110" s="12"/>
      <c r="C110" s="14"/>
      <c r="D110" s="13"/>
    </row>
    <row r="113" spans="1:4" ht="13.8">
      <c r="A113" s="17"/>
      <c r="B113" s="12"/>
      <c r="C113" s="14"/>
      <c r="D113" s="13"/>
    </row>
    <row r="114" spans="1:4" ht="13.8">
      <c r="A114" s="17"/>
      <c r="D114" s="13"/>
    </row>
    <row r="117" spans="1:4" ht="13.8">
      <c r="A117" s="3"/>
      <c r="D117" s="10"/>
    </row>
    <row r="118" spans="1:4">
      <c r="C118" s="11"/>
    </row>
    <row r="122" spans="1:4" ht="13.8">
      <c r="A122" s="3"/>
    </row>
    <row r="123" spans="1:4" ht="13.8">
      <c r="A123" s="3"/>
    </row>
    <row r="126" spans="1:4" ht="13.8">
      <c r="A126" s="3"/>
      <c r="B126" s="3"/>
    </row>
  </sheetData>
  <mergeCells count="2">
    <mergeCell ref="A67:E67"/>
    <mergeCell ref="A69:E69"/>
  </mergeCells>
  <pageMargins left="0.70866141732283472" right="0.70866141732283472" top="0.78740157480314965" bottom="0.78740157480314965" header="0.31496062992125984" footer="0.31496062992125984"/>
  <pageSetup paperSize="9" scale="8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22"/>
  <sheetViews>
    <sheetView topLeftCell="A10" zoomScaleNormal="100" workbookViewId="0">
      <selection activeCell="A29" sqref="A1:IV65536"/>
    </sheetView>
  </sheetViews>
  <sheetFormatPr defaultRowHeight="13.2"/>
  <cols>
    <col min="1" max="1" width="11.6640625" customWidth="1"/>
    <col min="2" max="2" width="2.88671875" hidden="1" customWidth="1"/>
    <col min="3" max="3" width="44.5546875" customWidth="1"/>
    <col min="4" max="4" width="18.6640625" customWidth="1"/>
    <col min="5" max="5" width="19.88671875" customWidth="1"/>
    <col min="7" max="7" width="7.88671875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44</v>
      </c>
    </row>
    <row r="5" spans="1:5" ht="15" customHeight="1">
      <c r="A5" s="2"/>
      <c r="B5" s="2"/>
      <c r="D5" s="2"/>
      <c r="E5" s="3" t="s">
        <v>22</v>
      </c>
    </row>
    <row r="6" spans="1:5" ht="13.5" customHeight="1">
      <c r="A6" s="2"/>
      <c r="B6" s="2"/>
      <c r="D6" s="2"/>
      <c r="E6" s="3" t="s">
        <v>45</v>
      </c>
    </row>
    <row r="7" spans="1:5" ht="13.5" customHeight="1">
      <c r="A7" s="2"/>
      <c r="B7" s="2"/>
      <c r="D7" s="2"/>
      <c r="E7" s="3" t="s">
        <v>25</v>
      </c>
    </row>
    <row r="8" spans="1:5" ht="15.75" customHeight="1">
      <c r="A8" s="2" t="s">
        <v>0</v>
      </c>
      <c r="B8" s="2"/>
      <c r="D8" s="2"/>
      <c r="E8" s="3" t="s">
        <v>67</v>
      </c>
    </row>
    <row r="9" spans="1:5" ht="9" customHeight="1" thickBot="1">
      <c r="A9" s="15"/>
      <c r="B9" s="15"/>
      <c r="C9" s="15"/>
      <c r="D9" s="15"/>
      <c r="E9" s="15"/>
    </row>
    <row r="10" spans="1:5" ht="9.75" customHeight="1" thickTop="1"/>
    <row r="11" spans="1:5" hidden="1"/>
    <row r="12" spans="1:5" ht="17.399999999999999">
      <c r="A12" s="2" t="s">
        <v>6</v>
      </c>
      <c r="C12" s="3" t="s">
        <v>32</v>
      </c>
      <c r="D12" s="2" t="s">
        <v>8</v>
      </c>
      <c r="E12" s="6">
        <v>43936</v>
      </c>
    </row>
    <row r="13" spans="1:5" ht="7.5" customHeight="1">
      <c r="A13" s="1"/>
      <c r="B13" s="1"/>
      <c r="C13" s="1"/>
      <c r="D13" s="1"/>
      <c r="E13" s="1"/>
    </row>
    <row r="14" spans="1:5" ht="17.399999999999999">
      <c r="A14" s="2" t="s">
        <v>2</v>
      </c>
      <c r="B14" s="3" t="s">
        <v>3</v>
      </c>
      <c r="C14" s="3" t="s">
        <v>9</v>
      </c>
      <c r="D14" s="3"/>
      <c r="E14" s="3"/>
    </row>
    <row r="15" spans="1:5" ht="4.5" customHeight="1">
      <c r="A15" s="1"/>
      <c r="B15" s="1"/>
      <c r="C15" s="1"/>
      <c r="D15" s="1"/>
      <c r="E15" s="1"/>
    </row>
    <row r="16" spans="1:5" ht="7.5" customHeight="1"/>
    <row r="17" spans="1:7" hidden="1"/>
    <row r="18" spans="1:7" hidden="1"/>
    <row r="19" spans="1:7" ht="13.8" hidden="1">
      <c r="A19" s="3"/>
      <c r="B19" s="3" t="s">
        <v>4</v>
      </c>
      <c r="C19" s="3"/>
      <c r="D19" s="3"/>
      <c r="E19" s="3"/>
    </row>
    <row r="20" spans="1:7" ht="13.8">
      <c r="A20" s="7"/>
      <c r="B20" s="7"/>
      <c r="C20" s="8" t="s">
        <v>81</v>
      </c>
      <c r="D20" s="8"/>
      <c r="E20" s="8"/>
    </row>
    <row r="21" spans="1:7" ht="13.8" hidden="1">
      <c r="A21" s="7"/>
      <c r="B21" s="7"/>
      <c r="C21" s="8"/>
      <c r="D21" s="8"/>
      <c r="E21" s="8"/>
    </row>
    <row r="22" spans="1:7" ht="6" customHeight="1">
      <c r="A22" s="7"/>
      <c r="B22" s="7"/>
      <c r="C22" s="8"/>
      <c r="D22" s="8"/>
      <c r="E22" s="8"/>
      <c r="G22" t="s">
        <v>13</v>
      </c>
    </row>
    <row r="23" spans="1:7" ht="13.8">
      <c r="A23" s="5" t="s">
        <v>19</v>
      </c>
      <c r="B23" s="5" t="s">
        <v>5</v>
      </c>
      <c r="C23" s="9" t="s">
        <v>12</v>
      </c>
      <c r="D23" s="9" t="s">
        <v>11</v>
      </c>
      <c r="E23" s="9" t="s">
        <v>10</v>
      </c>
    </row>
    <row r="24" spans="1:7" ht="13.8">
      <c r="A24" s="23">
        <v>9702</v>
      </c>
      <c r="C24" s="24" t="s">
        <v>30</v>
      </c>
      <c r="D24" s="25">
        <v>123563966.72</v>
      </c>
      <c r="E24" s="26">
        <v>2017</v>
      </c>
      <c r="G24" t="s">
        <v>39</v>
      </c>
    </row>
    <row r="25" spans="1:7" ht="13.8">
      <c r="A25" s="23">
        <v>9713</v>
      </c>
      <c r="C25" s="24" t="s">
        <v>15</v>
      </c>
      <c r="D25" s="25">
        <v>520800</v>
      </c>
      <c r="E25" s="26">
        <v>2013</v>
      </c>
      <c r="G25" t="s">
        <v>39</v>
      </c>
    </row>
    <row r="26" spans="1:7" ht="13.8">
      <c r="A26" s="23">
        <v>9717</v>
      </c>
      <c r="C26" s="24" t="s">
        <v>57</v>
      </c>
      <c r="D26" s="25">
        <v>2150925</v>
      </c>
      <c r="E26" s="26">
        <v>2019</v>
      </c>
      <c r="G26" t="s">
        <v>39</v>
      </c>
    </row>
    <row r="27" spans="1:7" ht="13.8">
      <c r="A27" s="23">
        <v>9723</v>
      </c>
      <c r="C27" s="24" t="s">
        <v>64</v>
      </c>
      <c r="D27" s="25">
        <v>366730</v>
      </c>
      <c r="E27" s="26">
        <v>2019</v>
      </c>
      <c r="G27" t="s">
        <v>39</v>
      </c>
    </row>
    <row r="28" spans="1:7" ht="13.8">
      <c r="A28" s="23">
        <v>9724</v>
      </c>
      <c r="C28" s="24" t="s">
        <v>70</v>
      </c>
      <c r="D28" s="25">
        <v>1485302</v>
      </c>
      <c r="E28" s="26">
        <v>2019</v>
      </c>
      <c r="G28" t="s">
        <v>39</v>
      </c>
    </row>
    <row r="29" spans="1:7" ht="13.8">
      <c r="A29" s="23">
        <v>9725</v>
      </c>
      <c r="C29" s="24" t="s">
        <v>80</v>
      </c>
      <c r="D29" s="25">
        <v>214898</v>
      </c>
      <c r="E29" s="26">
        <v>2020</v>
      </c>
      <c r="G29" t="s">
        <v>39</v>
      </c>
    </row>
    <row r="30" spans="1:7" ht="13.8">
      <c r="A30" s="23">
        <v>9763</v>
      </c>
      <c r="C30" s="24" t="s">
        <v>16</v>
      </c>
      <c r="D30" s="25">
        <v>1062985</v>
      </c>
      <c r="E30" s="26">
        <v>2014</v>
      </c>
      <c r="G30" t="s">
        <v>39</v>
      </c>
    </row>
    <row r="31" spans="1:7" ht="13.8">
      <c r="A31" s="23">
        <v>9765</v>
      </c>
      <c r="C31" s="24" t="s">
        <v>14</v>
      </c>
      <c r="D31" s="25">
        <v>78667808.549999997</v>
      </c>
      <c r="E31" s="26">
        <v>2009</v>
      </c>
      <c r="G31" t="s">
        <v>39</v>
      </c>
    </row>
    <row r="32" spans="1:7" ht="13.8">
      <c r="A32" s="23">
        <v>9773</v>
      </c>
      <c r="C32" s="24" t="s">
        <v>75</v>
      </c>
      <c r="D32" s="25">
        <v>691910</v>
      </c>
      <c r="E32" s="26">
        <v>2020</v>
      </c>
      <c r="G32" t="s">
        <v>36</v>
      </c>
    </row>
    <row r="33" spans="1:7" ht="13.8">
      <c r="A33" s="23">
        <v>9776</v>
      </c>
      <c r="C33" s="24" t="s">
        <v>79</v>
      </c>
      <c r="D33" s="25">
        <v>5150</v>
      </c>
      <c r="E33" s="26">
        <v>2020</v>
      </c>
      <c r="G33" t="s">
        <v>39</v>
      </c>
    </row>
    <row r="34" spans="1:7" ht="13.8">
      <c r="A34" s="23">
        <v>9777</v>
      </c>
      <c r="C34" s="24" t="s">
        <v>17</v>
      </c>
      <c r="D34" s="25">
        <v>12300935.5</v>
      </c>
      <c r="E34" s="26">
        <v>2015</v>
      </c>
      <c r="G34" t="s">
        <v>39</v>
      </c>
    </row>
    <row r="35" spans="1:7" ht="13.8">
      <c r="A35" s="18" t="s">
        <v>20</v>
      </c>
      <c r="B35" s="12"/>
      <c r="C35" s="12" t="s">
        <v>27</v>
      </c>
      <c r="D35" s="14">
        <v>39930</v>
      </c>
      <c r="E35" s="13">
        <v>2016</v>
      </c>
      <c r="G35" t="s">
        <v>29</v>
      </c>
    </row>
    <row r="36" spans="1:7" ht="13.8">
      <c r="A36" s="18" t="s">
        <v>23</v>
      </c>
      <c r="B36" s="12"/>
      <c r="C36" s="12" t="s">
        <v>24</v>
      </c>
      <c r="D36" s="14">
        <v>176800</v>
      </c>
      <c r="E36" s="13">
        <v>2016</v>
      </c>
      <c r="G36" t="s">
        <v>29</v>
      </c>
    </row>
    <row r="37" spans="1:7" ht="13.8">
      <c r="A37" s="18" t="s">
        <v>26</v>
      </c>
      <c r="B37" s="12"/>
      <c r="C37" s="12" t="s">
        <v>28</v>
      </c>
      <c r="D37" s="14">
        <f>1200320-300000</f>
        <v>900320</v>
      </c>
      <c r="E37" s="13">
        <v>2016</v>
      </c>
      <c r="G37" t="s">
        <v>29</v>
      </c>
    </row>
    <row r="38" spans="1:7" ht="13.8">
      <c r="A38" s="18" t="s">
        <v>33</v>
      </c>
      <c r="B38" s="12"/>
      <c r="C38" s="12" t="s">
        <v>34</v>
      </c>
      <c r="D38" s="14">
        <v>181343</v>
      </c>
      <c r="E38" s="13">
        <v>2017</v>
      </c>
      <c r="G38" t="s">
        <v>29</v>
      </c>
    </row>
    <row r="39" spans="1:7" ht="13.8">
      <c r="A39" s="18" t="s">
        <v>40</v>
      </c>
      <c r="B39" s="12"/>
      <c r="C39" s="12" t="s">
        <v>41</v>
      </c>
      <c r="D39" s="14">
        <v>31460</v>
      </c>
      <c r="E39" s="13">
        <v>2018</v>
      </c>
      <c r="G39" t="s">
        <v>29</v>
      </c>
    </row>
    <row r="40" spans="1:7" ht="13.8">
      <c r="A40" s="18" t="s">
        <v>42</v>
      </c>
      <c r="B40" s="12"/>
      <c r="C40" s="12" t="s">
        <v>43</v>
      </c>
      <c r="D40" s="14">
        <v>18150</v>
      </c>
      <c r="E40" s="13">
        <v>2018</v>
      </c>
      <c r="G40" t="s">
        <v>29</v>
      </c>
    </row>
    <row r="41" spans="1:7" ht="13.8">
      <c r="A41" s="18" t="s">
        <v>46</v>
      </c>
      <c r="B41" s="12"/>
      <c r="C41" s="12" t="s">
        <v>77</v>
      </c>
      <c r="D41" s="14">
        <v>21780</v>
      </c>
      <c r="E41" s="13">
        <v>2018</v>
      </c>
      <c r="G41" t="s">
        <v>29</v>
      </c>
    </row>
    <row r="42" spans="1:7" ht="13.8">
      <c r="A42" s="18" t="s">
        <v>54</v>
      </c>
      <c r="B42" s="12"/>
      <c r="C42" s="12" t="s">
        <v>55</v>
      </c>
      <c r="D42" s="14">
        <v>547525</v>
      </c>
      <c r="E42" s="13">
        <v>2018</v>
      </c>
      <c r="G42" t="s">
        <v>39</v>
      </c>
    </row>
    <row r="43" spans="1:7" ht="13.8">
      <c r="A43" s="18" t="s">
        <v>47</v>
      </c>
      <c r="B43" s="12"/>
      <c r="C43" s="12" t="s">
        <v>49</v>
      </c>
      <c r="D43" s="14">
        <v>37026</v>
      </c>
      <c r="E43" s="13">
        <v>2018</v>
      </c>
      <c r="G43" t="s">
        <v>35</v>
      </c>
    </row>
    <row r="44" spans="1:7" ht="13.8">
      <c r="A44" s="18" t="s">
        <v>56</v>
      </c>
      <c r="B44" s="12"/>
      <c r="C44" s="12" t="s">
        <v>60</v>
      </c>
      <c r="D44" s="14">
        <v>21780</v>
      </c>
      <c r="E44" s="13">
        <v>2019</v>
      </c>
      <c r="G44" t="s">
        <v>36</v>
      </c>
    </row>
    <row r="45" spans="1:7" ht="13.8">
      <c r="A45" s="18" t="s">
        <v>58</v>
      </c>
      <c r="B45" s="12"/>
      <c r="C45" s="12" t="s">
        <v>59</v>
      </c>
      <c r="D45" s="14">
        <v>100</v>
      </c>
      <c r="E45" s="13">
        <v>2019</v>
      </c>
      <c r="G45" t="s">
        <v>29</v>
      </c>
    </row>
    <row r="46" spans="1:7" ht="13.8">
      <c r="A46" s="18" t="s">
        <v>68</v>
      </c>
      <c r="B46" s="12"/>
      <c r="C46" s="12" t="s">
        <v>69</v>
      </c>
      <c r="D46" s="14">
        <v>44044</v>
      </c>
      <c r="E46" s="13">
        <v>2019</v>
      </c>
      <c r="G46" t="s">
        <v>36</v>
      </c>
    </row>
    <row r="47" spans="1:7" ht="13.8">
      <c r="A47" s="18" t="s">
        <v>71</v>
      </c>
      <c r="B47" s="12"/>
      <c r="C47" s="12" t="s">
        <v>73</v>
      </c>
      <c r="D47" s="14">
        <v>12100</v>
      </c>
      <c r="E47" s="13">
        <v>2019</v>
      </c>
      <c r="G47" t="s">
        <v>36</v>
      </c>
    </row>
    <row r="48" spans="1:7" ht="13.8">
      <c r="A48" s="18" t="s">
        <v>82</v>
      </c>
      <c r="B48" s="12"/>
      <c r="C48" s="12" t="s">
        <v>85</v>
      </c>
      <c r="D48" s="14">
        <v>44071</v>
      </c>
      <c r="E48" s="13">
        <v>2020</v>
      </c>
      <c r="G48" t="s">
        <v>36</v>
      </c>
    </row>
    <row r="49" spans="1:7" ht="13.8">
      <c r="A49" s="18" t="s">
        <v>83</v>
      </c>
      <c r="B49" s="12"/>
      <c r="C49" s="12" t="s">
        <v>86</v>
      </c>
      <c r="D49" s="14">
        <v>41140</v>
      </c>
      <c r="E49" s="13">
        <v>2020</v>
      </c>
      <c r="G49" t="s">
        <v>36</v>
      </c>
    </row>
    <row r="50" spans="1:7" ht="13.8">
      <c r="A50" s="18" t="s">
        <v>37</v>
      </c>
      <c r="B50" s="12"/>
      <c r="C50" s="12" t="s">
        <v>38</v>
      </c>
      <c r="D50" s="14">
        <v>299542.64</v>
      </c>
      <c r="E50" s="13">
        <v>2017</v>
      </c>
      <c r="G50" t="s">
        <v>29</v>
      </c>
    </row>
    <row r="51" spans="1:7" ht="13.8">
      <c r="A51" s="18" t="s">
        <v>48</v>
      </c>
      <c r="B51" s="12"/>
      <c r="C51" s="12" t="s">
        <v>38</v>
      </c>
      <c r="D51" s="14">
        <v>135416.20000000001</v>
      </c>
      <c r="E51" s="13">
        <v>2018</v>
      </c>
      <c r="G51" t="s">
        <v>29</v>
      </c>
    </row>
    <row r="52" spans="1:7" ht="13.8">
      <c r="A52" s="18" t="s">
        <v>51</v>
      </c>
      <c r="B52" s="12"/>
      <c r="C52" s="12" t="s">
        <v>78</v>
      </c>
      <c r="D52" s="14">
        <v>748389.84</v>
      </c>
      <c r="E52" s="13">
        <v>2018</v>
      </c>
      <c r="G52" t="s">
        <v>29</v>
      </c>
    </row>
    <row r="53" spans="1:7" ht="13.8">
      <c r="A53" s="18" t="s">
        <v>50</v>
      </c>
      <c r="B53" s="12"/>
      <c r="C53" s="12" t="s">
        <v>77</v>
      </c>
      <c r="D53" s="14">
        <v>237924.72</v>
      </c>
      <c r="E53" s="13">
        <v>2018</v>
      </c>
      <c r="G53" t="s">
        <v>29</v>
      </c>
    </row>
    <row r="54" spans="1:7" ht="13.8">
      <c r="A54" s="18" t="s">
        <v>52</v>
      </c>
      <c r="B54" s="12"/>
      <c r="C54" s="12" t="s">
        <v>53</v>
      </c>
      <c r="D54" s="14">
        <v>1795437.97</v>
      </c>
      <c r="E54" s="13">
        <v>2019</v>
      </c>
      <c r="F54" s="37"/>
      <c r="G54" s="37" t="s">
        <v>35</v>
      </c>
    </row>
    <row r="55" spans="1:7" ht="13.8">
      <c r="A55" s="18" t="s">
        <v>62</v>
      </c>
      <c r="B55" s="12"/>
      <c r="C55" s="12" t="s">
        <v>65</v>
      </c>
      <c r="D55" s="14">
        <v>669232.28</v>
      </c>
      <c r="E55" s="13">
        <v>2019</v>
      </c>
      <c r="G55" t="s">
        <v>36</v>
      </c>
    </row>
    <row r="56" spans="1:7" ht="13.8">
      <c r="A56" s="18" t="s">
        <v>61</v>
      </c>
      <c r="B56" s="12"/>
      <c r="C56" s="12" t="s">
        <v>66</v>
      </c>
      <c r="D56" s="14">
        <v>7183252.0300000003</v>
      </c>
      <c r="E56" s="13">
        <v>2019</v>
      </c>
      <c r="G56" t="s">
        <v>36</v>
      </c>
    </row>
    <row r="57" spans="1:7" ht="13.8">
      <c r="A57" s="18" t="s">
        <v>63</v>
      </c>
      <c r="B57" s="12"/>
      <c r="C57" s="12" t="s">
        <v>65</v>
      </c>
      <c r="D57" s="14">
        <v>486075.16</v>
      </c>
      <c r="E57" s="13">
        <v>2019</v>
      </c>
      <c r="G57" t="s">
        <v>36</v>
      </c>
    </row>
    <row r="58" spans="1:7" ht="13.8">
      <c r="A58" s="18" t="s">
        <v>72</v>
      </c>
      <c r="B58" s="12"/>
      <c r="C58" s="12" t="s">
        <v>65</v>
      </c>
      <c r="D58" s="14">
        <v>1219115.04</v>
      </c>
      <c r="E58" s="13">
        <v>2019</v>
      </c>
      <c r="G58" t="s">
        <v>36</v>
      </c>
    </row>
    <row r="59" spans="1:7" ht="13.8">
      <c r="A59" s="18" t="s">
        <v>74</v>
      </c>
      <c r="B59" s="12"/>
      <c r="C59" s="12" t="s">
        <v>76</v>
      </c>
      <c r="D59" s="14">
        <v>207888.65</v>
      </c>
      <c r="E59" s="13">
        <v>2020</v>
      </c>
      <c r="F59" s="36"/>
      <c r="G59" s="37" t="s">
        <v>35</v>
      </c>
    </row>
    <row r="60" spans="1:7" ht="14.4" thickBot="1">
      <c r="A60" s="18" t="s">
        <v>84</v>
      </c>
      <c r="B60" s="12"/>
      <c r="C60" s="12"/>
      <c r="D60" s="14">
        <v>112987.94</v>
      </c>
      <c r="E60" s="13">
        <v>2020</v>
      </c>
      <c r="F60" s="36"/>
      <c r="G60" s="37"/>
    </row>
    <row r="61" spans="1:7" ht="14.4" thickTop="1">
      <c r="A61" s="19"/>
      <c r="B61" s="19"/>
      <c r="C61" s="21" t="s">
        <v>7</v>
      </c>
      <c r="D61" s="22">
        <f>SUM(D24:D60)</f>
        <v>236244242.23999995</v>
      </c>
      <c r="E61" s="19"/>
    </row>
    <row r="62" spans="1:7" ht="13.8">
      <c r="A62" s="16"/>
      <c r="B62" s="16"/>
      <c r="C62" s="30"/>
      <c r="D62" s="31"/>
      <c r="E62" s="16"/>
    </row>
    <row r="63" spans="1:7" ht="13.8">
      <c r="C63" s="3" t="s">
        <v>18</v>
      </c>
      <c r="F63" s="16"/>
    </row>
    <row r="64" spans="1:7" ht="13.8">
      <c r="A64" s="3" t="s">
        <v>21</v>
      </c>
    </row>
    <row r="65" spans="1:7" ht="13.8">
      <c r="A65" s="80" t="s">
        <v>31</v>
      </c>
      <c r="B65" s="80"/>
      <c r="C65" s="80"/>
      <c r="D65" s="80"/>
      <c r="E65" s="80"/>
    </row>
    <row r="66" spans="1:7" ht="13.8">
      <c r="A66" s="28"/>
      <c r="B66" s="29"/>
      <c r="C66" s="29"/>
      <c r="D66" s="29"/>
      <c r="E66" s="29"/>
    </row>
    <row r="67" spans="1:7" ht="13.8">
      <c r="A67" s="33"/>
      <c r="B67" s="33"/>
      <c r="C67" s="33"/>
      <c r="D67" s="28"/>
      <c r="E67" s="28"/>
    </row>
    <row r="68" spans="1:7" ht="13.8">
      <c r="A68" s="34"/>
      <c r="B68" s="34"/>
      <c r="C68" s="34"/>
      <c r="D68" s="35"/>
      <c r="E68" s="34"/>
      <c r="F68" s="32"/>
      <c r="G68" s="32"/>
    </row>
    <row r="69" spans="1:7" ht="13.8">
      <c r="A69" s="34"/>
      <c r="B69" s="34"/>
      <c r="C69" s="34"/>
      <c r="D69" s="35"/>
      <c r="E69" s="34"/>
      <c r="F69" s="32"/>
      <c r="G69" s="32"/>
    </row>
    <row r="73" spans="1:7" ht="13.8">
      <c r="E73" s="26"/>
    </row>
    <row r="74" spans="1:7" ht="13.8">
      <c r="A74" s="23"/>
      <c r="C74" s="24"/>
      <c r="D74" s="25"/>
      <c r="E74" s="26"/>
    </row>
    <row r="75" spans="1:7" ht="13.8">
      <c r="A75" s="23"/>
      <c r="C75" s="24"/>
      <c r="D75" s="25"/>
      <c r="E75" s="26"/>
    </row>
    <row r="76" spans="1:7" ht="13.8">
      <c r="A76" s="23"/>
      <c r="C76" s="24"/>
      <c r="D76" s="25"/>
      <c r="E76" s="26"/>
    </row>
    <row r="77" spans="1:7" ht="13.8">
      <c r="A77" s="23"/>
      <c r="C77" s="24"/>
      <c r="D77" s="25"/>
      <c r="E77" s="26"/>
    </row>
    <row r="78" spans="1:7" ht="13.8">
      <c r="A78" s="23"/>
      <c r="C78" s="24"/>
      <c r="D78" s="25"/>
      <c r="E78" s="26"/>
    </row>
    <row r="79" spans="1:7" ht="13.8">
      <c r="A79" s="23"/>
      <c r="C79" s="24"/>
      <c r="D79" s="25"/>
      <c r="E79" s="26"/>
    </row>
    <row r="80" spans="1:7" ht="13.8">
      <c r="A80" s="23"/>
      <c r="C80" s="24"/>
      <c r="D80" s="25"/>
      <c r="E80" s="26"/>
    </row>
    <row r="81" spans="1:5" ht="13.8">
      <c r="A81" s="23"/>
      <c r="C81" s="24"/>
      <c r="D81" s="25"/>
      <c r="E81" s="26"/>
    </row>
    <row r="84" spans="1:5">
      <c r="A84" s="27"/>
      <c r="B84" s="27"/>
      <c r="C84" s="27"/>
    </row>
    <row r="85" spans="1:5">
      <c r="A85" s="27"/>
      <c r="B85" s="27"/>
      <c r="C85" s="27"/>
    </row>
    <row r="88" spans="1:5" ht="13.8">
      <c r="A88" s="20"/>
      <c r="B88" s="3"/>
      <c r="E88" s="4"/>
    </row>
    <row r="98" spans="1:5">
      <c r="A98" s="16"/>
      <c r="B98" s="16"/>
    </row>
    <row r="99" spans="1:5" ht="13.8">
      <c r="A99" s="18"/>
      <c r="B99" s="12"/>
    </row>
    <row r="102" spans="1:5">
      <c r="A102" s="16"/>
      <c r="B102" s="16"/>
    </row>
    <row r="106" spans="1:5" ht="13.8">
      <c r="A106" s="17"/>
      <c r="B106" s="12"/>
      <c r="C106" s="12"/>
      <c r="D106" s="14"/>
      <c r="E106" s="13"/>
    </row>
    <row r="109" spans="1:5" ht="13.8">
      <c r="A109" s="17"/>
      <c r="B109" s="12"/>
      <c r="C109" s="12"/>
      <c r="D109" s="14"/>
      <c r="E109" s="13"/>
    </row>
    <row r="110" spans="1:5" ht="13.8">
      <c r="A110" s="17"/>
      <c r="B110" s="12"/>
      <c r="E110" s="13"/>
    </row>
    <row r="113" spans="1:5" ht="13.8">
      <c r="A113" s="3"/>
      <c r="B113" s="3"/>
      <c r="E113" s="10"/>
    </row>
    <row r="114" spans="1:5">
      <c r="D114" s="11"/>
    </row>
    <row r="118" spans="1:5" ht="13.8">
      <c r="A118" s="3"/>
    </row>
    <row r="119" spans="1:5" ht="13.8">
      <c r="A119" s="3"/>
    </row>
    <row r="122" spans="1:5" ht="13.8">
      <c r="A122" s="3"/>
      <c r="B122" s="3"/>
      <c r="C122" s="3"/>
    </row>
  </sheetData>
  <mergeCells count="1">
    <mergeCell ref="A65:E65"/>
  </mergeCells>
  <phoneticPr fontId="5" type="noConversion"/>
  <pageMargins left="0.62992125984251968" right="0.47244094488188981" top="0.70866141732283472" bottom="0.82677165354330717" header="0.51181102362204722" footer="0.51181102362204722"/>
  <pageSetup paperSize="9" scale="95" orientation="portrait" r:id="rId1"/>
  <headerFooter alignWithMargins="0"/>
  <rowBreaks count="1" manualBreakCount="1">
    <brk id="85" max="4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5_2020</vt:lpstr>
      <vt:lpstr>4_2020</vt:lpstr>
      <vt:lpstr>2018 pův.Hrbáčová</vt:lpstr>
      <vt:lpstr>List2</vt:lpstr>
      <vt:lpstr>'2018 pův.Hrbáčová'!Oblast_tisku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2020-06-11T08:16:59Z</cp:lastPrinted>
  <dcterms:created xsi:type="dcterms:W3CDTF">2001-02-23T06:57:29Z</dcterms:created>
  <dcterms:modified xsi:type="dcterms:W3CDTF">2020-06-11T08:17:31Z</dcterms:modified>
</cp:coreProperties>
</file>