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6_2020" sheetId="14" r:id="rId1"/>
    <sheet name="List2" sheetId="13" r:id="rId2"/>
  </sheets>
  <calcPr calcId="125725" calcMode="manual"/>
</workbook>
</file>

<file path=xl/calcChain.xml><?xml version="1.0" encoding="utf-8"?>
<calcChain xmlns="http://schemas.openxmlformats.org/spreadsheetml/2006/main">
  <c r="C40" i="14"/>
  <c r="C66"/>
</calcChain>
</file>

<file path=xl/comments1.xml><?xml version="1.0" encoding="utf-8"?>
<comments xmlns="http://schemas.openxmlformats.org/spreadsheetml/2006/main">
  <authors>
    <author>Uživatel systému Windows</author>
  </authors>
  <commentList>
    <comment ref="F19" authorId="0">
      <text>
        <r>
          <rPr>
            <b/>
            <sz val="9"/>
            <color indexed="81"/>
            <rFont val="Tahoma"/>
            <charset val="1"/>
          </rPr>
          <t xml:space="preserve">Ing. Valíček
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Ing. Valíček</t>
        </r>
      </text>
    </comment>
    <comment ref="F21" authorId="0">
      <text>
        <r>
          <rPr>
            <b/>
            <sz val="9"/>
            <color indexed="81"/>
            <rFont val="Tahoma"/>
            <charset val="1"/>
          </rPr>
          <t xml:space="preserve">Ing. Valíček
</t>
        </r>
      </text>
    </comment>
    <comment ref="F22" authorId="0">
      <text>
        <r>
          <rPr>
            <b/>
            <sz val="9"/>
            <color indexed="81"/>
            <rFont val="Tahoma"/>
            <charset val="1"/>
          </rPr>
          <t xml:space="preserve">Ing. Valíček
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 xml:space="preserve">Ing. Valíček
</t>
        </r>
      </text>
    </comment>
    <comment ref="F24" authorId="0">
      <text>
        <r>
          <rPr>
            <b/>
            <sz val="9"/>
            <color indexed="81"/>
            <rFont val="Tahoma"/>
            <charset val="1"/>
          </rPr>
          <t>Ing. Valíček</t>
        </r>
      </text>
    </comment>
    <comment ref="F25" authorId="0">
      <text>
        <r>
          <rPr>
            <b/>
            <sz val="9"/>
            <color indexed="81"/>
            <rFont val="Tahoma"/>
            <charset val="1"/>
          </rPr>
          <t xml:space="preserve">Ing. Valíček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" authorId="0">
      <text>
        <r>
          <rPr>
            <b/>
            <sz val="9"/>
            <color indexed="81"/>
            <rFont val="Tahoma"/>
            <charset val="1"/>
          </rPr>
          <t>Ing. Valíček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Ing. Valíček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Ing. Valíček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Ing. Valíček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Ing. Valíček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Ing. Valíček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 xml:space="preserve">p. Srovnal
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Ing. Valíček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 xml:space="preserve">Ing. Valíček
042 09, 042 07
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Ing. Valíček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 xml:space="preserve">Ing. Vaida
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Ing. Vaida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8" authorId="0">
      <text>
        <r>
          <rPr>
            <b/>
            <sz val="9"/>
            <color indexed="81"/>
            <rFont val="Tahoma"/>
            <family val="2"/>
            <charset val="238"/>
          </rPr>
          <t>p. Srovnal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238"/>
          </rPr>
          <t>p. Srovnal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238"/>
          </rPr>
          <t>p. Srovnal</t>
        </r>
      </text>
    </comment>
    <comment ref="F42" authorId="0">
      <text>
        <r>
          <rPr>
            <b/>
            <sz val="9"/>
            <color indexed="81"/>
            <rFont val="Tahoma"/>
            <charset val="1"/>
          </rPr>
          <t>p. Srovnal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3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4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</text>
    </comment>
    <comment ref="F45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6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</text>
    </comment>
    <comment ref="F47" authorId="0">
      <text>
        <r>
          <rPr>
            <sz val="9"/>
            <color indexed="81"/>
            <rFont val="Tahoma"/>
            <family val="2"/>
            <charset val="238"/>
          </rPr>
          <t xml:space="preserve">Ing. Eyer
</t>
        </r>
      </text>
    </comment>
    <comment ref="F48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</text>
    </comment>
    <comment ref="F49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</text>
    </comment>
    <comment ref="F50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238"/>
          </rPr>
          <t>Ing. Valíček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238"/>
          </rPr>
          <t>Ing. Vaida</t>
        </r>
      </text>
    </comment>
    <comment ref="F53" authorId="0">
      <text>
        <r>
          <rPr>
            <b/>
            <sz val="9"/>
            <color indexed="81"/>
            <rFont val="Tahoma"/>
            <family val="2"/>
            <charset val="238"/>
          </rPr>
          <t>p. Srovnal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238"/>
          </rPr>
          <t>p. Srovnal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238"/>
          </rPr>
          <t>Ing. Vaida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238"/>
          </rPr>
          <t>p. Srovnal</t>
        </r>
      </text>
    </comment>
    <comment ref="F59" authorId="0">
      <text>
        <r>
          <rPr>
            <b/>
            <sz val="9"/>
            <color indexed="81"/>
            <rFont val="Tahoma"/>
            <family val="2"/>
            <charset val="238"/>
          </rPr>
          <t>Bc. Hajčík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238"/>
          </rPr>
          <t>p. Srovnal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</text>
    </comment>
    <comment ref="F62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63" authorId="0">
      <text>
        <r>
          <rPr>
            <b/>
            <sz val="9"/>
            <color indexed="81"/>
            <rFont val="Tahoma"/>
            <family val="2"/>
            <charset val="238"/>
          </rPr>
          <t>p. Srovnal</t>
        </r>
      </text>
    </comment>
    <comment ref="F64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</text>
    </comment>
    <comment ref="F65" authorId="0">
      <text>
        <r>
          <rPr>
            <b/>
            <sz val="9"/>
            <color indexed="81"/>
            <rFont val="Tahoma"/>
            <family val="2"/>
            <charset val="238"/>
          </rPr>
          <t>Ing. Eyer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<sst xmlns="http://schemas.openxmlformats.org/spreadsheetml/2006/main" count="149" uniqueCount="103">
  <si>
    <t>Interní  sdělení</t>
  </si>
  <si>
    <t>pro:</t>
  </si>
  <si>
    <t>Věc:</t>
  </si>
  <si>
    <t xml:space="preserve">Odesílá: </t>
  </si>
  <si>
    <t>Celkem</t>
  </si>
  <si>
    <t>dne: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</si>
  <si>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</si>
  <si>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</si>
  <si>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</si>
  <si>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</si>
  <si>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>Napojení areálu Hněvotínská</t>
  </si>
  <si>
    <t>Výstavba TO</t>
  </si>
  <si>
    <t>Výstavba NTMC (nár.telemed.centrum)</t>
  </si>
  <si>
    <t>NS/FP</t>
  </si>
  <si>
    <t>21/38/16</t>
  </si>
  <si>
    <t>21/76/16</t>
  </si>
  <si>
    <t>Elpremo - PD nouzové osvětlení  8 budov</t>
  </si>
  <si>
    <t>21/112/16</t>
  </si>
  <si>
    <t>Elpremo - studie úpravy NN trafostanice TS1</t>
  </si>
  <si>
    <t>Elpremo - PD rekonstrukce TS1 a TS3</t>
  </si>
  <si>
    <t>OE</t>
  </si>
  <si>
    <t>Přístavba objektu P pro HOK</t>
  </si>
  <si>
    <t>21/70/17</t>
  </si>
  <si>
    <t>Elpremo - PD rekonstrukce TS3</t>
  </si>
  <si>
    <t>OSM</t>
  </si>
  <si>
    <t>OEVH</t>
  </si>
  <si>
    <t>24/77/17</t>
  </si>
  <si>
    <t>Veolia Energie - přípojka páry budova WD1</t>
  </si>
  <si>
    <t>OI</t>
  </si>
  <si>
    <t>21/19/18</t>
  </si>
  <si>
    <t>Elpremo - PD rekonstrukce osvětlení IPCHO</t>
  </si>
  <si>
    <t>21/36/18</t>
  </si>
  <si>
    <t>Elmar Group - PD MaR budova L</t>
  </si>
  <si>
    <t>21/40/18</t>
  </si>
  <si>
    <t>21/46/18</t>
  </si>
  <si>
    <t>24/54/18</t>
  </si>
  <si>
    <t>GRAM - PD úprava OPS budova L</t>
  </si>
  <si>
    <t>24/67/18</t>
  </si>
  <si>
    <t>24/66/18</t>
  </si>
  <si>
    <t>24/4/19</t>
  </si>
  <si>
    <t>INTOP - rek.topného kanálu a OPS bubova L</t>
  </si>
  <si>
    <t>21/45/18</t>
  </si>
  <si>
    <t>Adam Rujbr - PD rozšíření PP</t>
  </si>
  <si>
    <t>21/15/19</t>
  </si>
  <si>
    <t>SÚ - JIRP DK budova Q</t>
  </si>
  <si>
    <t>21/24/19</t>
  </si>
  <si>
    <t>GasNet - přípojka plynu (odkup)</t>
  </si>
  <si>
    <t>Ing. Trokan - PD shromaždiště odpadu</t>
  </si>
  <si>
    <t>24/45/19</t>
  </si>
  <si>
    <t>24/43/19</t>
  </si>
  <si>
    <t>24/48/19</t>
  </si>
  <si>
    <t>SÚ - strilizace ORTOP</t>
  </si>
  <si>
    <t>OHL ŽS - shromaždiště odpadu AREAL</t>
  </si>
  <si>
    <t>Climart - VRV chlazení budova D1</t>
  </si>
  <si>
    <t>21/51/19</t>
  </si>
  <si>
    <t>Ing. Smolka - PD VRV budova H2</t>
  </si>
  <si>
    <t>SÚ - budova WD 1.PP STRAV</t>
  </si>
  <si>
    <t>21/56/19</t>
  </si>
  <si>
    <t>24/66/19</t>
  </si>
  <si>
    <t>Elmar Group - PD MaR pro  OPS budova R</t>
  </si>
  <si>
    <t>24/8/20</t>
  </si>
  <si>
    <t>Rekonstrukce chladící stanice PS20</t>
  </si>
  <si>
    <t>MIZ Olomouc- budova R zřízení OPS</t>
  </si>
  <si>
    <t>Elpremo - rek.osvětlení OS budova E</t>
  </si>
  <si>
    <t>Elpremo - rek.osvětlení  budova A  IPCHO</t>
  </si>
  <si>
    <t>SÚ - Fort Tafelberg, jižní blok (archiv)</t>
  </si>
  <si>
    <t>SÚ - budova A  2.NP</t>
  </si>
  <si>
    <t>21/10/20</t>
  </si>
  <si>
    <t>24/11/20</t>
  </si>
  <si>
    <t>Ing. Smolka - PD chlazení 4.a5.NP budova D1</t>
  </si>
  <si>
    <t>Bc. Jana Jakšová - oddělení účetnictví</t>
  </si>
  <si>
    <t>Chodníky v areálu FNOL</t>
  </si>
  <si>
    <t>21/15/20</t>
  </si>
  <si>
    <t xml:space="preserve">Flídr medicar - Odstranění revizních závad na rozvodech medicinálních plynů </t>
  </si>
  <si>
    <t>Ing. Zdeněk Smolka - PD 1) posílení požárního větrání na DK, 2) instalace chlad. jednotky na KOZNI</t>
  </si>
  <si>
    <t>OSB</t>
  </si>
  <si>
    <t>Vjezdový závorový systém</t>
  </si>
  <si>
    <t>SÚ RTG kliniky - budova A/1.PP</t>
  </si>
  <si>
    <t>24/16/20</t>
  </si>
  <si>
    <t>MIZ Olomouc - Zřízení předávací stanice v budově R</t>
  </si>
  <si>
    <t xml:space="preserve">U ukončených akcí Vás žádáme o vystavení předávacích protokolů, aby mohly být převedeny do dlouhodobého </t>
  </si>
  <si>
    <t>hmotného majetku FN Olomouc. Řádně vyplněné a podepsané je zašlete na Oddělení účetnictví Bc. J. Jakšové</t>
  </si>
  <si>
    <t>Ing. Spáčil</t>
  </si>
  <si>
    <t>Ing. Valíček</t>
  </si>
  <si>
    <t>Ing. Eyer</t>
  </si>
  <si>
    <t>p. Srovnal</t>
  </si>
  <si>
    <t>Ing. Vaida</t>
  </si>
  <si>
    <t>Ing. Habáňová</t>
  </si>
  <si>
    <t>Bc. Hajčík</t>
  </si>
  <si>
    <t>p. Kadlec</t>
  </si>
  <si>
    <t>Ing. Olejníček</t>
  </si>
  <si>
    <t>Stav nezařazených stavebních investic k 31. 5. 2020</t>
  </si>
  <si>
    <t>SÚ operační sál č. 2 v 3NP / NCHIR</t>
  </si>
  <si>
    <t>SÚ objektu D - únikové cesty</t>
  </si>
  <si>
    <t>SÚ objektu U - PSY</t>
  </si>
  <si>
    <t>Příprava rekonstrukce hlavní budovy</t>
  </si>
  <si>
    <t>21/20/20</t>
  </si>
  <si>
    <t>DPHB STAV GROUP s.r.o.-elektrostranice u pevnůstky</t>
  </si>
  <si>
    <t>Ing. Smolka - PD větrání  skladu dusíku CAR</t>
  </si>
  <si>
    <t>21/23/20</t>
  </si>
  <si>
    <t>21/26/20</t>
  </si>
  <si>
    <t>Jaroslav Mlčoch - vytýčení sítí elektro pro stavbu chodníků</t>
  </si>
  <si>
    <t>odpovídá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</si>
</sst>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4" fontId="0" fillId="0" borderId="0" xfId="0" applyNumberFormat="1" applyFont="1" applyAlignment="1">
      <alignment horizontal="left"/>
    </xf>
    <xf numFmtId="0" fontId="0" fillId="0" borderId="1" xfId="0" applyFont="1" applyBorder="1"/>
    <xf numFmtId="0" fontId="5" fillId="0" borderId="0" xfId="0" applyFont="1" applyBorder="1" applyAlignment="1"/>
    <xf numFmtId="0" fontId="0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/>
    <xf numFmtId="0" fontId="0" fillId="0" borderId="0" xfId="0" applyFont="1" applyBorder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left"/>
    </xf>
    <xf numFmtId="4" fontId="6" fillId="0" borderId="2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49" fontId="2" fillId="0" borderId="0" xfId="0" applyNumberFormat="1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left" indent="4"/>
    </xf>
    <xf numFmtId="0" fontId="6" fillId="0" borderId="0" xfId="0" applyFont="1" applyBorder="1" applyAlignment="1"/>
    <xf numFmtId="0" fontId="2" fillId="0" borderId="0" xfId="0" applyFont="1" applyBorder="1" applyAlignment="1">
      <alignment horizontal="left"/>
    </xf>
    <xf numFmtId="4" fontId="0" fillId="0" borderId="0" xfId="0" applyNumberFormat="1" applyFont="1" applyAlignment="1">
      <alignment horizontal="right"/>
    </xf>
    <xf numFmtId="4" fontId="6" fillId="0" borderId="2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Font="1" applyFill="1" applyBorder="1" applyAlignment="1">
      <alignment horizontal="center"/>
    </xf>
    <xf numFmtId="4" fontId="6" fillId="0" borderId="0" xfId="0" applyNumberFormat="1" applyFont="1" applyBorder="1"/>
    <xf numFmtId="4" fontId="6" fillId="0" borderId="0" xfId="0" applyNumberFormat="1" applyFont="1" applyFill="1" applyBorder="1" applyAlignment="1">
      <alignment horizontal="right"/>
    </xf>
    <xf numFmtId="0" fontId="2" fillId="0" borderId="3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1</xdr:col>
      <xdr:colOff>556260</xdr:colOff>
      <xdr:row>2</xdr:row>
      <xdr:rowOff>15240</xdr:rowOff>
    </xdr:to>
    <xdr:pic>
      <xdr:nvPicPr>
        <xdr:cNvPr id="52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F128"/>
  <sheetViews>
    <sheetView tabSelected="1" topLeftCell="A46" workbookViewId="0">
      <selection activeCell="I65" sqref="I65"/>
    </sheetView>
  </sheetViews>
  <sheetFormatPr defaultColWidth="9.109375" defaultRowHeight="13.2"/>
  <cols>
    <col min="1" max="1" width="11.6640625" style="3" customWidth="1"/>
    <col min="2" max="2" width="44.5546875" style="3" customWidth="1"/>
    <col min="3" max="3" width="17.77734375" style="3" customWidth="1"/>
    <col min="4" max="4" width="12.44140625" style="3" customWidth="1"/>
    <col min="5" max="5" width="7.88671875" style="3" customWidth="1"/>
    <col min="6" max="6" width="1.88671875" style="3" customWidth="1"/>
    <col min="7" max="16384" width="9.109375" style="3"/>
  </cols>
  <sheetData>
    <row r="2" spans="1:4" ht="15.75" customHeight="1"/>
    <row r="3" spans="1:4" ht="17.25" customHeight="1">
      <c r="A3" s="28"/>
      <c r="C3" s="28" t="s">
        <v>1</v>
      </c>
      <c r="D3" s="3" t="s">
        <v>90</v>
      </c>
    </row>
    <row r="4" spans="1:4" ht="17.25" customHeight="1">
      <c r="A4" s="28" t="s">
        <v>0</v>
      </c>
      <c r="C4" s="28"/>
      <c r="D4" s="3" t="s">
        <v>83</v>
      </c>
    </row>
    <row r="5" spans="1:4" ht="15" customHeight="1">
      <c r="A5" s="28"/>
      <c r="C5" s="28"/>
      <c r="D5" s="3" t="s">
        <v>84</v>
      </c>
    </row>
    <row r="6" spans="1:4" ht="13.5" customHeight="1">
      <c r="A6" s="28"/>
      <c r="C6" s="28"/>
      <c r="D6" s="3" t="s">
        <v>85</v>
      </c>
    </row>
    <row r="7" spans="1:4" ht="13.5" customHeight="1">
      <c r="A7" s="28"/>
      <c r="C7" s="28"/>
      <c r="D7" s="3" t="s">
        <v>86</v>
      </c>
    </row>
    <row r="8" spans="1:4" ht="13.5" customHeight="1">
      <c r="A8" s="28"/>
      <c r="C8" s="28"/>
      <c r="D8" s="3" t="s">
        <v>87</v>
      </c>
    </row>
    <row r="9" spans="1:4" ht="13.5" customHeight="1">
      <c r="A9" s="28"/>
      <c r="C9" s="28"/>
      <c r="D9" s="3" t="s">
        <v>82</v>
      </c>
    </row>
    <row r="10" spans="1:4" ht="13.5" customHeight="1">
      <c r="A10" s="28"/>
      <c r="C10" s="28"/>
      <c r="D10" s="3" t="s">
        <v>88</v>
      </c>
    </row>
    <row r="11" spans="1:4" ht="13.5" customHeight="1">
      <c r="A11" s="28"/>
      <c r="C11" s="28"/>
      <c r="D11" s="3" t="s">
        <v>89</v>
      </c>
    </row>
    <row r="13" spans="1:4">
      <c r="A13" s="28" t="s">
        <v>3</v>
      </c>
      <c r="B13" s="2" t="s">
        <v>70</v>
      </c>
      <c r="C13" s="28" t="s">
        <v>5</v>
      </c>
      <c r="D13" s="4">
        <v>44028</v>
      </c>
    </row>
    <row r="14" spans="1:4">
      <c r="A14" s="5"/>
      <c r="B14" s="5"/>
      <c r="C14" s="5"/>
      <c r="D14" s="5"/>
    </row>
    <row r="15" spans="1:4">
      <c r="A15" s="28" t="s">
        <v>2</v>
      </c>
      <c r="B15" s="2" t="s">
        <v>6</v>
      </c>
      <c r="C15" s="2"/>
    </row>
    <row r="16" spans="1:4">
      <c r="A16" s="5"/>
      <c r="B16" s="5"/>
      <c r="C16" s="5"/>
      <c r="D16" s="5"/>
    </row>
    <row r="17" spans="1:6">
      <c r="A17" s="29"/>
      <c r="B17" s="30" t="s">
        <v>91</v>
      </c>
      <c r="C17" s="30"/>
      <c r="D17" s="6"/>
    </row>
    <row r="18" spans="1:6">
      <c r="A18" s="15" t="s">
        <v>13</v>
      </c>
      <c r="B18" s="16" t="s">
        <v>9</v>
      </c>
      <c r="C18" s="16" t="s">
        <v>8</v>
      </c>
      <c r="D18" s="7" t="s">
        <v>7</v>
      </c>
      <c r="E18" s="38" t="s">
        <v>102</v>
      </c>
    </row>
    <row r="19" spans="1:6" s="2" customFormat="1">
      <c r="A19" s="17">
        <v>9702</v>
      </c>
      <c r="B19" s="18" t="s">
        <v>21</v>
      </c>
      <c r="C19" s="19">
        <v>161714518.19</v>
      </c>
      <c r="D19" s="34">
        <v>2017</v>
      </c>
      <c r="E19" s="2" t="s">
        <v>28</v>
      </c>
    </row>
    <row r="20" spans="1:6" s="2" customFormat="1">
      <c r="A20" s="17">
        <v>9707</v>
      </c>
      <c r="B20" s="18" t="s">
        <v>76</v>
      </c>
      <c r="C20" s="19">
        <v>7311645.96</v>
      </c>
      <c r="D20" s="34">
        <v>2020</v>
      </c>
      <c r="E20" s="2" t="s">
        <v>28</v>
      </c>
    </row>
    <row r="21" spans="1:6" s="2" customFormat="1">
      <c r="A21" s="17">
        <v>9712</v>
      </c>
      <c r="B21" s="18" t="s">
        <v>92</v>
      </c>
      <c r="C21" s="19">
        <v>935013.5</v>
      </c>
      <c r="D21" s="34">
        <v>2020</v>
      </c>
      <c r="E21" s="2" t="s">
        <v>28</v>
      </c>
    </row>
    <row r="22" spans="1:6" s="2" customFormat="1">
      <c r="A22" s="17">
        <v>9713</v>
      </c>
      <c r="B22" s="18" t="s">
        <v>10</v>
      </c>
      <c r="C22" s="19">
        <v>524400</v>
      </c>
      <c r="D22" s="34">
        <v>2013</v>
      </c>
      <c r="E22" s="2" t="s">
        <v>28</v>
      </c>
    </row>
    <row r="23" spans="1:6" s="2" customFormat="1">
      <c r="A23" s="17">
        <v>9717</v>
      </c>
      <c r="B23" s="18" t="s">
        <v>44</v>
      </c>
      <c r="C23" s="19">
        <v>2150925</v>
      </c>
      <c r="D23" s="34">
        <v>2019</v>
      </c>
      <c r="E23" s="2" t="s">
        <v>28</v>
      </c>
    </row>
    <row r="24" spans="1:6" s="2" customFormat="1">
      <c r="A24" s="17">
        <v>9719</v>
      </c>
      <c r="B24" s="18" t="s">
        <v>93</v>
      </c>
      <c r="C24" s="19">
        <v>2138024.5</v>
      </c>
      <c r="D24" s="34">
        <v>2020</v>
      </c>
      <c r="E24" s="2" t="s">
        <v>28</v>
      </c>
    </row>
    <row r="25" spans="1:6" s="2" customFormat="1">
      <c r="A25" s="17">
        <v>9723</v>
      </c>
      <c r="B25" s="18" t="s">
        <v>51</v>
      </c>
      <c r="C25" s="19">
        <v>366730</v>
      </c>
      <c r="D25" s="34">
        <v>2019</v>
      </c>
      <c r="E25" s="2" t="s">
        <v>28</v>
      </c>
    </row>
    <row r="26" spans="1:6" s="2" customFormat="1">
      <c r="A26" s="17">
        <v>9724</v>
      </c>
      <c r="B26" s="18" t="s">
        <v>56</v>
      </c>
      <c r="C26" s="19">
        <v>1485302</v>
      </c>
      <c r="D26" s="34">
        <v>2019</v>
      </c>
      <c r="E26" s="2" t="s">
        <v>28</v>
      </c>
    </row>
    <row r="27" spans="1:6" s="2" customFormat="1">
      <c r="A27" s="17">
        <v>9725</v>
      </c>
      <c r="B27" s="18" t="s">
        <v>66</v>
      </c>
      <c r="C27" s="19">
        <v>214898</v>
      </c>
      <c r="D27" s="34">
        <v>2020</v>
      </c>
      <c r="E27" s="2" t="s">
        <v>28</v>
      </c>
    </row>
    <row r="28" spans="1:6" s="2" customFormat="1">
      <c r="A28" s="17">
        <v>9738</v>
      </c>
      <c r="B28" s="18" t="s">
        <v>77</v>
      </c>
      <c r="C28" s="19">
        <v>2227857</v>
      </c>
      <c r="D28" s="34">
        <v>2020</v>
      </c>
      <c r="E28" s="2" t="s">
        <v>28</v>
      </c>
    </row>
    <row r="29" spans="1:6" s="2" customFormat="1">
      <c r="A29" s="17">
        <v>9739</v>
      </c>
      <c r="B29" s="18" t="s">
        <v>94</v>
      </c>
      <c r="C29" s="19">
        <v>272997.5</v>
      </c>
      <c r="D29" s="34">
        <v>2020</v>
      </c>
      <c r="E29" s="2" t="s">
        <v>28</v>
      </c>
    </row>
    <row r="30" spans="1:6" s="2" customFormat="1">
      <c r="A30" s="17">
        <v>9763</v>
      </c>
      <c r="B30" s="18" t="s">
        <v>11</v>
      </c>
      <c r="C30" s="19">
        <v>1062985</v>
      </c>
      <c r="D30" s="34">
        <v>2014</v>
      </c>
      <c r="E30" s="2" t="s">
        <v>28</v>
      </c>
    </row>
    <row r="31" spans="1:6" s="2" customFormat="1">
      <c r="A31" s="17">
        <v>9765</v>
      </c>
      <c r="B31" s="18" t="s">
        <v>95</v>
      </c>
      <c r="C31" s="19">
        <v>78645468.549999997</v>
      </c>
      <c r="D31" s="34">
        <v>2009</v>
      </c>
      <c r="E31" s="2" t="s">
        <v>28</v>
      </c>
    </row>
    <row r="32" spans="1:6" s="2" customFormat="1">
      <c r="A32" s="17">
        <v>9773</v>
      </c>
      <c r="B32" s="18" t="s">
        <v>61</v>
      </c>
      <c r="C32" s="19">
        <v>21117623.210000001</v>
      </c>
      <c r="D32" s="34">
        <v>2020</v>
      </c>
      <c r="E32" s="2" t="s">
        <v>25</v>
      </c>
    </row>
    <row r="33" spans="1:6" s="2" customFormat="1">
      <c r="A33" s="17">
        <v>9774</v>
      </c>
      <c r="B33" s="18" t="s">
        <v>71</v>
      </c>
      <c r="C33" s="19">
        <v>4776630.45</v>
      </c>
      <c r="D33" s="34">
        <v>2020</v>
      </c>
      <c r="E33" s="2" t="s">
        <v>28</v>
      </c>
    </row>
    <row r="34" spans="1:6" s="2" customFormat="1">
      <c r="A34" s="17">
        <v>9776</v>
      </c>
      <c r="B34" s="18" t="s">
        <v>65</v>
      </c>
      <c r="C34" s="19">
        <v>13368.59</v>
      </c>
      <c r="D34" s="34">
        <v>2020</v>
      </c>
      <c r="E34" s="2" t="s">
        <v>28</v>
      </c>
    </row>
    <row r="35" spans="1:6" s="2" customFormat="1">
      <c r="A35" s="17">
        <v>9777</v>
      </c>
      <c r="B35" s="18" t="s">
        <v>12</v>
      </c>
      <c r="C35" s="19">
        <v>12300935.5</v>
      </c>
      <c r="D35" s="34">
        <v>2015</v>
      </c>
      <c r="E35" s="2" t="s">
        <v>28</v>
      </c>
    </row>
    <row r="36" spans="1:6" s="2" customFormat="1">
      <c r="A36" s="20" t="s">
        <v>39</v>
      </c>
      <c r="B36" s="21" t="s">
        <v>40</v>
      </c>
      <c r="C36" s="19">
        <v>693004.80000000005</v>
      </c>
      <c r="D36" s="35">
        <v>2019</v>
      </c>
      <c r="E36" s="2" t="s">
        <v>24</v>
      </c>
    </row>
    <row r="37" spans="1:6" s="2" customFormat="1">
      <c r="A37" s="20" t="s">
        <v>60</v>
      </c>
      <c r="B37" s="21" t="s">
        <v>62</v>
      </c>
      <c r="C37" s="19">
        <v>207888.65</v>
      </c>
      <c r="D37" s="35">
        <v>2020</v>
      </c>
      <c r="E37" s="2" t="s">
        <v>24</v>
      </c>
    </row>
    <row r="38" spans="1:6" s="2" customFormat="1">
      <c r="A38" s="20" t="s">
        <v>67</v>
      </c>
      <c r="B38" s="21" t="s">
        <v>69</v>
      </c>
      <c r="C38" s="19">
        <v>44071</v>
      </c>
      <c r="D38" s="35">
        <v>2020</v>
      </c>
      <c r="E38" s="2" t="s">
        <v>25</v>
      </c>
    </row>
    <row r="39" spans="1:6" s="2" customFormat="1">
      <c r="A39" s="20" t="s">
        <v>68</v>
      </c>
      <c r="B39" s="21" t="s">
        <v>73</v>
      </c>
      <c r="C39" s="19">
        <v>112987.94</v>
      </c>
      <c r="D39" s="35">
        <v>2020</v>
      </c>
      <c r="E39" s="2" t="s">
        <v>25</v>
      </c>
    </row>
    <row r="40" spans="1:6" s="2" customFormat="1" ht="13.5" customHeight="1">
      <c r="A40" s="20" t="s">
        <v>17</v>
      </c>
      <c r="B40" s="21" t="s">
        <v>19</v>
      </c>
      <c r="C40" s="19">
        <f>1200320-300000</f>
        <v>900320</v>
      </c>
      <c r="D40" s="35">
        <v>2016</v>
      </c>
      <c r="E40" s="2" t="s">
        <v>20</v>
      </c>
    </row>
    <row r="41" spans="1:6" s="2" customFormat="1">
      <c r="A41" s="20" t="s">
        <v>43</v>
      </c>
      <c r="B41" s="21" t="s">
        <v>47</v>
      </c>
      <c r="C41" s="19">
        <v>21780</v>
      </c>
      <c r="D41" s="35">
        <v>2019</v>
      </c>
      <c r="E41" s="2" t="s">
        <v>25</v>
      </c>
    </row>
    <row r="42" spans="1:6" s="2" customFormat="1">
      <c r="A42" s="20" t="s">
        <v>72</v>
      </c>
      <c r="B42" s="21" t="s">
        <v>74</v>
      </c>
      <c r="C42" s="19">
        <v>42879.6</v>
      </c>
      <c r="D42" s="35">
        <v>2020</v>
      </c>
      <c r="E42" s="2" t="s">
        <v>20</v>
      </c>
    </row>
    <row r="43" spans="1:6" s="2" customFormat="1">
      <c r="A43" s="20" t="s">
        <v>29</v>
      </c>
      <c r="B43" s="21" t="s">
        <v>30</v>
      </c>
      <c r="C43" s="19">
        <v>31460</v>
      </c>
      <c r="D43" s="35">
        <v>2018</v>
      </c>
      <c r="E43" s="2" t="s">
        <v>20</v>
      </c>
    </row>
    <row r="44" spans="1:6" s="2" customFormat="1">
      <c r="A44" s="20" t="s">
        <v>96</v>
      </c>
      <c r="B44" s="21" t="s">
        <v>97</v>
      </c>
      <c r="C44" s="19">
        <v>6551.05</v>
      </c>
      <c r="D44" s="35">
        <v>2020</v>
      </c>
      <c r="E44" s="2" t="s">
        <v>20</v>
      </c>
    </row>
    <row r="45" spans="1:6" s="2" customFormat="1">
      <c r="A45" s="20" t="s">
        <v>99</v>
      </c>
      <c r="B45" s="21" t="s">
        <v>98</v>
      </c>
      <c r="C45" s="19">
        <v>40497.4</v>
      </c>
      <c r="D45" s="35">
        <v>2020</v>
      </c>
      <c r="E45" s="2" t="s">
        <v>20</v>
      </c>
    </row>
    <row r="46" spans="1:6" s="2" customFormat="1">
      <c r="A46" s="20" t="s">
        <v>45</v>
      </c>
      <c r="B46" s="21" t="s">
        <v>46</v>
      </c>
      <c r="C46" s="19">
        <v>100</v>
      </c>
      <c r="D46" s="35">
        <v>2019</v>
      </c>
      <c r="E46" s="2" t="s">
        <v>20</v>
      </c>
    </row>
    <row r="47" spans="1:6" s="2" customFormat="1">
      <c r="A47" s="20" t="s">
        <v>100</v>
      </c>
      <c r="B47" s="21" t="s">
        <v>101</v>
      </c>
      <c r="C47" s="19">
        <v>9540.7099999999991</v>
      </c>
      <c r="D47" s="35">
        <v>2020</v>
      </c>
      <c r="E47" s="2" t="s">
        <v>20</v>
      </c>
    </row>
    <row r="48" spans="1:6" s="2" customFormat="1">
      <c r="A48" s="20" t="s">
        <v>31</v>
      </c>
      <c r="B48" s="21" t="s">
        <v>32</v>
      </c>
      <c r="C48" s="19">
        <v>18150</v>
      </c>
      <c r="D48" s="35">
        <v>2018</v>
      </c>
      <c r="E48" s="2" t="s">
        <v>20</v>
      </c>
    </row>
    <row r="49" spans="1:6" s="2" customFormat="1">
      <c r="A49" s="20" t="s">
        <v>14</v>
      </c>
      <c r="B49" s="21" t="s">
        <v>18</v>
      </c>
      <c r="C49" s="19">
        <v>39930</v>
      </c>
      <c r="D49" s="35">
        <v>2016</v>
      </c>
      <c r="E49" s="2" t="s">
        <v>20</v>
      </c>
    </row>
    <row r="50" spans="1:6" s="2" customFormat="1">
      <c r="A50" s="20" t="s">
        <v>33</v>
      </c>
      <c r="B50" s="21" t="s">
        <v>63</v>
      </c>
      <c r="C50" s="19">
        <v>21780</v>
      </c>
      <c r="D50" s="35">
        <v>2018</v>
      </c>
      <c r="E50" s="2" t="s">
        <v>20</v>
      </c>
    </row>
    <row r="51" spans="1:6" s="2" customFormat="1">
      <c r="A51" s="20" t="s">
        <v>41</v>
      </c>
      <c r="B51" s="21" t="s">
        <v>42</v>
      </c>
      <c r="C51" s="19">
        <v>547525</v>
      </c>
      <c r="D51" s="35">
        <v>2018</v>
      </c>
      <c r="E51" s="2" t="s">
        <v>28</v>
      </c>
    </row>
    <row r="52" spans="1:6" s="2" customFormat="1">
      <c r="A52" s="20" t="s">
        <v>34</v>
      </c>
      <c r="B52" s="21" t="s">
        <v>36</v>
      </c>
      <c r="C52" s="19">
        <v>37026</v>
      </c>
      <c r="D52" s="35">
        <v>2018</v>
      </c>
      <c r="E52" s="2" t="s">
        <v>24</v>
      </c>
    </row>
    <row r="53" spans="1:6" s="2" customFormat="1">
      <c r="A53" s="20" t="s">
        <v>54</v>
      </c>
      <c r="B53" s="21" t="s">
        <v>55</v>
      </c>
      <c r="C53" s="19">
        <v>44044</v>
      </c>
      <c r="D53" s="35">
        <v>2019</v>
      </c>
      <c r="E53" s="2" t="s">
        <v>25</v>
      </c>
    </row>
    <row r="54" spans="1:6" s="2" customFormat="1">
      <c r="A54" s="20" t="s">
        <v>57</v>
      </c>
      <c r="B54" s="21" t="s">
        <v>59</v>
      </c>
      <c r="C54" s="19">
        <v>12100</v>
      </c>
      <c r="D54" s="35">
        <v>2019</v>
      </c>
      <c r="E54" s="2" t="s">
        <v>25</v>
      </c>
    </row>
    <row r="55" spans="1:6" s="2" customFormat="1">
      <c r="A55" s="20" t="s">
        <v>22</v>
      </c>
      <c r="B55" s="21" t="s">
        <v>23</v>
      </c>
      <c r="C55" s="19">
        <v>178510.47</v>
      </c>
      <c r="D55" s="35">
        <v>2017</v>
      </c>
      <c r="E55" s="2" t="s">
        <v>20</v>
      </c>
    </row>
    <row r="56" spans="1:6" s="2" customFormat="1">
      <c r="A56" s="20" t="s">
        <v>15</v>
      </c>
      <c r="B56" s="21" t="s">
        <v>16</v>
      </c>
      <c r="C56" s="19">
        <v>176800</v>
      </c>
      <c r="D56" s="35">
        <v>2016</v>
      </c>
      <c r="E56" s="2" t="s">
        <v>20</v>
      </c>
    </row>
    <row r="57" spans="1:6" s="2" customFormat="1">
      <c r="A57" s="23" t="s">
        <v>78</v>
      </c>
      <c r="B57" s="21" t="s">
        <v>79</v>
      </c>
      <c r="C57" s="19">
        <v>351392.35</v>
      </c>
      <c r="D57" s="35">
        <v>2020</v>
      </c>
      <c r="E57" s="2" t="s">
        <v>75</v>
      </c>
    </row>
    <row r="58" spans="1:6" s="2" customFormat="1">
      <c r="A58" s="20" t="s">
        <v>49</v>
      </c>
      <c r="B58" s="21" t="s">
        <v>52</v>
      </c>
      <c r="C58" s="19">
        <v>669232.28</v>
      </c>
      <c r="D58" s="35">
        <v>2019</v>
      </c>
      <c r="E58" s="2" t="s">
        <v>25</v>
      </c>
    </row>
    <row r="59" spans="1:6" s="2" customFormat="1">
      <c r="A59" s="20" t="s">
        <v>48</v>
      </c>
      <c r="B59" s="21" t="s">
        <v>53</v>
      </c>
      <c r="C59" s="19">
        <v>7183252.0300000003</v>
      </c>
      <c r="D59" s="35">
        <v>2019</v>
      </c>
      <c r="E59" s="2" t="s">
        <v>25</v>
      </c>
    </row>
    <row r="60" spans="1:6" s="2" customFormat="1">
      <c r="A60" s="20" t="s">
        <v>50</v>
      </c>
      <c r="B60" s="21" t="s">
        <v>52</v>
      </c>
      <c r="C60" s="19">
        <v>486075.16</v>
      </c>
      <c r="D60" s="35">
        <v>2019</v>
      </c>
      <c r="E60" s="2" t="s">
        <v>25</v>
      </c>
    </row>
    <row r="61" spans="1:6" s="2" customFormat="1">
      <c r="A61" s="20" t="s">
        <v>35</v>
      </c>
      <c r="B61" s="21" t="s">
        <v>27</v>
      </c>
      <c r="C61" s="19">
        <v>135416.20000000001</v>
      </c>
      <c r="D61" s="35">
        <v>2018</v>
      </c>
      <c r="E61" s="2" t="s">
        <v>20</v>
      </c>
    </row>
    <row r="62" spans="1:6" s="2" customFormat="1">
      <c r="A62" s="20" t="s">
        <v>38</v>
      </c>
      <c r="B62" s="21" t="s">
        <v>64</v>
      </c>
      <c r="C62" s="19">
        <v>748389.84</v>
      </c>
      <c r="D62" s="35">
        <v>2018</v>
      </c>
      <c r="E62" s="2" t="s">
        <v>20</v>
      </c>
    </row>
    <row r="63" spans="1:6" s="2" customFormat="1">
      <c r="A63" s="20" t="s">
        <v>58</v>
      </c>
      <c r="B63" s="21" t="s">
        <v>52</v>
      </c>
      <c r="C63" s="19">
        <v>1219115.04</v>
      </c>
      <c r="D63" s="35">
        <v>2019</v>
      </c>
      <c r="E63" s="2" t="s">
        <v>25</v>
      </c>
    </row>
    <row r="64" spans="1:6" s="2" customFormat="1">
      <c r="A64" s="20" t="s">
        <v>37</v>
      </c>
      <c r="B64" s="21" t="s">
        <v>63</v>
      </c>
      <c r="C64" s="19">
        <v>237924.72</v>
      </c>
      <c r="D64" s="35">
        <v>2018</v>
      </c>
      <c r="E64" s="2" t="s">
        <v>20</v>
      </c>
    </row>
    <row r="65" spans="1:6" s="2" customFormat="1" ht="13.8" thickBot="1">
      <c r="A65" s="20" t="s">
        <v>26</v>
      </c>
      <c r="B65" s="21" t="s">
        <v>27</v>
      </c>
      <c r="C65" s="19">
        <v>299542.64</v>
      </c>
      <c r="D65" s="35">
        <v>2017</v>
      </c>
      <c r="E65" s="41" t="s">
        <v>20</v>
      </c>
    </row>
    <row r="66" spans="1:6" ht="13.8" thickTop="1">
      <c r="A66" s="10"/>
      <c r="B66" s="24" t="s">
        <v>4</v>
      </c>
      <c r="C66" s="33">
        <f>SUM(C19:C65)</f>
        <v>311776609.82999992</v>
      </c>
      <c r="D66" s="10"/>
    </row>
    <row r="67" spans="1:6">
      <c r="A67" s="11"/>
      <c r="B67" s="39"/>
      <c r="C67" s="40"/>
      <c r="D67" s="11"/>
    </row>
    <row r="68" spans="1:6">
      <c r="A68" s="11"/>
      <c r="B68" s="39"/>
      <c r="C68" s="40"/>
      <c r="D68" s="11"/>
    </row>
    <row r="69" spans="1:6">
      <c r="A69" s="37" t="s">
        <v>80</v>
      </c>
      <c r="B69" s="37"/>
      <c r="C69" s="37"/>
      <c r="D69" s="37"/>
    </row>
    <row r="70" spans="1:6">
      <c r="A70" s="25" t="s">
        <v>81</v>
      </c>
      <c r="B70" s="25"/>
      <c r="C70" s="25"/>
      <c r="D70" s="12"/>
    </row>
    <row r="71" spans="1:6">
      <c r="A71" s="37"/>
      <c r="B71" s="37"/>
      <c r="C71" s="37"/>
      <c r="D71" s="37"/>
    </row>
    <row r="72" spans="1:6">
      <c r="A72" s="26"/>
      <c r="B72" s="13"/>
      <c r="C72" s="13"/>
      <c r="D72" s="13"/>
    </row>
    <row r="73" spans="1:6">
      <c r="A73" s="26"/>
      <c r="B73" s="26"/>
      <c r="C73" s="26"/>
      <c r="D73" s="13"/>
    </row>
    <row r="74" spans="1:6">
      <c r="A74" s="2"/>
      <c r="B74" s="2"/>
      <c r="C74" s="36"/>
    </row>
    <row r="75" spans="1:6">
      <c r="A75" s="2"/>
      <c r="B75" s="2"/>
      <c r="C75" s="36"/>
    </row>
    <row r="79" spans="1:6">
      <c r="D79" s="8"/>
    </row>
    <row r="80" spans="1:6">
      <c r="A80" s="17"/>
      <c r="B80" s="18"/>
      <c r="C80" s="19"/>
      <c r="D80" s="8"/>
    </row>
    <row r="81" spans="1:4">
      <c r="A81" s="17"/>
      <c r="B81" s="18"/>
      <c r="C81" s="19"/>
      <c r="D81" s="8"/>
    </row>
    <row r="82" spans="1:4">
      <c r="A82" s="17"/>
      <c r="B82" s="18"/>
      <c r="C82" s="19"/>
      <c r="D82" s="8"/>
    </row>
    <row r="83" spans="1:4">
      <c r="A83" s="17"/>
      <c r="B83" s="18"/>
      <c r="C83" s="19"/>
      <c r="D83" s="8"/>
    </row>
    <row r="84" spans="1:4">
      <c r="A84" s="17"/>
      <c r="B84" s="18"/>
      <c r="C84" s="19"/>
      <c r="D84" s="8"/>
    </row>
    <row r="85" spans="1:4">
      <c r="A85" s="17"/>
      <c r="B85" s="18"/>
      <c r="C85" s="19"/>
      <c r="D85" s="8"/>
    </row>
    <row r="86" spans="1:4">
      <c r="A86" s="17"/>
      <c r="B86" s="18"/>
      <c r="C86" s="19"/>
      <c r="D86" s="8"/>
    </row>
    <row r="87" spans="1:4">
      <c r="A87" s="17"/>
      <c r="B87" s="18"/>
      <c r="C87" s="19"/>
      <c r="D87" s="8"/>
    </row>
    <row r="90" spans="1:4">
      <c r="A90" s="1"/>
      <c r="B90" s="1"/>
    </row>
    <row r="91" spans="1:4">
      <c r="A91" s="1"/>
      <c r="B91" s="1"/>
    </row>
    <row r="94" spans="1:4">
      <c r="A94" s="27"/>
      <c r="D94" s="14"/>
    </row>
    <row r="104" spans="1:4">
      <c r="A104" s="11"/>
    </row>
    <row r="105" spans="1:4">
      <c r="A105" s="23"/>
    </row>
    <row r="108" spans="1:4">
      <c r="A108" s="11"/>
    </row>
    <row r="112" spans="1:4">
      <c r="A112" s="31"/>
      <c r="B112" s="21"/>
      <c r="C112" s="22"/>
      <c r="D112" s="9"/>
    </row>
    <row r="115" spans="1:4">
      <c r="A115" s="31"/>
      <c r="B115" s="21"/>
      <c r="C115" s="22"/>
      <c r="D115" s="9"/>
    </row>
    <row r="116" spans="1:4">
      <c r="A116" s="31"/>
      <c r="D116" s="9"/>
    </row>
    <row r="119" spans="1:4">
      <c r="A119" s="2"/>
    </row>
    <row r="120" spans="1:4">
      <c r="C120" s="32"/>
    </row>
    <row r="124" spans="1:4">
      <c r="A124" s="2"/>
    </row>
    <row r="125" spans="1:4">
      <c r="A125" s="2"/>
    </row>
    <row r="128" spans="1:4">
      <c r="A128" s="2"/>
      <c r="B128" s="2"/>
    </row>
  </sheetData>
  <mergeCells count="2">
    <mergeCell ref="A69:D69"/>
    <mergeCell ref="A71:D71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6_2020</vt:lpstr>
      <vt:lpstr>List2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2020-07-16T12:41:28Z</cp:lastPrinted>
  <dcterms:created xsi:type="dcterms:W3CDTF">2001-02-23T06:57:29Z</dcterms:created>
  <dcterms:modified xsi:type="dcterms:W3CDTF">2020-07-16T12:42:25Z</dcterms:modified>
</cp:coreProperties>
</file>