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1\EN 01.2021\"/>
    </mc:Choice>
  </mc:AlternateContent>
  <xr:revisionPtr revIDLastSave="0" documentId="13_ncr:1_{C93EFE30-7584-4300-A26C-6DE7853B957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4" r:id="rId1"/>
    <sheet name="Bonusy po měsících" sheetId="3" r:id="rId2"/>
    <sheet name="Bonusy dle dod." sheetId="2" r:id="rId3"/>
    <sheet name="Podklad 1.21" sheetId="1" r:id="rId4"/>
  </sheets>
  <calcPr calcId="191029"/>
  <pivotCaches>
    <pivotCache cacheId="0" r:id="rId5"/>
  </pivotCaches>
</workbook>
</file>

<file path=xl/sharedStrings.xml><?xml version="1.0" encoding="utf-8"?>
<sst xmlns="http://schemas.openxmlformats.org/spreadsheetml/2006/main" count="1179" uniqueCount="193">
  <si>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</si>
  <si>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</si>
  <si>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</si>
  <si>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</si>
  <si>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</si>
  <si>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</si>
  <si>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</si>
  <si>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</si>
  <si>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Servier 4Q/2020</t>
  </si>
  <si>
    <t>Buzková Eva</t>
  </si>
  <si>
    <t>50113300</t>
  </si>
  <si>
    <t>32110700</t>
  </si>
  <si>
    <t>FP-2021-707-000001</t>
  </si>
  <si>
    <t>SERVIER s.r.o.</t>
  </si>
  <si>
    <t>2021000016</t>
  </si>
  <si>
    <t>Neuplatněná DPH - Servier 4Q/2020</t>
  </si>
  <si>
    <t>Exeltis 2. pololetí 2020</t>
  </si>
  <si>
    <t>FP-2021-707-000003</t>
  </si>
  <si>
    <t>Exeltis Czech s.r.o.</t>
  </si>
  <si>
    <t>2021009</t>
  </si>
  <si>
    <t>Neuplatněná DPH - Exeltis 2. pololetí 2020</t>
  </si>
  <si>
    <t>SHIRE, Takeda 4Q/2020</t>
  </si>
  <si>
    <t>DP-2021-707-000001</t>
  </si>
  <si>
    <t>Takeda Pharmaceuticals Czech Republic s.r.o.</t>
  </si>
  <si>
    <t>1000544</t>
  </si>
  <si>
    <t>Neuplatněná DPH - SHIRE, Takeda 4Q/2020</t>
  </si>
  <si>
    <t>Stada Pharma CZ  7 - 9/2020</t>
  </si>
  <si>
    <t>DP-2021-707-000004</t>
  </si>
  <si>
    <t>Alliance Healthcare s.r.o.</t>
  </si>
  <si>
    <t>3910011862</t>
  </si>
  <si>
    <t>Neuplatněná DPH - Stada Pharma CZ  7 - 9/2020</t>
  </si>
  <si>
    <t>Takeda Pharmaceuticals Czech 4 - 9 /2020</t>
  </si>
  <si>
    <t>DP-2021-707-000005</t>
  </si>
  <si>
    <t>3910013236</t>
  </si>
  <si>
    <t>Neuplatněná DPH - Takeda Pharmaceuticals Czech 4 - 9 /2020</t>
  </si>
  <si>
    <t>Grifols 4Q/2020</t>
  </si>
  <si>
    <t>DP-2021-707-000006</t>
  </si>
  <si>
    <t>Grifols s.r.o.</t>
  </si>
  <si>
    <t>5616015793</t>
  </si>
  <si>
    <t>Neuplatněná DPH - Grifols 4Q/2020</t>
  </si>
  <si>
    <t>Pharmos, a.s., SOBI 2. pol. 2020</t>
  </si>
  <si>
    <t>DP-2021-707-000008</t>
  </si>
  <si>
    <t>PHARMOS, a.s.</t>
  </si>
  <si>
    <t>2521000012</t>
  </si>
  <si>
    <t>Neuplatněná DPH - Pharmos, a.s., SOBI 2. pol. 2020</t>
  </si>
  <si>
    <t>ROCHE 4Q/2020</t>
  </si>
  <si>
    <t>DP-2021-707-000009</t>
  </si>
  <si>
    <t>ROCHE s.r.o.</t>
  </si>
  <si>
    <t>4650005924</t>
  </si>
  <si>
    <t>Neuplatněná DPH - ROCHE 4Q/2020</t>
  </si>
  <si>
    <t>G.L.Pharma 2. pol/ 2020</t>
  </si>
  <si>
    <t>DP-2021-707-000010</t>
  </si>
  <si>
    <t>3911000789</t>
  </si>
  <si>
    <t>Neuplatněná DPH - G.L.Pharma 2. pol/ 2020</t>
  </si>
  <si>
    <t>Faktura přijatá IV.Q.2020</t>
  </si>
  <si>
    <t>FP-2021-707-000005</t>
  </si>
  <si>
    <t>Sandoz s.r.o.</t>
  </si>
  <si>
    <t>4280042750</t>
  </si>
  <si>
    <t>Neuplatněná DPH IV.Q.2020</t>
  </si>
  <si>
    <t>MSD 2. pololetí 2020</t>
  </si>
  <si>
    <t>DP-2021-707-000011</t>
  </si>
  <si>
    <t>Merck Sharp &amp; Dohme s.r.o.</t>
  </si>
  <si>
    <t>1600000191</t>
  </si>
  <si>
    <t>Neuplatněná DPH - MSD 2. pololetí 2020</t>
  </si>
  <si>
    <t>AOP Orphan 2. pololetí 2020</t>
  </si>
  <si>
    <t>DP-2021-707-000012</t>
  </si>
  <si>
    <t>3911001166</t>
  </si>
  <si>
    <t>Neuplatněná DPH - AOP Orphan 2. pololetí 2020</t>
  </si>
  <si>
    <t>Diagnostic Ph. 2. pololetí 2020</t>
  </si>
  <si>
    <t>DP-2021-707-000013</t>
  </si>
  <si>
    <t>Diagnostic Pharmaceuticals a.s.</t>
  </si>
  <si>
    <t>22001037</t>
  </si>
  <si>
    <t>Neuplatněná DPH - Diagnostic Ph. 2. pololetí 2020</t>
  </si>
  <si>
    <t>Astellas 2. pol 2020</t>
  </si>
  <si>
    <t>DP-2021-707-000014</t>
  </si>
  <si>
    <t>PHOENIX lékárenský velkoobchod, s.r.o.</t>
  </si>
  <si>
    <t>7992002098</t>
  </si>
  <si>
    <t>Neuplatněná DPH - Astellas 2. pol 2020</t>
  </si>
  <si>
    <t>Aspen pharma 12/2020</t>
  </si>
  <si>
    <t>DP-2021-707-000015</t>
  </si>
  <si>
    <t>7992002146</t>
  </si>
  <si>
    <t>Neuplatněná DPH - Aspen pharma 12/2020</t>
  </si>
  <si>
    <t>DP-2021-707-000016</t>
  </si>
  <si>
    <t>7992002115</t>
  </si>
  <si>
    <t>Octapharma 2. pol. 2020</t>
  </si>
  <si>
    <t>FP-2021-707-000007</t>
  </si>
  <si>
    <t>Octapharma AG</t>
  </si>
  <si>
    <t>11</t>
  </si>
  <si>
    <t>Neuplatněná DPH - Octapharma 2. pol. 2020</t>
  </si>
  <si>
    <t>Servier 3Q/2020</t>
  </si>
  <si>
    <t>FP-2021-707-000008</t>
  </si>
  <si>
    <t>Neuplatněná DPH - Servier 3Q/2020</t>
  </si>
  <si>
    <t>finanční bonus</t>
  </si>
  <si>
    <t>50115300</t>
  </si>
  <si>
    <t>32130000</t>
  </si>
  <si>
    <t>FP-2021-25-000001</t>
  </si>
  <si>
    <t>BEZNOSKA, s.r.o.</t>
  </si>
  <si>
    <t>20210054</t>
  </si>
  <si>
    <t>Neuplatněná DPH - finanční bonus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</si>
  <si>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</si>
  <si>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</si>
  <si>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</si>
  <si>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</si>
  <si>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</si>
  <si>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</si>
  <si>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</si>
  <si>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</si>
  <si>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</si>
  <si>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</si>
  <si>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</si>
  <si>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</si>
  <si>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</si>
  <si>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</si>
  <si>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MEDICAL M spol. s r.o.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</si>
  <si>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</si>
  <si>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</si>
  <si>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</si>
  <si>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</si>
  <si>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</si>
  <si>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</si>
  <si>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</si>
  <si>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Haléřové vyrovnání</t>
  </si>
  <si>
    <t>FP-2021-25-000010</t>
  </si>
  <si>
    <t>EP SERVICES s.r.o.</t>
  </si>
  <si>
    <t>70015758</t>
  </si>
  <si>
    <t>FP-2021-25-000011</t>
  </si>
  <si>
    <t>Cardiomedical, s.r.o.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</si>
  <si>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</si>
  <si>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</si>
  <si>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</si>
  <si>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</si>
  <si>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</si>
  <si>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</si>
  <si>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</si>
  <si>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</si>
  <si>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</si>
  <si>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50490360</t>
  </si>
  <si>
    <t>FP-2021-707-000002</t>
  </si>
  <si>
    <t>2021000017</t>
  </si>
  <si>
    <t>FP-2021-707-000004</t>
  </si>
  <si>
    <t>2021008</t>
  </si>
  <si>
    <t>DP-2021-707-000002</t>
  </si>
  <si>
    <t>3910011811</t>
  </si>
  <si>
    <t>DP-2021-707-000003</t>
  </si>
  <si>
    <t>3910013188</t>
  </si>
  <si>
    <t>Neuraxpharm 4Q/2020, 1 pol. 2020</t>
  </si>
  <si>
    <t>DP-2021-707-000007</t>
  </si>
  <si>
    <t>2011208661</t>
  </si>
  <si>
    <t>Faktura přijatá</t>
  </si>
  <si>
    <t>FP-2021-707-000006</t>
  </si>
  <si>
    <t>4280042751</t>
  </si>
  <si>
    <t>DP-2021-707-000017</t>
  </si>
  <si>
    <t>7992002106</t>
  </si>
  <si>
    <t>DP-2021-707-000018</t>
  </si>
  <si>
    <t>7992002113</t>
  </si>
  <si>
    <t>DP-2021-707-000019</t>
  </si>
  <si>
    <t>7992002144</t>
  </si>
  <si>
    <t>Částka MD</t>
  </si>
  <si>
    <t>Částka DAL</t>
  </si>
  <si>
    <t>Položka</t>
  </si>
  <si>
    <t>Období</t>
  </si>
  <si>
    <t>Měsíc</t>
  </si>
  <si>
    <t>Rok</t>
  </si>
  <si>
    <t>Částka celkem</t>
  </si>
  <si>
    <t>ID-2021-01-000067</t>
  </si>
  <si>
    <t>FN Olomouc</t>
  </si>
  <si>
    <t>Storno dohadné pol.2020</t>
  </si>
  <si>
    <t>ID-2021-01-000061</t>
  </si>
  <si>
    <t>LÉKY</t>
  </si>
  <si>
    <t>1 / 2021</t>
  </si>
  <si>
    <t>2021</t>
  </si>
  <si>
    <t>leden</t>
  </si>
  <si>
    <t>ZDRAV.MAT.</t>
  </si>
  <si>
    <t>ZBOŽÍ</t>
  </si>
  <si>
    <t>Popisky řádků</t>
  </si>
  <si>
    <t>Celkový součet</t>
  </si>
  <si>
    <t>Součet z Částka MD</t>
  </si>
  <si>
    <t>Popisky sloupců</t>
  </si>
  <si>
    <t>BONUSY Léky a ZM dle dodavatelů</t>
  </si>
  <si>
    <t>Bonusy celkem vč.bonusů za nákup zboží (lékárna)</t>
  </si>
  <si>
    <t>Poznámka:</t>
  </si>
  <si>
    <t>účet 50113300, 50115300, 50490360.</t>
  </si>
  <si>
    <t>Vypracovala: Eva Buzková - vedoucí OUC</t>
  </si>
  <si>
    <t>HV před zdaněním za 1 - 1 / 2021</t>
  </si>
  <si>
    <t>V roce 2021 byly bonusy za léky, zdrav.materiál a zboží účtovány dle dodavatelů mínusem na nákladový</t>
  </si>
  <si>
    <t>Na základě ústního pokynu vedoucího UEZP z roku 2018, došlo v roce 2021 (ID-2021-01-000068) k přeúčtování do výnosů</t>
  </si>
  <si>
    <t>na účty 64910001, 64910002, 64910003.</t>
  </si>
  <si>
    <t>V Olomouci dne 15.2.2021</t>
  </si>
  <si>
    <t>NEADRESNÉ BONUSY FNOL shrnutí 01 - 01 / 2021</t>
  </si>
  <si>
    <t>storno dohad pol.2020</t>
  </si>
  <si>
    <t>storno dohad pol.2020 (6 168 871,94)</t>
  </si>
  <si>
    <t>storno dohad pol.2020 (3 031 128,06)</t>
  </si>
  <si>
    <t>storno dohad pol.2020 (15 400 000,00)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</si>
</sst>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16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pivotButton="1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3" fillId="2" borderId="0" xfId="0" applyFont="1" applyFill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3" fontId="8" fillId="6" borderId="1" xfId="0" applyNumberFormat="1" applyFont="1" applyFill="1" applyBorder="1"/>
    <xf numFmtId="4" fontId="9" fillId="0" borderId="0" xfId="0" applyNumberFormat="1" applyFont="1"/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33"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1</xdr:rowOff>
    </xdr:from>
    <xdr:to>
      <xdr:col>9</xdr:col>
      <xdr:colOff>597906</xdr:colOff>
      <xdr:row>70</xdr:row>
      <xdr:rowOff>15875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7C69C7C-446A-419C-B2A2-A2C4E7CD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334501"/>
          <a:ext cx="8662405" cy="509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242.594327662038" createdVersion="6" refreshedVersion="6" minRefreshableVersion="3" recordCount="99" xr:uid="{C4E6AA45-90A1-4E74-8CD7-54F55DACF535}">
  <cacheSource type="worksheet">
    <worksheetSource ref="A1:O100" sheet="Podklad 1.21"/>
  </cacheSource>
  <cacheFields count="15">
    <cacheField name="Evidenční číslo dokladu" numFmtId="0">
      <sharedItems/>
    </cacheField>
    <cacheField name="Částka MD" numFmtId="164">
      <sharedItems containsSemiMixedTypes="0" containsString="0" containsNumber="1" minValue="-15400000" maxValue="2448370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24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SERVIER s.r.o."/>
        <s v="Exeltis Czech s.r.o."/>
        <s v="Sandoz s.r.o."/>
        <s v="Octapharma AG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1-0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1">
        <s v="leden"/>
      </sharedItems>
    </cacheField>
    <cacheField name="Rok" numFmtId="49">
      <sharedItems count="1">
        <s v="2021"/>
      </sharedItems>
    </cacheField>
    <cacheField name="Částka celkem" numFmtId="164">
      <sharedItems containsSemiMixedTypes="0" containsString="0" containsNumber="1" minValue="-15400000" maxValue="24483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s v="DP-2021-707-000001"/>
    <n v="429847"/>
    <m/>
    <s v="5011330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s v="5011330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2"/>
    <n v="175430.22"/>
    <m/>
    <s v="50490360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s v="50490360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4"/>
    <n v="19706.86"/>
    <m/>
    <s v="5011330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s v="5011330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s v="5011330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s v="5011330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s v="5011330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s v="5011330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7"/>
    <n v="483083.3"/>
    <m/>
    <s v="50490360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8"/>
    <n v="517118"/>
    <m/>
    <s v="5011330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s v="5011330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s v="5011330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s v="5011330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09"/>
    <n v="5488.44"/>
    <m/>
    <s v="50490360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s v="50490360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654.61"/>
    <m/>
    <s v="5011330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s v="5011330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0"/>
    <n v="249993.13"/>
    <m/>
    <s v="50490360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s v="50490360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382526.04"/>
    <m/>
    <s v="5011330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s v="5011330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1"/>
    <n v="130877.45"/>
    <m/>
    <s v="50490360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s v="50490360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18080.89"/>
    <m/>
    <s v="5011330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s v="5011330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2"/>
    <n v="754717.72"/>
    <m/>
    <s v="50490360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s v="50490360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3"/>
    <n v="55725"/>
    <m/>
    <s v="5011330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s v="5011330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s v="5011330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s v="5011330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s v="5011330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s v="5011330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s v="5011330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s v="5011330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DP-2021-707-000017"/>
    <n v="59658.53"/>
    <m/>
    <s v="50490360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s v="50490360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s v="50490360"/>
    <s v="32110700"/>
    <x v="7"/>
    <s v="7992002144"/>
    <d v="2021-01-29T00:00:00"/>
    <s v="Buzková Eva"/>
    <s v="Aspen pharma 12/2020"/>
    <x v="1"/>
    <s v="1 / 2021"/>
    <x v="0"/>
    <x v="0"/>
    <n v="665.02"/>
  </r>
  <r>
    <s v="FP-2021-25-000001"/>
    <n v="2138"/>
    <m/>
    <s v="50115300"/>
    <s v="32130000"/>
    <x v="8"/>
    <s v="20210054"/>
    <d v="2021-01-20T00:00:00"/>
    <s v="Buzková Eva"/>
    <s v="finanční bonus"/>
    <x v="2"/>
    <s v="1 / 2021"/>
    <x v="0"/>
    <x v="0"/>
    <n v="2138"/>
  </r>
  <r>
    <s v="FP-2021-25-000001"/>
    <n v="320.7"/>
    <m/>
    <s v="50115300"/>
    <s v="32130000"/>
    <x v="8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s v="50115300"/>
    <s v="32130000"/>
    <x v="9"/>
    <s v="128099"/>
    <d v="2021-01-25T00:00:00"/>
    <s v="Buzková Eva"/>
    <s v="finanční bonus"/>
    <x v="2"/>
    <s v="1 / 2021"/>
    <x v="0"/>
    <x v="0"/>
    <n v="250000"/>
  </r>
  <r>
    <s v="FP-2021-25-000002"/>
    <n v="37500"/>
    <m/>
    <s v="50115300"/>
    <s v="32130000"/>
    <x v="9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s v="50115300"/>
    <s v="32130000"/>
    <x v="10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s v="50115300"/>
    <s v="32130000"/>
    <x v="10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s v="50115300"/>
    <s v="32130000"/>
    <x v="11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s v="50115300"/>
    <s v="32130000"/>
    <x v="11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s v="50115300"/>
    <s v="32130000"/>
    <x v="11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s v="50115300"/>
    <s v="32130000"/>
    <x v="11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s v="50115300"/>
    <s v="32130000"/>
    <x v="11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s v="50115300"/>
    <s v="32130000"/>
    <x v="11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s v="50115300"/>
    <s v="32130000"/>
    <x v="11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s v="50115300"/>
    <s v="32130000"/>
    <x v="11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s v="50115300"/>
    <s v="32130000"/>
    <x v="12"/>
    <s v="160200028"/>
    <d v="2021-01-25T00:00:00"/>
    <s v="Buzková Eva"/>
    <s v="finanční bonus"/>
    <x v="2"/>
    <s v="1 / 2021"/>
    <x v="0"/>
    <x v="0"/>
    <n v="6750"/>
  </r>
  <r>
    <s v="FP-2021-25-000007"/>
    <n v="1012.5"/>
    <m/>
    <s v="50115300"/>
    <s v="32130000"/>
    <x v="12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s v="50115300"/>
    <s v="32130000"/>
    <x v="12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s v="50115300"/>
    <s v="32130000"/>
    <x v="12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s v="50115300"/>
    <s v="32130000"/>
    <x v="13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s v="50115300"/>
    <s v="32130000"/>
    <x v="13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s v="50115300"/>
    <s v="32130000"/>
    <x v="14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s v="50115300"/>
    <s v="32130000"/>
    <x v="14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s v="50115300"/>
    <s v="32130000"/>
    <x v="14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s v="50115300"/>
    <s v="32130000"/>
    <x v="14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s v="50115300"/>
    <s v="32130000"/>
    <x v="14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s v="50115300"/>
    <s v="32130000"/>
    <x v="15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s v="50115300"/>
    <s v="32130000"/>
    <x v="15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s v="50115300"/>
    <s v="32130000"/>
    <x v="16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s v="50115300"/>
    <s v="32130000"/>
    <x v="16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s v="50115300"/>
    <s v="32130000"/>
    <x v="16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s v="50115300"/>
    <s v="32130000"/>
    <x v="16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s v="50115300"/>
    <s v="32130000"/>
    <x v="17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s v="50115300"/>
    <s v="32130000"/>
    <x v="17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s v="50115300"/>
    <s v="32130000"/>
    <x v="17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s v="50115300"/>
    <s v="32130000"/>
    <x v="17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s v="50115300"/>
    <s v="32130000"/>
    <x v="17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s v="50115300"/>
    <s v="32130000"/>
    <x v="17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s v="50115300"/>
    <s v="32130000"/>
    <x v="17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s v="50115300"/>
    <s v="32130000"/>
    <x v="17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s v="50115300"/>
    <s v="32130000"/>
    <x v="18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s v="50115300"/>
    <s v="32130000"/>
    <x v="18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s v="50115300"/>
    <s v="32130000"/>
    <x v="18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s v="50115300"/>
    <s v="32130000"/>
    <x v="18"/>
    <s v="21000748"/>
    <d v="2021-01-25T00:00:00"/>
    <s v="Buzková Eva"/>
    <s v="Neuplatněná DPH - finanční bonus"/>
    <x v="2"/>
    <s v="1 / 2021"/>
    <x v="0"/>
    <x v="0"/>
    <n v="341762.19"/>
  </r>
  <r>
    <s v="FP-2021-707-000001"/>
    <n v="8044.08"/>
    <m/>
    <s v="50113300"/>
    <s v="32110700"/>
    <x v="19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s v="50113300"/>
    <s v="32110700"/>
    <x v="19"/>
    <s v="2021000016"/>
    <d v="2021-01-15T00:00:00"/>
    <s v="Buzková Eva"/>
    <s v="Neuplatněná DPH - Servier 4Q/2020"/>
    <x v="0"/>
    <s v="1 / 2021"/>
    <x v="0"/>
    <x v="0"/>
    <n v="804.41"/>
  </r>
  <r>
    <s v="FP-2021-707-000002"/>
    <n v="51702.71"/>
    <m/>
    <s v="50490360"/>
    <s v="32110700"/>
    <x v="19"/>
    <s v="2021000017"/>
    <d v="2021-01-15T00:00:00"/>
    <s v="Buzková Eva"/>
    <s v="Servier 4Q/2020"/>
    <x v="1"/>
    <s v="1 / 2021"/>
    <x v="0"/>
    <x v="0"/>
    <n v="51702.71"/>
  </r>
  <r>
    <s v="FP-2021-707-000003"/>
    <n v="1631.83"/>
    <m/>
    <s v="50113300"/>
    <s v="32110700"/>
    <x v="20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s v="50113300"/>
    <s v="32110700"/>
    <x v="20"/>
    <s v="2021009"/>
    <d v="2021-01-25T00:00:00"/>
    <s v="Buzková Eva"/>
    <s v="Neuplatněná DPH - Exeltis 2. pololetí 2020"/>
    <x v="0"/>
    <s v="1 / 2021"/>
    <x v="0"/>
    <x v="0"/>
    <n v="163.19"/>
  </r>
  <r>
    <s v="FP-2021-707-000004"/>
    <n v="22153.360000000001"/>
    <m/>
    <s v="50490360"/>
    <s v="32110700"/>
    <x v="20"/>
    <s v="2021008"/>
    <d v="2021-01-25T00:00:00"/>
    <s v="Buzková Eva"/>
    <s v="Exeltis 2. pololetí 2020"/>
    <x v="1"/>
    <s v="1 / 2021"/>
    <x v="0"/>
    <x v="0"/>
    <n v="22153.360000000001"/>
  </r>
  <r>
    <s v="FP-2021-707-000005"/>
    <n v="422565"/>
    <m/>
    <s v="50113300"/>
    <s v="32110700"/>
    <x v="21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s v="50113300"/>
    <s v="32110700"/>
    <x v="21"/>
    <s v="4280042750"/>
    <d v="2021-01-29T00:00:00"/>
    <s v="Buzková Eva"/>
    <s v="Neuplatněná DPH IV.Q.2020"/>
    <x v="0"/>
    <s v="1 / 2021"/>
    <x v="0"/>
    <x v="0"/>
    <n v="42256.5"/>
  </r>
  <r>
    <s v="FP-2021-707-000006"/>
    <n v="1996006"/>
    <m/>
    <s v="50490360"/>
    <s v="32110700"/>
    <x v="21"/>
    <s v="4280042751"/>
    <d v="2021-01-29T00:00:00"/>
    <s v="Buzková Eva"/>
    <s v="Faktura přijatá"/>
    <x v="1"/>
    <s v="1 / 2021"/>
    <x v="0"/>
    <x v="0"/>
    <n v="1996006"/>
  </r>
  <r>
    <s v="FP-2021-707-000007"/>
    <n v="1689481.12"/>
    <m/>
    <s v="50113300"/>
    <s v="32110700"/>
    <x v="22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s v="50113300"/>
    <s v="32110700"/>
    <x v="22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s v="50113300"/>
    <s v="32110700"/>
    <x v="19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s v="50113300"/>
    <s v="32110700"/>
    <x v="19"/>
    <s v="2021000016"/>
    <d v="2021-01-29T00:00:00"/>
    <s v="Buzková Eva"/>
    <s v="Neuplatněná DPH - Servier 3Q/2020"/>
    <x v="0"/>
    <s v="1 / 2021"/>
    <x v="0"/>
    <x v="0"/>
    <n v="815.94"/>
  </r>
  <r>
    <s v="ID-2021-01-000061"/>
    <n v="-15400000"/>
    <m/>
    <n v="50115300"/>
    <n v="38800002"/>
    <x v="23"/>
    <m/>
    <d v="2021-01-31T00:00:00"/>
    <s v="Buzková Eva"/>
    <s v="Storno dohadné pol.2020"/>
    <x v="2"/>
    <s v="1 / 2021"/>
    <x v="0"/>
    <x v="0"/>
    <n v="-15400000"/>
  </r>
  <r>
    <s v="ID-2021-01-000067"/>
    <n v="-6168871.9400000004"/>
    <m/>
    <n v="50113300"/>
    <n v="38800002"/>
    <x v="23"/>
    <m/>
    <d v="2021-01-31T00:00:00"/>
    <s v="Buzková Eva"/>
    <s v="Storno dohadné pol.2020"/>
    <x v="0"/>
    <s v="1 / 2021"/>
    <x v="0"/>
    <x v="0"/>
    <n v="-6168871.9400000004"/>
  </r>
  <r>
    <s v="ID-2021-01-000067"/>
    <n v="-3031128.06"/>
    <m/>
    <n v="50490360"/>
    <n v="38800002"/>
    <x v="23"/>
    <m/>
    <d v="2021-01-31T00:00:00"/>
    <s v="Buzková Eva"/>
    <s v="Storno dohadné pol.2020"/>
    <x v="1"/>
    <s v="1 / 2021"/>
    <x v="0"/>
    <x v="0"/>
    <n v="-3031128.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E6C556-C0DA-48B0-ACCC-302889E1BC95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16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16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22">
      <pivotArea dataOnly="0" labelOnly="1" fieldPosition="0">
        <references count="1">
          <reference field="13" count="0"/>
        </references>
      </pivotArea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13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10" type="button" dataOnly="0" labelOnly="1" outline="0" axis="axisRow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dataOnly="0" labelOnly="1" grandCol="1" outline="0" fieldPosition="0"/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field="10" type="button" dataOnly="0" labelOnly="1" outline="0" axis="axisRow" fieldPosition="0"/>
    </format>
    <format dxfId="11">
      <pivotArea dataOnly="0" labelOnly="1" fieldPosition="0">
        <references count="1">
          <reference field="13" count="0"/>
        </references>
      </pivotArea>
    </format>
    <format dxfId="10">
      <pivotArea dataOnly="0" labelOnly="1" grandCol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A5D4F2-68BB-47A1-BE55-B57F0CF8A9BD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16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16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32">
      <pivotArea dataOnly="0" labelOnly="1" fieldPosition="0">
        <references count="1">
          <reference field="13" count="0"/>
        </references>
      </pivotArea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13" type="button" dataOnly="0" labelOnly="1" outline="0" axis="axisCol" fieldPosition="0"/>
    </format>
    <format dxfId="28">
      <pivotArea type="topRight" dataOnly="0" labelOnly="1" outline="0" fieldPosition="0"/>
    </format>
    <format dxfId="27">
      <pivotArea field="10" type="button" dataOnly="0" labelOnly="1" outline="0" axis="axisRow" fieldPosition="0"/>
    </format>
    <format dxfId="26">
      <pivotArea dataOnly="0" labelOnly="1" fieldPosition="0">
        <references count="1">
          <reference field="13" count="0"/>
        </references>
      </pivotArea>
    </format>
    <format dxfId="25">
      <pivotArea dataOnly="0" labelOnly="1" grandCol="1" outline="0" fieldPosition="0"/>
    </format>
    <format dxfId="24">
      <pivotArea grandRow="1" outline="0" collapsedLevelsAreSubtotals="1" fieldPosition="0"/>
    </format>
    <format dxfId="2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A54DCD-E4B9-4E7B-A37B-DEB21B24BB57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15">
    <pivotField showAll="0"/>
    <pivotField dataField="1" numFmtId="16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16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A140B4-1404-497D-8DFF-355C516FF311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1:C14" firstHeaderRow="1" firstDataRow="2" firstDataCol="1" rowPageCount="1" colPageCount="1"/>
  <pivotFields count="15">
    <pivotField showAll="0"/>
    <pivotField dataField="1" numFmtId="16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16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"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79E458-2217-4848-81A9-AB1B35A4F0FC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32" firstHeaderRow="1" firstDataRow="2" firstDataCol="1"/>
  <pivotFields count="15">
    <pivotField showAll="0"/>
    <pivotField dataField="1" numFmtId="164" showAll="0"/>
    <pivotField showAll="0"/>
    <pivotField showAll="0"/>
    <pivotField showAll="0"/>
    <pivotField axis="axisRow" showAll="0">
      <items count="25">
        <item x="10"/>
        <item x="1"/>
        <item x="8"/>
        <item x="11"/>
        <item x="16"/>
        <item x="17"/>
        <item x="6"/>
        <item x="15"/>
        <item x="20"/>
        <item x="23"/>
        <item x="2"/>
        <item x="13"/>
        <item x="18"/>
        <item x="12"/>
        <item x="14"/>
        <item x="5"/>
        <item x="22"/>
        <item x="3"/>
        <item x="7"/>
        <item x="4"/>
        <item x="21"/>
        <item x="19"/>
        <item x="0"/>
        <item x="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164" showAll="0"/>
  </pivotFields>
  <rowFields count="2">
    <field x="10"/>
    <field x="5"/>
  </rowFields>
  <rowItems count="28">
    <i>
      <x/>
    </i>
    <i r="1">
      <x v="1"/>
    </i>
    <i r="1">
      <x v="6"/>
    </i>
    <i r="1">
      <x v="8"/>
    </i>
    <i r="1">
      <x v="9"/>
    </i>
    <i r="1">
      <x v="10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2"/>
    </i>
    <i r="1">
      <x/>
    </i>
    <i r="1">
      <x v="2"/>
    </i>
    <i r="1">
      <x v="3"/>
    </i>
    <i r="1">
      <x v="4"/>
    </i>
    <i r="1">
      <x v="5"/>
    </i>
    <i r="1">
      <x v="7"/>
    </i>
    <i r="1">
      <x v="9"/>
    </i>
    <i r="1">
      <x v="11"/>
    </i>
    <i r="1">
      <x v="12"/>
    </i>
    <i r="1">
      <x v="13"/>
    </i>
    <i r="1">
      <x v="14"/>
    </i>
    <i r="1">
      <x v="2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6">
    <format dxfId="5">
      <pivotArea outline="0" collapsedLevelsAreSubtotals="1" fieldPosition="0"/>
    </format>
    <format dxfId="4">
      <pivotArea field="13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13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52410-02B8-479A-9135-B0EB3EA8CF7C}">
  <dimension ref="A1:F33"/>
  <sheetViews>
    <sheetView tabSelected="1" zoomScaleNormal="100" workbookViewId="0">
      <selection activeCell="L23" sqref="L23"/>
    </sheetView>
  </sheetViews>
  <sheetFormatPr defaultRowHeight="12.75" x14ac:dyDescent="0.2"/>
  <cols>
    <col min="1" max="1" width="33.7109375" customWidth="1"/>
    <col min="2" max="2" width="18" bestFit="1" customWidth="1"/>
    <col min="3" max="3" width="14.7109375" bestFit="1" customWidth="1"/>
  </cols>
  <sheetData>
    <row r="1" spans="1:5" s="29" customFormat="1" ht="15.75" x14ac:dyDescent="0.25">
      <c r="A1" s="36" t="s">
        <v>188</v>
      </c>
      <c r="B1" s="36"/>
      <c r="C1" s="36"/>
      <c r="D1" s="36"/>
      <c r="E1" s="36"/>
    </row>
    <row r="2" spans="1:5" s="29" customFormat="1" x14ac:dyDescent="0.2">
      <c r="C2" s="30"/>
      <c r="E2" s="31"/>
    </row>
    <row r="3" spans="1:5" s="29" customFormat="1" ht="15.75" x14ac:dyDescent="0.25">
      <c r="A3" s="37" t="s">
        <v>179</v>
      </c>
      <c r="B3" s="37"/>
      <c r="C3" s="37"/>
      <c r="D3" s="37"/>
      <c r="E3" s="37"/>
    </row>
    <row r="8" spans="1:5" x14ac:dyDescent="0.2">
      <c r="A8" s="20" t="s">
        <v>176</v>
      </c>
      <c r="B8" s="20" t="s">
        <v>177</v>
      </c>
      <c r="C8" s="20"/>
    </row>
    <row r="9" spans="1:5" x14ac:dyDescent="0.2">
      <c r="A9" s="21" t="s">
        <v>174</v>
      </c>
      <c r="B9" s="22" t="s">
        <v>170</v>
      </c>
      <c r="C9" s="21" t="s">
        <v>175</v>
      </c>
    </row>
    <row r="10" spans="1:5" x14ac:dyDescent="0.2">
      <c r="A10" s="12" t="s">
        <v>168</v>
      </c>
      <c r="B10" s="15">
        <v>6.8030203692615032E-10</v>
      </c>
      <c r="C10" s="15">
        <v>6.8030203692615032E-10</v>
      </c>
    </row>
    <row r="11" spans="1:5" x14ac:dyDescent="0.2">
      <c r="A11" s="12" t="s">
        <v>172</v>
      </c>
      <c r="B11" s="15">
        <v>45019461.719999999</v>
      </c>
      <c r="C11" s="15">
        <v>45019461.719999999</v>
      </c>
    </row>
    <row r="12" spans="1:5" x14ac:dyDescent="0.2">
      <c r="A12" s="23" t="s">
        <v>175</v>
      </c>
      <c r="B12" s="24">
        <v>45019461.719999999</v>
      </c>
      <c r="C12" s="24">
        <v>45019461.719999999</v>
      </c>
    </row>
    <row r="15" spans="1:5" x14ac:dyDescent="0.2">
      <c r="A15" s="20" t="s">
        <v>176</v>
      </c>
      <c r="B15" s="20" t="s">
        <v>177</v>
      </c>
      <c r="C15" s="20"/>
    </row>
    <row r="16" spans="1:5" x14ac:dyDescent="0.2">
      <c r="A16" s="25" t="s">
        <v>174</v>
      </c>
      <c r="B16" s="26" t="s">
        <v>170</v>
      </c>
      <c r="C16" s="25" t="s">
        <v>175</v>
      </c>
    </row>
    <row r="17" spans="1:6" x14ac:dyDescent="0.2">
      <c r="A17" s="12" t="s">
        <v>168</v>
      </c>
      <c r="B17" s="15">
        <v>1.862645149230957E-9</v>
      </c>
      <c r="C17" s="15">
        <v>1.862645149230957E-9</v>
      </c>
      <c r="D17" s="18" t="s">
        <v>190</v>
      </c>
    </row>
    <row r="18" spans="1:6" x14ac:dyDescent="0.2">
      <c r="A18" s="12" t="s">
        <v>173</v>
      </c>
      <c r="B18" s="15">
        <v>1609540.8299999996</v>
      </c>
      <c r="C18" s="15">
        <v>1609540.8299999996</v>
      </c>
      <c r="D18" s="18" t="s">
        <v>191</v>
      </c>
    </row>
    <row r="19" spans="1:6" x14ac:dyDescent="0.2">
      <c r="A19" s="12" t="s">
        <v>172</v>
      </c>
      <c r="B19" s="15">
        <v>45019461.719999999</v>
      </c>
      <c r="C19" s="15">
        <v>45019461.719999999</v>
      </c>
      <c r="D19" s="18" t="s">
        <v>192</v>
      </c>
    </row>
    <row r="20" spans="1:6" x14ac:dyDescent="0.2">
      <c r="A20" s="27" t="s">
        <v>175</v>
      </c>
      <c r="B20" s="28">
        <v>46629002.549999997</v>
      </c>
      <c r="C20" s="28">
        <v>46629002.549999997</v>
      </c>
    </row>
    <row r="22" spans="1:6" ht="13.5" thickBot="1" x14ac:dyDescent="0.25"/>
    <row r="23" spans="1:6" ht="13.5" thickBot="1" x14ac:dyDescent="0.25">
      <c r="A23" s="32" t="s">
        <v>183</v>
      </c>
      <c r="B23" s="32">
        <v>56117047.969999999</v>
      </c>
      <c r="F23" s="33"/>
    </row>
    <row r="26" spans="1:6" x14ac:dyDescent="0.2">
      <c r="A26" s="34" t="s">
        <v>180</v>
      </c>
    </row>
    <row r="27" spans="1:6" x14ac:dyDescent="0.2">
      <c r="A27" s="34" t="s">
        <v>184</v>
      </c>
    </row>
    <row r="28" spans="1:6" x14ac:dyDescent="0.2">
      <c r="A28" s="34" t="s">
        <v>181</v>
      </c>
    </row>
    <row r="29" spans="1:6" x14ac:dyDescent="0.2">
      <c r="A29" s="35" t="s">
        <v>185</v>
      </c>
    </row>
    <row r="30" spans="1:6" x14ac:dyDescent="0.2">
      <c r="A30" s="35" t="s">
        <v>186</v>
      </c>
    </row>
    <row r="32" spans="1:6" x14ac:dyDescent="0.2">
      <c r="A32" s="29" t="s">
        <v>187</v>
      </c>
    </row>
    <row r="33" spans="1:1" x14ac:dyDescent="0.2">
      <c r="A33" t="s">
        <v>182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8489D-FD3A-4D5B-855A-6276D399C60F}">
  <dimension ref="A1:D14"/>
  <sheetViews>
    <sheetView workbookViewId="0">
      <selection activeCell="F33" sqref="F33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  <col min="4" max="4" width="21.140625" bestFit="1" customWidth="1"/>
  </cols>
  <sheetData>
    <row r="1" spans="1:4" x14ac:dyDescent="0.2">
      <c r="A1" s="19" t="s">
        <v>159</v>
      </c>
      <c r="B1" s="19" t="s">
        <v>168</v>
      </c>
    </row>
    <row r="3" spans="1:4" x14ac:dyDescent="0.2">
      <c r="A3" s="11" t="s">
        <v>176</v>
      </c>
      <c r="B3" s="11" t="s">
        <v>177</v>
      </c>
    </row>
    <row r="4" spans="1:4" x14ac:dyDescent="0.2">
      <c r="A4" s="11" t="s">
        <v>174</v>
      </c>
      <c r="B4" t="s">
        <v>170</v>
      </c>
      <c r="C4" t="s">
        <v>175</v>
      </c>
    </row>
    <row r="5" spans="1:4" x14ac:dyDescent="0.2">
      <c r="A5" s="12" t="s">
        <v>171</v>
      </c>
      <c r="B5" s="15">
        <v>1.3369572116062045E-9</v>
      </c>
      <c r="C5" s="15">
        <v>1.3369572116062045E-9</v>
      </c>
      <c r="D5" s="18"/>
    </row>
    <row r="6" spans="1:4" x14ac:dyDescent="0.2">
      <c r="A6" s="12" t="s">
        <v>175</v>
      </c>
      <c r="B6" s="15">
        <v>1.3369572116062045E-9</v>
      </c>
      <c r="C6" s="15">
        <v>1.3369572116062045E-9</v>
      </c>
    </row>
    <row r="9" spans="1:4" x14ac:dyDescent="0.2">
      <c r="A9" s="19" t="s">
        <v>159</v>
      </c>
      <c r="B9" s="19" t="s">
        <v>172</v>
      </c>
    </row>
    <row r="11" spans="1:4" x14ac:dyDescent="0.2">
      <c r="A11" s="11" t="s">
        <v>176</v>
      </c>
      <c r="B11" s="11" t="s">
        <v>177</v>
      </c>
    </row>
    <row r="12" spans="1:4" x14ac:dyDescent="0.2">
      <c r="A12" s="11" t="s">
        <v>174</v>
      </c>
      <c r="B12" t="s">
        <v>170</v>
      </c>
      <c r="C12" t="s">
        <v>175</v>
      </c>
      <c r="D12" s="11"/>
    </row>
    <row r="13" spans="1:4" x14ac:dyDescent="0.2">
      <c r="A13" s="12" t="s">
        <v>171</v>
      </c>
      <c r="B13" s="15">
        <v>45019461.719999999</v>
      </c>
      <c r="C13" s="15">
        <v>45019461.719999999</v>
      </c>
    </row>
    <row r="14" spans="1:4" x14ac:dyDescent="0.2">
      <c r="A14" s="12" t="s">
        <v>175</v>
      </c>
      <c r="B14" s="15">
        <v>45019461.719999999</v>
      </c>
      <c r="C14" s="15">
        <v>45019461.719999999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81607-F447-4FBD-A601-456BC35872AC}">
  <dimension ref="A1:D42"/>
  <sheetViews>
    <sheetView zoomScaleNormal="100" workbookViewId="0">
      <selection activeCell="D9" sqref="D9"/>
    </sheetView>
  </sheetViews>
  <sheetFormatPr defaultRowHeight="12.75" x14ac:dyDescent="0.2"/>
  <cols>
    <col min="1" max="1" width="45.42578125" bestFit="1" customWidth="1"/>
    <col min="2" max="2" width="18" style="15" bestFit="1" customWidth="1"/>
    <col min="3" max="3" width="14.7109375" style="15" bestFit="1" customWidth="1"/>
    <col min="4" max="4" width="19" bestFit="1" customWidth="1"/>
  </cols>
  <sheetData>
    <row r="1" spans="1:4" x14ac:dyDescent="0.2">
      <c r="A1" s="17" t="s">
        <v>178</v>
      </c>
    </row>
    <row r="3" spans="1:4" x14ac:dyDescent="0.2">
      <c r="A3" s="11" t="s">
        <v>176</v>
      </c>
      <c r="B3" s="14" t="s">
        <v>177</v>
      </c>
    </row>
    <row r="4" spans="1:4" x14ac:dyDescent="0.2">
      <c r="A4" s="11" t="s">
        <v>174</v>
      </c>
      <c r="B4" s="16" t="s">
        <v>170</v>
      </c>
      <c r="C4" s="15" t="s">
        <v>175</v>
      </c>
    </row>
    <row r="5" spans="1:4" x14ac:dyDescent="0.2">
      <c r="A5" s="12" t="s">
        <v>168</v>
      </c>
      <c r="B5" s="15">
        <v>-1.7462298274040222E-10</v>
      </c>
      <c r="C5" s="15">
        <v>-1.7462298274040222E-10</v>
      </c>
    </row>
    <row r="6" spans="1:4" x14ac:dyDescent="0.2">
      <c r="A6" s="13" t="s">
        <v>28</v>
      </c>
      <c r="B6" s="15">
        <v>51032.06</v>
      </c>
      <c r="C6" s="15">
        <v>51032.06</v>
      </c>
    </row>
    <row r="7" spans="1:4" x14ac:dyDescent="0.2">
      <c r="A7" s="13" t="s">
        <v>70</v>
      </c>
      <c r="B7" s="15">
        <v>61297.5</v>
      </c>
      <c r="C7" s="15">
        <v>61297.5</v>
      </c>
    </row>
    <row r="8" spans="1:4" x14ac:dyDescent="0.2">
      <c r="A8" s="13" t="s">
        <v>18</v>
      </c>
      <c r="B8" s="15">
        <v>1795.02</v>
      </c>
      <c r="C8" s="15">
        <v>1795.02</v>
      </c>
    </row>
    <row r="9" spans="1:4" x14ac:dyDescent="0.2">
      <c r="A9" s="13" t="s">
        <v>165</v>
      </c>
      <c r="B9" s="15">
        <v>-6168871.9400000004</v>
      </c>
      <c r="C9" s="15">
        <v>-6168871.9400000004</v>
      </c>
      <c r="D9" s="18" t="s">
        <v>189</v>
      </c>
    </row>
    <row r="10" spans="1:4" x14ac:dyDescent="0.2">
      <c r="A10" s="13" t="s">
        <v>37</v>
      </c>
      <c r="B10" s="15">
        <v>779221.91</v>
      </c>
      <c r="C10" s="15">
        <v>779221.91</v>
      </c>
    </row>
    <row r="11" spans="1:4" x14ac:dyDescent="0.2">
      <c r="A11" s="13" t="s">
        <v>61</v>
      </c>
      <c r="B11" s="15">
        <v>420778.63999999996</v>
      </c>
      <c r="C11" s="15">
        <v>420778.63999999996</v>
      </c>
    </row>
    <row r="12" spans="1:4" x14ac:dyDescent="0.2">
      <c r="A12" s="13" t="s">
        <v>86</v>
      </c>
      <c r="B12" s="15">
        <v>1858429.23</v>
      </c>
      <c r="C12" s="15">
        <v>1858429.23</v>
      </c>
    </row>
    <row r="13" spans="1:4" x14ac:dyDescent="0.2">
      <c r="A13" s="13" t="s">
        <v>42</v>
      </c>
      <c r="B13" s="15">
        <v>568829.80000000005</v>
      </c>
      <c r="C13" s="15">
        <v>568829.80000000005</v>
      </c>
    </row>
    <row r="14" spans="1:4" x14ac:dyDescent="0.2">
      <c r="A14" s="13" t="s">
        <v>75</v>
      </c>
      <c r="B14" s="15">
        <v>159583.65</v>
      </c>
      <c r="C14" s="15">
        <v>159583.65</v>
      </c>
    </row>
    <row r="15" spans="1:4" x14ac:dyDescent="0.2">
      <c r="A15" s="13" t="s">
        <v>47</v>
      </c>
      <c r="B15" s="15">
        <v>1312427.1800000002</v>
      </c>
      <c r="C15" s="15">
        <v>1312427.1800000002</v>
      </c>
    </row>
    <row r="16" spans="1:4" x14ac:dyDescent="0.2">
      <c r="A16" s="13" t="s">
        <v>56</v>
      </c>
      <c r="B16" s="15">
        <v>464821.5</v>
      </c>
      <c r="C16" s="15">
        <v>464821.5</v>
      </c>
    </row>
    <row r="17" spans="1:4" x14ac:dyDescent="0.2">
      <c r="A17" s="13" t="s">
        <v>13</v>
      </c>
      <c r="B17" s="15">
        <v>17823.75</v>
      </c>
      <c r="C17" s="15">
        <v>17823.75</v>
      </c>
    </row>
    <row r="18" spans="1:4" x14ac:dyDescent="0.2">
      <c r="A18" s="13" t="s">
        <v>23</v>
      </c>
      <c r="B18" s="15">
        <v>472831.7</v>
      </c>
      <c r="C18" s="15">
        <v>472831.7</v>
      </c>
    </row>
    <row r="19" spans="1:4" x14ac:dyDescent="0.2">
      <c r="A19" s="12" t="s">
        <v>172</v>
      </c>
      <c r="B19" s="15">
        <v>45019461.719999999</v>
      </c>
      <c r="C19" s="15">
        <v>45019461.719999999</v>
      </c>
    </row>
    <row r="20" spans="1:4" x14ac:dyDescent="0.2">
      <c r="A20" s="13" t="s">
        <v>103</v>
      </c>
      <c r="B20" s="15">
        <v>45197.59</v>
      </c>
      <c r="C20" s="15">
        <v>45197.59</v>
      </c>
    </row>
    <row r="21" spans="1:4" x14ac:dyDescent="0.2">
      <c r="A21" s="13" t="s">
        <v>96</v>
      </c>
      <c r="B21" s="15">
        <v>2458.6999999999998</v>
      </c>
      <c r="C21" s="15">
        <v>2458.6999999999998</v>
      </c>
    </row>
    <row r="22" spans="1:4" x14ac:dyDescent="0.2">
      <c r="A22" s="13" t="s">
        <v>106</v>
      </c>
      <c r="B22" s="15">
        <v>4834737.1499999994</v>
      </c>
      <c r="C22" s="15">
        <v>4834737.1499999994</v>
      </c>
    </row>
    <row r="23" spans="1:4" x14ac:dyDescent="0.2">
      <c r="A23" s="13" t="s">
        <v>126</v>
      </c>
      <c r="B23" s="15">
        <v>28363745.800000001</v>
      </c>
      <c r="C23" s="15">
        <v>28363745.800000001</v>
      </c>
    </row>
    <row r="24" spans="1:4" x14ac:dyDescent="0.2">
      <c r="A24" s="13" t="s">
        <v>129</v>
      </c>
      <c r="B24" s="15">
        <v>14500484</v>
      </c>
      <c r="C24" s="15">
        <v>14500484</v>
      </c>
    </row>
    <row r="25" spans="1:4" x14ac:dyDescent="0.2">
      <c r="A25" s="13" t="s">
        <v>123</v>
      </c>
      <c r="B25" s="15">
        <v>4572700</v>
      </c>
      <c r="C25" s="15">
        <v>4572700</v>
      </c>
    </row>
    <row r="26" spans="1:4" x14ac:dyDescent="0.2">
      <c r="A26" s="13" t="s">
        <v>165</v>
      </c>
      <c r="B26" s="15">
        <v>-15400000</v>
      </c>
      <c r="C26" s="15">
        <v>-15400000</v>
      </c>
      <c r="D26" s="18" t="s">
        <v>189</v>
      </c>
    </row>
    <row r="27" spans="1:4" x14ac:dyDescent="0.2">
      <c r="A27" s="13" t="s">
        <v>116</v>
      </c>
      <c r="B27" s="15">
        <v>646189.61</v>
      </c>
      <c r="C27" s="15">
        <v>646189.61</v>
      </c>
    </row>
    <row r="28" spans="1:4" x14ac:dyDescent="0.2">
      <c r="A28" s="13" t="s">
        <v>134</v>
      </c>
      <c r="B28" s="15">
        <v>2854158.39</v>
      </c>
      <c r="C28" s="15">
        <v>2854158.39</v>
      </c>
    </row>
    <row r="29" spans="1:4" x14ac:dyDescent="0.2">
      <c r="A29" s="13" t="s">
        <v>113</v>
      </c>
      <c r="B29" s="15">
        <v>8655.48</v>
      </c>
      <c r="C29" s="15">
        <v>8655.48</v>
      </c>
    </row>
    <row r="30" spans="1:4" x14ac:dyDescent="0.2">
      <c r="A30" s="13" t="s">
        <v>119</v>
      </c>
      <c r="B30" s="15">
        <v>4303635</v>
      </c>
      <c r="C30" s="15">
        <v>4303635</v>
      </c>
    </row>
    <row r="31" spans="1:4" x14ac:dyDescent="0.2">
      <c r="A31" s="13" t="s">
        <v>100</v>
      </c>
      <c r="B31" s="15">
        <v>287500</v>
      </c>
      <c r="C31" s="15">
        <v>287500</v>
      </c>
    </row>
    <row r="32" spans="1:4" x14ac:dyDescent="0.2">
      <c r="A32" s="12" t="s">
        <v>175</v>
      </c>
      <c r="B32" s="15">
        <v>45019461.719999999</v>
      </c>
      <c r="C32" s="15">
        <v>45019461.719999999</v>
      </c>
    </row>
    <row r="33" spans="2:3" x14ac:dyDescent="0.2">
      <c r="B33"/>
      <c r="C33"/>
    </row>
    <row r="34" spans="2:3" x14ac:dyDescent="0.2">
      <c r="B34"/>
      <c r="C34"/>
    </row>
    <row r="35" spans="2:3" x14ac:dyDescent="0.2">
      <c r="B35"/>
      <c r="C35"/>
    </row>
    <row r="36" spans="2:3" x14ac:dyDescent="0.2">
      <c r="B36"/>
      <c r="C36"/>
    </row>
    <row r="37" spans="2:3" x14ac:dyDescent="0.2">
      <c r="B37"/>
      <c r="C37"/>
    </row>
    <row r="38" spans="2:3" x14ac:dyDescent="0.2">
      <c r="B38"/>
      <c r="C38"/>
    </row>
    <row r="39" spans="2:3" x14ac:dyDescent="0.2">
      <c r="B39"/>
      <c r="C39"/>
    </row>
    <row r="40" spans="2:3" x14ac:dyDescent="0.2">
      <c r="B40"/>
      <c r="C40"/>
    </row>
    <row r="41" spans="2:3" x14ac:dyDescent="0.2">
      <c r="B41"/>
      <c r="C41"/>
    </row>
    <row r="42" spans="2:3" x14ac:dyDescent="0.2">
      <c r="B42"/>
      <c r="C42"/>
    </row>
  </sheetData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opLeftCell="A73" workbookViewId="0">
      <selection sqref="A1:O100"/>
    </sheetView>
  </sheetViews>
  <sheetFormatPr defaultColWidth="11.42578125" defaultRowHeight="12.75" customHeight="1" x14ac:dyDescent="0.2"/>
  <cols>
    <col min="1" max="1" width="19.7109375" style="1" bestFit="1" customWidth="1"/>
    <col min="2" max="2" width="12" style="1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1" t="s">
        <v>157</v>
      </c>
      <c r="C1" s="1" t="s">
        <v>158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159</v>
      </c>
      <c r="L1" s="1" t="s">
        <v>160</v>
      </c>
      <c r="M1" s="1" t="s">
        <v>161</v>
      </c>
      <c r="N1" s="1" t="s">
        <v>162</v>
      </c>
      <c r="O1" s="1" t="s">
        <v>163</v>
      </c>
    </row>
    <row r="2" spans="1:15" ht="12.75" customHeight="1" x14ac:dyDescent="0.2">
      <c r="A2" s="1" t="s">
        <v>22</v>
      </c>
      <c r="B2" s="2">
        <v>429847</v>
      </c>
      <c r="D2" s="1" t="s">
        <v>10</v>
      </c>
      <c r="E2" s="1" t="s">
        <v>11</v>
      </c>
      <c r="F2" s="1" t="s">
        <v>23</v>
      </c>
      <c r="G2" s="1" t="s">
        <v>24</v>
      </c>
      <c r="H2" s="3">
        <v>44211</v>
      </c>
      <c r="I2" s="1" t="s">
        <v>9</v>
      </c>
      <c r="J2" s="1" t="s">
        <v>21</v>
      </c>
      <c r="K2" s="7" t="s">
        <v>168</v>
      </c>
      <c r="L2" s="8" t="s">
        <v>169</v>
      </c>
      <c r="M2" s="8" t="s">
        <v>171</v>
      </c>
      <c r="N2" s="8" t="s">
        <v>170</v>
      </c>
      <c r="O2" s="2">
        <v>429847</v>
      </c>
    </row>
    <row r="3" spans="1:15" ht="12.75" customHeight="1" x14ac:dyDescent="0.2">
      <c r="A3" s="1" t="s">
        <v>22</v>
      </c>
      <c r="B3" s="2">
        <v>42984.7</v>
      </c>
      <c r="D3" s="1" t="s">
        <v>10</v>
      </c>
      <c r="E3" s="1" t="s">
        <v>11</v>
      </c>
      <c r="F3" s="1" t="s">
        <v>23</v>
      </c>
      <c r="G3" s="1" t="s">
        <v>24</v>
      </c>
      <c r="H3" s="3">
        <v>44211</v>
      </c>
      <c r="I3" s="1" t="s">
        <v>9</v>
      </c>
      <c r="J3" s="1" t="s">
        <v>25</v>
      </c>
      <c r="K3" s="7" t="s">
        <v>168</v>
      </c>
      <c r="L3" s="8" t="s">
        <v>169</v>
      </c>
      <c r="M3" s="8" t="s">
        <v>171</v>
      </c>
      <c r="N3" s="8" t="s">
        <v>170</v>
      </c>
      <c r="O3" s="2">
        <v>42984.7</v>
      </c>
    </row>
    <row r="4" spans="1:15" ht="12.75" customHeight="1" x14ac:dyDescent="0.2">
      <c r="A4" s="1" t="s">
        <v>141</v>
      </c>
      <c r="B4" s="2">
        <v>175430.22</v>
      </c>
      <c r="D4" s="1" t="s">
        <v>136</v>
      </c>
      <c r="E4" s="1" t="s">
        <v>11</v>
      </c>
      <c r="F4" s="1" t="s">
        <v>28</v>
      </c>
      <c r="G4" s="1" t="s">
        <v>142</v>
      </c>
      <c r="H4" s="3">
        <v>44211</v>
      </c>
      <c r="I4" s="1" t="s">
        <v>9</v>
      </c>
      <c r="J4" s="1" t="s">
        <v>26</v>
      </c>
      <c r="K4" s="7" t="s">
        <v>173</v>
      </c>
      <c r="L4" s="8" t="s">
        <v>169</v>
      </c>
      <c r="M4" s="8" t="s">
        <v>171</v>
      </c>
      <c r="N4" s="8" t="s">
        <v>170</v>
      </c>
      <c r="O4" s="2">
        <v>175430.22</v>
      </c>
    </row>
    <row r="5" spans="1:15" ht="12.75" customHeight="1" x14ac:dyDescent="0.2">
      <c r="A5" s="1" t="s">
        <v>143</v>
      </c>
      <c r="B5" s="2">
        <v>55921.83</v>
      </c>
      <c r="D5" s="1" t="s">
        <v>136</v>
      </c>
      <c r="E5" s="1" t="s">
        <v>11</v>
      </c>
      <c r="F5" s="1" t="s">
        <v>28</v>
      </c>
      <c r="G5" s="1" t="s">
        <v>144</v>
      </c>
      <c r="H5" s="3">
        <v>44211</v>
      </c>
      <c r="I5" s="1" t="s">
        <v>9</v>
      </c>
      <c r="J5" s="1" t="s">
        <v>31</v>
      </c>
      <c r="K5" s="7" t="s">
        <v>173</v>
      </c>
      <c r="L5" s="8" t="s">
        <v>169</v>
      </c>
      <c r="M5" s="8" t="s">
        <v>171</v>
      </c>
      <c r="N5" s="8" t="s">
        <v>170</v>
      </c>
      <c r="O5" s="2">
        <v>55921.83</v>
      </c>
    </row>
    <row r="6" spans="1:15" ht="12.75" customHeight="1" x14ac:dyDescent="0.2">
      <c r="A6" s="1" t="s">
        <v>27</v>
      </c>
      <c r="B6" s="2">
        <v>19706.86</v>
      </c>
      <c r="D6" s="1" t="s">
        <v>10</v>
      </c>
      <c r="E6" s="1" t="s">
        <v>11</v>
      </c>
      <c r="F6" s="1" t="s">
        <v>28</v>
      </c>
      <c r="G6" s="1" t="s">
        <v>29</v>
      </c>
      <c r="H6" s="3">
        <v>44211</v>
      </c>
      <c r="I6" s="1" t="s">
        <v>9</v>
      </c>
      <c r="J6" s="1" t="s">
        <v>26</v>
      </c>
      <c r="K6" s="7" t="s">
        <v>168</v>
      </c>
      <c r="L6" s="8" t="s">
        <v>169</v>
      </c>
      <c r="M6" s="8" t="s">
        <v>171</v>
      </c>
      <c r="N6" s="8" t="s">
        <v>170</v>
      </c>
      <c r="O6" s="2">
        <v>19706.86</v>
      </c>
    </row>
    <row r="7" spans="1:15" ht="12.75" customHeight="1" x14ac:dyDescent="0.2">
      <c r="A7" s="1" t="s">
        <v>27</v>
      </c>
      <c r="B7" s="2">
        <v>1970.69</v>
      </c>
      <c r="D7" s="1" t="s">
        <v>10</v>
      </c>
      <c r="E7" s="1" t="s">
        <v>11</v>
      </c>
      <c r="F7" s="1" t="s">
        <v>28</v>
      </c>
      <c r="G7" s="1" t="s">
        <v>29</v>
      </c>
      <c r="H7" s="3">
        <v>44211</v>
      </c>
      <c r="I7" s="1" t="s">
        <v>9</v>
      </c>
      <c r="J7" s="1" t="s">
        <v>30</v>
      </c>
      <c r="K7" s="7" t="s">
        <v>168</v>
      </c>
      <c r="L7" s="8" t="s">
        <v>169</v>
      </c>
      <c r="M7" s="8" t="s">
        <v>171</v>
      </c>
      <c r="N7" s="8" t="s">
        <v>170</v>
      </c>
      <c r="O7" s="2">
        <v>1970.69</v>
      </c>
    </row>
    <row r="8" spans="1:15" ht="12.75" customHeight="1" x14ac:dyDescent="0.2">
      <c r="A8" s="1" t="s">
        <v>32</v>
      </c>
      <c r="B8" s="2">
        <v>5950.42</v>
      </c>
      <c r="D8" s="1" t="s">
        <v>10</v>
      </c>
      <c r="E8" s="1" t="s">
        <v>11</v>
      </c>
      <c r="F8" s="1" t="s">
        <v>28</v>
      </c>
      <c r="G8" s="1" t="s">
        <v>33</v>
      </c>
      <c r="H8" s="3">
        <v>44211</v>
      </c>
      <c r="I8" s="1" t="s">
        <v>9</v>
      </c>
      <c r="J8" s="1" t="s">
        <v>31</v>
      </c>
      <c r="K8" s="7" t="s">
        <v>168</v>
      </c>
      <c r="L8" s="8" t="s">
        <v>169</v>
      </c>
      <c r="M8" s="8" t="s">
        <v>171</v>
      </c>
      <c r="N8" s="8" t="s">
        <v>170</v>
      </c>
      <c r="O8" s="2">
        <v>5950.42</v>
      </c>
    </row>
    <row r="9" spans="1:15" ht="12.75" customHeight="1" x14ac:dyDescent="0.2">
      <c r="A9" s="1" t="s">
        <v>32</v>
      </c>
      <c r="B9" s="2">
        <v>595.04</v>
      </c>
      <c r="D9" s="1" t="s">
        <v>10</v>
      </c>
      <c r="E9" s="1" t="s">
        <v>11</v>
      </c>
      <c r="F9" s="1" t="s">
        <v>28</v>
      </c>
      <c r="G9" s="1" t="s">
        <v>33</v>
      </c>
      <c r="H9" s="3">
        <v>44211</v>
      </c>
      <c r="I9" s="1" t="s">
        <v>9</v>
      </c>
      <c r="J9" s="1" t="s">
        <v>34</v>
      </c>
      <c r="K9" s="7" t="s">
        <v>168</v>
      </c>
      <c r="L9" s="8" t="s">
        <v>169</v>
      </c>
      <c r="M9" s="8" t="s">
        <v>171</v>
      </c>
      <c r="N9" s="8" t="s">
        <v>170</v>
      </c>
      <c r="O9" s="2">
        <v>595.04</v>
      </c>
    </row>
    <row r="10" spans="1:15" ht="12.75" customHeight="1" x14ac:dyDescent="0.2">
      <c r="A10" s="1" t="s">
        <v>36</v>
      </c>
      <c r="B10" s="2">
        <v>708383.55</v>
      </c>
      <c r="D10" s="1" t="s">
        <v>10</v>
      </c>
      <c r="E10" s="1" t="s">
        <v>11</v>
      </c>
      <c r="F10" s="1" t="s">
        <v>37</v>
      </c>
      <c r="G10" s="1" t="s">
        <v>38</v>
      </c>
      <c r="H10" s="3">
        <v>44211</v>
      </c>
      <c r="I10" s="1" t="s">
        <v>9</v>
      </c>
      <c r="J10" s="1" t="s">
        <v>35</v>
      </c>
      <c r="K10" s="7" t="s">
        <v>168</v>
      </c>
      <c r="L10" s="8" t="s">
        <v>169</v>
      </c>
      <c r="M10" s="8" t="s">
        <v>171</v>
      </c>
      <c r="N10" s="8" t="s">
        <v>170</v>
      </c>
      <c r="O10" s="2">
        <v>708383.55</v>
      </c>
    </row>
    <row r="11" spans="1:15" ht="12.75" customHeight="1" x14ac:dyDescent="0.2">
      <c r="A11" s="1" t="s">
        <v>36</v>
      </c>
      <c r="B11" s="2">
        <v>70838.36</v>
      </c>
      <c r="D11" s="1" t="s">
        <v>10</v>
      </c>
      <c r="E11" s="1" t="s">
        <v>11</v>
      </c>
      <c r="F11" s="1" t="s">
        <v>37</v>
      </c>
      <c r="G11" s="1" t="s">
        <v>38</v>
      </c>
      <c r="H11" s="3">
        <v>44211</v>
      </c>
      <c r="I11" s="1" t="s">
        <v>9</v>
      </c>
      <c r="J11" s="1" t="s">
        <v>39</v>
      </c>
      <c r="K11" s="7" t="s">
        <v>168</v>
      </c>
      <c r="L11" s="8" t="s">
        <v>169</v>
      </c>
      <c r="M11" s="8" t="s">
        <v>171</v>
      </c>
      <c r="N11" s="8" t="s">
        <v>170</v>
      </c>
      <c r="O11" s="2">
        <v>70838.36</v>
      </c>
    </row>
    <row r="12" spans="1:15" ht="12.75" customHeight="1" x14ac:dyDescent="0.2">
      <c r="A12" s="1" t="s">
        <v>146</v>
      </c>
      <c r="B12" s="2">
        <v>483083.3</v>
      </c>
      <c r="D12" s="1" t="s">
        <v>136</v>
      </c>
      <c r="E12" s="1" t="s">
        <v>11</v>
      </c>
      <c r="F12" s="1" t="s">
        <v>42</v>
      </c>
      <c r="G12" s="1" t="s">
        <v>147</v>
      </c>
      <c r="H12" s="3">
        <v>44211</v>
      </c>
      <c r="I12" s="1" t="s">
        <v>9</v>
      </c>
      <c r="J12" s="1" t="s">
        <v>145</v>
      </c>
      <c r="K12" s="7" t="s">
        <v>173</v>
      </c>
      <c r="L12" s="8" t="s">
        <v>169</v>
      </c>
      <c r="M12" s="8" t="s">
        <v>171</v>
      </c>
      <c r="N12" s="8" t="s">
        <v>170</v>
      </c>
      <c r="O12" s="2">
        <v>483083.3</v>
      </c>
    </row>
    <row r="13" spans="1:15" ht="12.75" customHeight="1" x14ac:dyDescent="0.2">
      <c r="A13" s="1" t="s">
        <v>41</v>
      </c>
      <c r="B13" s="2">
        <v>517118</v>
      </c>
      <c r="D13" s="1" t="s">
        <v>10</v>
      </c>
      <c r="E13" s="1" t="s">
        <v>11</v>
      </c>
      <c r="F13" s="1" t="s">
        <v>42</v>
      </c>
      <c r="G13" s="1" t="s">
        <v>43</v>
      </c>
      <c r="H13" s="3">
        <v>44221</v>
      </c>
      <c r="I13" s="1" t="s">
        <v>9</v>
      </c>
      <c r="J13" s="1" t="s">
        <v>40</v>
      </c>
      <c r="K13" s="7" t="s">
        <v>168</v>
      </c>
      <c r="L13" s="8" t="s">
        <v>169</v>
      </c>
      <c r="M13" s="8" t="s">
        <v>171</v>
      </c>
      <c r="N13" s="8" t="s">
        <v>170</v>
      </c>
      <c r="O13" s="2">
        <v>517118</v>
      </c>
    </row>
    <row r="14" spans="1:15" ht="12.75" customHeight="1" x14ac:dyDescent="0.2">
      <c r="A14" s="1" t="s">
        <v>41</v>
      </c>
      <c r="B14" s="2">
        <v>51711.8</v>
      </c>
      <c r="D14" s="1" t="s">
        <v>10</v>
      </c>
      <c r="E14" s="1" t="s">
        <v>11</v>
      </c>
      <c r="F14" s="1" t="s">
        <v>42</v>
      </c>
      <c r="G14" s="1" t="s">
        <v>43</v>
      </c>
      <c r="H14" s="3">
        <v>44221</v>
      </c>
      <c r="I14" s="1" t="s">
        <v>9</v>
      </c>
      <c r="J14" s="1" t="s">
        <v>44</v>
      </c>
      <c r="K14" s="7" t="s">
        <v>168</v>
      </c>
      <c r="L14" s="8" t="s">
        <v>169</v>
      </c>
      <c r="M14" s="8" t="s">
        <v>171</v>
      </c>
      <c r="N14" s="8" t="s">
        <v>170</v>
      </c>
      <c r="O14" s="2">
        <v>51711.8</v>
      </c>
    </row>
    <row r="15" spans="1:15" ht="12.75" customHeight="1" x14ac:dyDescent="0.2">
      <c r="A15" s="1" t="s">
        <v>46</v>
      </c>
      <c r="B15" s="2">
        <v>1193115.6200000001</v>
      </c>
      <c r="D15" s="1" t="s">
        <v>10</v>
      </c>
      <c r="E15" s="1" t="s">
        <v>11</v>
      </c>
      <c r="F15" s="1" t="s">
        <v>47</v>
      </c>
      <c r="G15" s="1" t="s">
        <v>48</v>
      </c>
      <c r="H15" s="3">
        <v>44221</v>
      </c>
      <c r="I15" s="1" t="s">
        <v>9</v>
      </c>
      <c r="J15" s="1" t="s">
        <v>45</v>
      </c>
      <c r="K15" s="7" t="s">
        <v>168</v>
      </c>
      <c r="L15" s="8" t="s">
        <v>169</v>
      </c>
      <c r="M15" s="8" t="s">
        <v>171</v>
      </c>
      <c r="N15" s="8" t="s">
        <v>170</v>
      </c>
      <c r="O15" s="2">
        <v>1193115.6200000001</v>
      </c>
    </row>
    <row r="16" spans="1:15" ht="12.75" customHeight="1" x14ac:dyDescent="0.2">
      <c r="A16" s="1" t="s">
        <v>46</v>
      </c>
      <c r="B16" s="2">
        <v>119311.56</v>
      </c>
      <c r="D16" s="1" t="s">
        <v>10</v>
      </c>
      <c r="E16" s="1" t="s">
        <v>11</v>
      </c>
      <c r="F16" s="1" t="s">
        <v>47</v>
      </c>
      <c r="G16" s="1" t="s">
        <v>48</v>
      </c>
      <c r="H16" s="3">
        <v>44221</v>
      </c>
      <c r="I16" s="1" t="s">
        <v>9</v>
      </c>
      <c r="J16" s="1" t="s">
        <v>49</v>
      </c>
      <c r="K16" s="7" t="s">
        <v>168</v>
      </c>
      <c r="L16" s="8" t="s">
        <v>169</v>
      </c>
      <c r="M16" s="8" t="s">
        <v>171</v>
      </c>
      <c r="N16" s="8" t="s">
        <v>170</v>
      </c>
      <c r="O16" s="2">
        <v>119311.56</v>
      </c>
    </row>
    <row r="17" spans="1:15" ht="12.75" customHeight="1" x14ac:dyDescent="0.2">
      <c r="A17" s="1" t="s">
        <v>46</v>
      </c>
      <c r="B17" s="2">
        <v>5488.44</v>
      </c>
      <c r="D17" s="1" t="s">
        <v>136</v>
      </c>
      <c r="E17" s="1" t="s">
        <v>11</v>
      </c>
      <c r="F17" s="1" t="s">
        <v>47</v>
      </c>
      <c r="G17" s="1" t="s">
        <v>48</v>
      </c>
      <c r="H17" s="3">
        <v>44221</v>
      </c>
      <c r="I17" s="1" t="s">
        <v>9</v>
      </c>
      <c r="J17" s="1" t="s">
        <v>49</v>
      </c>
      <c r="K17" s="7" t="s">
        <v>173</v>
      </c>
      <c r="L17" s="8" t="s">
        <v>169</v>
      </c>
      <c r="M17" s="8" t="s">
        <v>171</v>
      </c>
      <c r="N17" s="8" t="s">
        <v>170</v>
      </c>
      <c r="O17" s="2">
        <v>5488.44</v>
      </c>
    </row>
    <row r="18" spans="1:15" ht="12.75" customHeight="1" x14ac:dyDescent="0.2">
      <c r="A18" s="1" t="s">
        <v>46</v>
      </c>
      <c r="B18" s="2">
        <v>54884.38</v>
      </c>
      <c r="D18" s="1" t="s">
        <v>136</v>
      </c>
      <c r="E18" s="1" t="s">
        <v>11</v>
      </c>
      <c r="F18" s="1" t="s">
        <v>47</v>
      </c>
      <c r="G18" s="1" t="s">
        <v>48</v>
      </c>
      <c r="H18" s="3">
        <v>44221</v>
      </c>
      <c r="I18" s="1" t="s">
        <v>9</v>
      </c>
      <c r="J18" s="1" t="s">
        <v>45</v>
      </c>
      <c r="K18" s="7" t="s">
        <v>173</v>
      </c>
      <c r="L18" s="8" t="s">
        <v>169</v>
      </c>
      <c r="M18" s="8" t="s">
        <v>171</v>
      </c>
      <c r="N18" s="8" t="s">
        <v>170</v>
      </c>
      <c r="O18" s="2">
        <v>54884.38</v>
      </c>
    </row>
    <row r="19" spans="1:15" ht="12.75" customHeight="1" x14ac:dyDescent="0.2">
      <c r="A19" s="1" t="s">
        <v>51</v>
      </c>
      <c r="B19" s="2">
        <v>2654.61</v>
      </c>
      <c r="D19" s="1" t="s">
        <v>10</v>
      </c>
      <c r="E19" s="1" t="s">
        <v>11</v>
      </c>
      <c r="F19" s="1" t="s">
        <v>28</v>
      </c>
      <c r="G19" s="1" t="s">
        <v>52</v>
      </c>
      <c r="H19" s="3">
        <v>44223</v>
      </c>
      <c r="I19" s="1" t="s">
        <v>9</v>
      </c>
      <c r="J19" s="1" t="s">
        <v>50</v>
      </c>
      <c r="K19" s="7" t="s">
        <v>168</v>
      </c>
      <c r="L19" s="8" t="s">
        <v>169</v>
      </c>
      <c r="M19" s="8" t="s">
        <v>171</v>
      </c>
      <c r="N19" s="8" t="s">
        <v>170</v>
      </c>
      <c r="O19" s="2">
        <v>2654.61</v>
      </c>
    </row>
    <row r="20" spans="1:15" ht="12.75" customHeight="1" x14ac:dyDescent="0.2">
      <c r="A20" s="1" t="s">
        <v>51</v>
      </c>
      <c r="B20" s="2">
        <v>265.45999999999998</v>
      </c>
      <c r="D20" s="1" t="s">
        <v>10</v>
      </c>
      <c r="E20" s="1" t="s">
        <v>11</v>
      </c>
      <c r="F20" s="1" t="s">
        <v>28</v>
      </c>
      <c r="G20" s="1" t="s">
        <v>52</v>
      </c>
      <c r="H20" s="3">
        <v>44223</v>
      </c>
      <c r="I20" s="1" t="s">
        <v>9</v>
      </c>
      <c r="J20" s="1" t="s">
        <v>53</v>
      </c>
      <c r="K20" s="7" t="s">
        <v>168</v>
      </c>
      <c r="L20" s="8" t="s">
        <v>169</v>
      </c>
      <c r="M20" s="8" t="s">
        <v>171</v>
      </c>
      <c r="N20" s="8" t="s">
        <v>170</v>
      </c>
      <c r="O20" s="2">
        <v>265.45999999999998</v>
      </c>
    </row>
    <row r="21" spans="1:15" ht="12.75" customHeight="1" x14ac:dyDescent="0.2">
      <c r="A21" s="1" t="s">
        <v>51</v>
      </c>
      <c r="B21" s="2">
        <v>249993.13</v>
      </c>
      <c r="D21" s="1" t="s">
        <v>136</v>
      </c>
      <c r="E21" s="1" t="s">
        <v>11</v>
      </c>
      <c r="F21" s="1" t="s">
        <v>28</v>
      </c>
      <c r="G21" s="1" t="s">
        <v>52</v>
      </c>
      <c r="H21" s="3">
        <v>44223</v>
      </c>
      <c r="I21" s="1" t="s">
        <v>9</v>
      </c>
      <c r="J21" s="1" t="s">
        <v>50</v>
      </c>
      <c r="K21" s="7" t="s">
        <v>173</v>
      </c>
      <c r="L21" s="8" t="s">
        <v>169</v>
      </c>
      <c r="M21" s="8" t="s">
        <v>171</v>
      </c>
      <c r="N21" s="8" t="s">
        <v>170</v>
      </c>
      <c r="O21" s="2">
        <v>249993.13</v>
      </c>
    </row>
    <row r="22" spans="1:15" ht="12.75" customHeight="1" x14ac:dyDescent="0.2">
      <c r="A22" s="1" t="s">
        <v>51</v>
      </c>
      <c r="B22" s="2">
        <v>24999.31</v>
      </c>
      <c r="D22" s="1" t="s">
        <v>136</v>
      </c>
      <c r="E22" s="1" t="s">
        <v>11</v>
      </c>
      <c r="F22" s="1" t="s">
        <v>28</v>
      </c>
      <c r="G22" s="1" t="s">
        <v>52</v>
      </c>
      <c r="H22" s="3">
        <v>44223</v>
      </c>
      <c r="I22" s="1" t="s">
        <v>9</v>
      </c>
      <c r="J22" s="1" t="s">
        <v>53</v>
      </c>
      <c r="K22" s="7" t="s">
        <v>173</v>
      </c>
      <c r="L22" s="8" t="s">
        <v>169</v>
      </c>
      <c r="M22" s="8" t="s">
        <v>171</v>
      </c>
      <c r="N22" s="8" t="s">
        <v>170</v>
      </c>
      <c r="O22" s="2">
        <v>24999.31</v>
      </c>
    </row>
    <row r="23" spans="1:15" ht="12.75" customHeight="1" x14ac:dyDescent="0.2">
      <c r="A23" s="1" t="s">
        <v>60</v>
      </c>
      <c r="B23" s="2">
        <v>382526.04</v>
      </c>
      <c r="D23" s="1" t="s">
        <v>10</v>
      </c>
      <c r="E23" s="1" t="s">
        <v>11</v>
      </c>
      <c r="F23" s="1" t="s">
        <v>61</v>
      </c>
      <c r="G23" s="1" t="s">
        <v>62</v>
      </c>
      <c r="H23" s="3">
        <v>44225</v>
      </c>
      <c r="I23" s="1" t="s">
        <v>9</v>
      </c>
      <c r="J23" s="1" t="s">
        <v>59</v>
      </c>
      <c r="K23" s="7" t="s">
        <v>168</v>
      </c>
      <c r="L23" s="8" t="s">
        <v>169</v>
      </c>
      <c r="M23" s="8" t="s">
        <v>171</v>
      </c>
      <c r="N23" s="8" t="s">
        <v>170</v>
      </c>
      <c r="O23" s="2">
        <v>382526.04</v>
      </c>
    </row>
    <row r="24" spans="1:15" ht="12.75" customHeight="1" x14ac:dyDescent="0.2">
      <c r="A24" s="1" t="s">
        <v>60</v>
      </c>
      <c r="B24" s="2">
        <v>38252.6</v>
      </c>
      <c r="D24" s="1" t="s">
        <v>10</v>
      </c>
      <c r="E24" s="1" t="s">
        <v>11</v>
      </c>
      <c r="F24" s="1" t="s">
        <v>61</v>
      </c>
      <c r="G24" s="1" t="s">
        <v>62</v>
      </c>
      <c r="H24" s="3">
        <v>44225</v>
      </c>
      <c r="I24" s="1" t="s">
        <v>9</v>
      </c>
      <c r="J24" s="1" t="s">
        <v>63</v>
      </c>
      <c r="K24" s="7" t="s">
        <v>168</v>
      </c>
      <c r="L24" s="8" t="s">
        <v>169</v>
      </c>
      <c r="M24" s="8" t="s">
        <v>171</v>
      </c>
      <c r="N24" s="8" t="s">
        <v>170</v>
      </c>
      <c r="O24" s="2">
        <v>38252.6</v>
      </c>
    </row>
    <row r="25" spans="1:15" ht="12.75" customHeight="1" x14ac:dyDescent="0.2">
      <c r="A25" s="1" t="s">
        <v>60</v>
      </c>
      <c r="B25" s="2">
        <v>130877.45</v>
      </c>
      <c r="D25" s="1" t="s">
        <v>136</v>
      </c>
      <c r="E25" s="1" t="s">
        <v>11</v>
      </c>
      <c r="F25" s="1" t="s">
        <v>61</v>
      </c>
      <c r="G25" s="1" t="s">
        <v>62</v>
      </c>
      <c r="H25" s="3">
        <v>44225</v>
      </c>
      <c r="I25" s="1" t="s">
        <v>9</v>
      </c>
      <c r="J25" s="1" t="s">
        <v>59</v>
      </c>
      <c r="K25" s="7" t="s">
        <v>173</v>
      </c>
      <c r="L25" s="8" t="s">
        <v>169</v>
      </c>
      <c r="M25" s="8" t="s">
        <v>171</v>
      </c>
      <c r="N25" s="8" t="s">
        <v>170</v>
      </c>
      <c r="O25" s="2">
        <v>130877.45</v>
      </c>
    </row>
    <row r="26" spans="1:15" ht="12.75" customHeight="1" x14ac:dyDescent="0.2">
      <c r="A26" s="1" t="s">
        <v>60</v>
      </c>
      <c r="B26" s="2">
        <v>13087.75</v>
      </c>
      <c r="D26" s="1" t="s">
        <v>136</v>
      </c>
      <c r="E26" s="1" t="s">
        <v>11</v>
      </c>
      <c r="F26" s="1" t="s">
        <v>61</v>
      </c>
      <c r="G26" s="1" t="s">
        <v>62</v>
      </c>
      <c r="H26" s="3">
        <v>44225</v>
      </c>
      <c r="I26" s="1" t="s">
        <v>9</v>
      </c>
      <c r="J26" s="1" t="s">
        <v>63</v>
      </c>
      <c r="K26" s="7" t="s">
        <v>173</v>
      </c>
      <c r="L26" s="8" t="s">
        <v>169</v>
      </c>
      <c r="M26" s="8" t="s">
        <v>171</v>
      </c>
      <c r="N26" s="8" t="s">
        <v>170</v>
      </c>
      <c r="O26" s="2">
        <v>13087.75</v>
      </c>
    </row>
    <row r="27" spans="1:15" ht="12.75" customHeight="1" x14ac:dyDescent="0.2">
      <c r="A27" s="1" t="s">
        <v>65</v>
      </c>
      <c r="B27" s="2">
        <v>18080.89</v>
      </c>
      <c r="D27" s="1" t="s">
        <v>10</v>
      </c>
      <c r="E27" s="1" t="s">
        <v>11</v>
      </c>
      <c r="F27" s="1" t="s">
        <v>28</v>
      </c>
      <c r="G27" s="1" t="s">
        <v>66</v>
      </c>
      <c r="H27" s="3">
        <v>44225</v>
      </c>
      <c r="I27" s="1" t="s">
        <v>9</v>
      </c>
      <c r="J27" s="1" t="s">
        <v>64</v>
      </c>
      <c r="K27" s="7" t="s">
        <v>168</v>
      </c>
      <c r="L27" s="8" t="s">
        <v>169</v>
      </c>
      <c r="M27" s="8" t="s">
        <v>171</v>
      </c>
      <c r="N27" s="8" t="s">
        <v>170</v>
      </c>
      <c r="O27" s="2">
        <v>18080.89</v>
      </c>
    </row>
    <row r="28" spans="1:15" ht="12.75" customHeight="1" x14ac:dyDescent="0.2">
      <c r="A28" s="1" t="s">
        <v>65</v>
      </c>
      <c r="B28" s="2">
        <v>1808.09</v>
      </c>
      <c r="D28" s="1" t="s">
        <v>10</v>
      </c>
      <c r="E28" s="1" t="s">
        <v>11</v>
      </c>
      <c r="F28" s="1" t="s">
        <v>28</v>
      </c>
      <c r="G28" s="1" t="s">
        <v>66</v>
      </c>
      <c r="H28" s="3">
        <v>44225</v>
      </c>
      <c r="I28" s="1" t="s">
        <v>9</v>
      </c>
      <c r="J28" s="1" t="s">
        <v>67</v>
      </c>
      <c r="K28" s="7" t="s">
        <v>168</v>
      </c>
      <c r="L28" s="8" t="s">
        <v>169</v>
      </c>
      <c r="M28" s="8" t="s">
        <v>171</v>
      </c>
      <c r="N28" s="8" t="s">
        <v>170</v>
      </c>
      <c r="O28" s="2">
        <v>1808.09</v>
      </c>
    </row>
    <row r="29" spans="1:15" ht="12.75" customHeight="1" x14ac:dyDescent="0.2">
      <c r="A29" s="1" t="s">
        <v>65</v>
      </c>
      <c r="B29" s="2">
        <v>754717.72</v>
      </c>
      <c r="D29" s="1" t="s">
        <v>136</v>
      </c>
      <c r="E29" s="1" t="s">
        <v>11</v>
      </c>
      <c r="F29" s="1" t="s">
        <v>28</v>
      </c>
      <c r="G29" s="1" t="s">
        <v>66</v>
      </c>
      <c r="H29" s="3">
        <v>44225</v>
      </c>
      <c r="I29" s="1" t="s">
        <v>9</v>
      </c>
      <c r="J29" s="1" t="s">
        <v>64</v>
      </c>
      <c r="K29" s="7" t="s">
        <v>173</v>
      </c>
      <c r="L29" s="8" t="s">
        <v>169</v>
      </c>
      <c r="M29" s="8" t="s">
        <v>171</v>
      </c>
      <c r="N29" s="8" t="s">
        <v>170</v>
      </c>
      <c r="O29" s="2">
        <v>754717.72</v>
      </c>
    </row>
    <row r="30" spans="1:15" ht="12.75" customHeight="1" x14ac:dyDescent="0.2">
      <c r="A30" s="1" t="s">
        <v>65</v>
      </c>
      <c r="B30" s="2">
        <v>75471.77</v>
      </c>
      <c r="D30" s="1" t="s">
        <v>136</v>
      </c>
      <c r="E30" s="1" t="s">
        <v>11</v>
      </c>
      <c r="F30" s="1" t="s">
        <v>28</v>
      </c>
      <c r="G30" s="1" t="s">
        <v>66</v>
      </c>
      <c r="H30" s="3">
        <v>44225</v>
      </c>
      <c r="I30" s="1" t="s">
        <v>9</v>
      </c>
      <c r="J30" s="1" t="s">
        <v>67</v>
      </c>
      <c r="K30" s="7" t="s">
        <v>173</v>
      </c>
      <c r="L30" s="8" t="s">
        <v>169</v>
      </c>
      <c r="M30" s="8" t="s">
        <v>171</v>
      </c>
      <c r="N30" s="8" t="s">
        <v>170</v>
      </c>
      <c r="O30" s="2">
        <v>75471.77</v>
      </c>
    </row>
    <row r="31" spans="1:15" ht="12.75" customHeight="1" x14ac:dyDescent="0.2">
      <c r="A31" s="1" t="s">
        <v>69</v>
      </c>
      <c r="B31" s="2">
        <v>55725</v>
      </c>
      <c r="D31" s="1" t="s">
        <v>10</v>
      </c>
      <c r="E31" s="1" t="s">
        <v>11</v>
      </c>
      <c r="F31" s="1" t="s">
        <v>70</v>
      </c>
      <c r="G31" s="1" t="s">
        <v>71</v>
      </c>
      <c r="H31" s="3">
        <v>44225</v>
      </c>
      <c r="I31" s="1" t="s">
        <v>9</v>
      </c>
      <c r="J31" s="1" t="s">
        <v>68</v>
      </c>
      <c r="K31" s="7" t="s">
        <v>168</v>
      </c>
      <c r="L31" s="8" t="s">
        <v>169</v>
      </c>
      <c r="M31" s="8" t="s">
        <v>171</v>
      </c>
      <c r="N31" s="8" t="s">
        <v>170</v>
      </c>
      <c r="O31" s="2">
        <v>55725</v>
      </c>
    </row>
    <row r="32" spans="1:15" ht="12.75" customHeight="1" x14ac:dyDescent="0.2">
      <c r="A32" s="1" t="s">
        <v>69</v>
      </c>
      <c r="B32" s="2">
        <v>5572.5</v>
      </c>
      <c r="D32" s="1" t="s">
        <v>10</v>
      </c>
      <c r="E32" s="1" t="s">
        <v>11</v>
      </c>
      <c r="F32" s="1" t="s">
        <v>70</v>
      </c>
      <c r="G32" s="1" t="s">
        <v>71</v>
      </c>
      <c r="H32" s="3">
        <v>44225</v>
      </c>
      <c r="I32" s="1" t="s">
        <v>9</v>
      </c>
      <c r="J32" s="1" t="s">
        <v>72</v>
      </c>
      <c r="K32" s="7" t="s">
        <v>168</v>
      </c>
      <c r="L32" s="8" t="s">
        <v>169</v>
      </c>
      <c r="M32" s="8" t="s">
        <v>171</v>
      </c>
      <c r="N32" s="8" t="s">
        <v>170</v>
      </c>
      <c r="O32" s="2">
        <v>5572.5</v>
      </c>
    </row>
    <row r="33" spans="1:15" ht="12.75" customHeight="1" x14ac:dyDescent="0.2">
      <c r="A33" s="1" t="s">
        <v>74</v>
      </c>
      <c r="B33" s="2">
        <v>20201.13</v>
      </c>
      <c r="D33" s="1" t="s">
        <v>10</v>
      </c>
      <c r="E33" s="1" t="s">
        <v>11</v>
      </c>
      <c r="F33" s="1" t="s">
        <v>75</v>
      </c>
      <c r="G33" s="1" t="s">
        <v>76</v>
      </c>
      <c r="H33" s="3">
        <v>44225</v>
      </c>
      <c r="I33" s="1" t="s">
        <v>9</v>
      </c>
      <c r="J33" s="1" t="s">
        <v>73</v>
      </c>
      <c r="K33" s="7" t="s">
        <v>168</v>
      </c>
      <c r="L33" s="8" t="s">
        <v>169</v>
      </c>
      <c r="M33" s="8" t="s">
        <v>171</v>
      </c>
      <c r="N33" s="8" t="s">
        <v>170</v>
      </c>
      <c r="O33" s="2">
        <v>20201.13</v>
      </c>
    </row>
    <row r="34" spans="1:15" ht="12.75" customHeight="1" x14ac:dyDescent="0.2">
      <c r="A34" s="1" t="s">
        <v>74</v>
      </c>
      <c r="B34" s="2">
        <v>2020.11</v>
      </c>
      <c r="D34" s="1" t="s">
        <v>10</v>
      </c>
      <c r="E34" s="1" t="s">
        <v>11</v>
      </c>
      <c r="F34" s="1" t="s">
        <v>75</v>
      </c>
      <c r="G34" s="1" t="s">
        <v>76</v>
      </c>
      <c r="H34" s="3">
        <v>44225</v>
      </c>
      <c r="I34" s="1" t="s">
        <v>9</v>
      </c>
      <c r="J34" s="1" t="s">
        <v>77</v>
      </c>
      <c r="K34" s="7" t="s">
        <v>168</v>
      </c>
      <c r="L34" s="8" t="s">
        <v>169</v>
      </c>
      <c r="M34" s="8" t="s">
        <v>171</v>
      </c>
      <c r="N34" s="8" t="s">
        <v>170</v>
      </c>
      <c r="O34" s="2">
        <v>2020.11</v>
      </c>
    </row>
    <row r="35" spans="1:15" ht="12.75" customHeight="1" x14ac:dyDescent="0.2">
      <c r="A35" s="1" t="s">
        <v>79</v>
      </c>
      <c r="B35" s="2">
        <v>4970.2</v>
      </c>
      <c r="D35" s="1" t="s">
        <v>10</v>
      </c>
      <c r="E35" s="1" t="s">
        <v>11</v>
      </c>
      <c r="F35" s="1" t="s">
        <v>75</v>
      </c>
      <c r="G35" s="1" t="s">
        <v>80</v>
      </c>
      <c r="H35" s="3">
        <v>44225</v>
      </c>
      <c r="I35" s="1" t="s">
        <v>9</v>
      </c>
      <c r="J35" s="1" t="s">
        <v>78</v>
      </c>
      <c r="K35" s="7" t="s">
        <v>168</v>
      </c>
      <c r="L35" s="8" t="s">
        <v>169</v>
      </c>
      <c r="M35" s="8" t="s">
        <v>171</v>
      </c>
      <c r="N35" s="8" t="s">
        <v>170</v>
      </c>
      <c r="O35" s="2">
        <v>4970.2</v>
      </c>
    </row>
    <row r="36" spans="1:15" ht="12.75" customHeight="1" x14ac:dyDescent="0.2">
      <c r="A36" s="1" t="s">
        <v>79</v>
      </c>
      <c r="B36" s="2">
        <v>497.02</v>
      </c>
      <c r="D36" s="1" t="s">
        <v>10</v>
      </c>
      <c r="E36" s="1" t="s">
        <v>11</v>
      </c>
      <c r="F36" s="1" t="s">
        <v>75</v>
      </c>
      <c r="G36" s="1" t="s">
        <v>80</v>
      </c>
      <c r="H36" s="3">
        <v>44225</v>
      </c>
      <c r="I36" s="1" t="s">
        <v>9</v>
      </c>
      <c r="J36" s="1" t="s">
        <v>81</v>
      </c>
      <c r="K36" s="7" t="s">
        <v>168</v>
      </c>
      <c r="L36" s="8" t="s">
        <v>169</v>
      </c>
      <c r="M36" s="8" t="s">
        <v>171</v>
      </c>
      <c r="N36" s="8" t="s">
        <v>170</v>
      </c>
      <c r="O36" s="2">
        <v>497.02</v>
      </c>
    </row>
    <row r="37" spans="1:15" ht="12.75" customHeight="1" x14ac:dyDescent="0.2">
      <c r="A37" s="1" t="s">
        <v>82</v>
      </c>
      <c r="B37" s="2">
        <v>119904.72</v>
      </c>
      <c r="D37" s="1" t="s">
        <v>10</v>
      </c>
      <c r="E37" s="1" t="s">
        <v>11</v>
      </c>
      <c r="F37" s="1" t="s">
        <v>75</v>
      </c>
      <c r="G37" s="1" t="s">
        <v>83</v>
      </c>
      <c r="H37" s="3">
        <v>44225</v>
      </c>
      <c r="I37" s="1" t="s">
        <v>9</v>
      </c>
      <c r="J37" s="1" t="s">
        <v>73</v>
      </c>
      <c r="K37" s="7" t="s">
        <v>168</v>
      </c>
      <c r="L37" s="8" t="s">
        <v>169</v>
      </c>
      <c r="M37" s="8" t="s">
        <v>171</v>
      </c>
      <c r="N37" s="8" t="s">
        <v>170</v>
      </c>
      <c r="O37" s="2">
        <v>119904.72</v>
      </c>
    </row>
    <row r="38" spans="1:15" s="5" customFormat="1" ht="12.75" customHeight="1" x14ac:dyDescent="0.2">
      <c r="A38" s="1" t="s">
        <v>82</v>
      </c>
      <c r="B38" s="2">
        <v>11990.47</v>
      </c>
      <c r="C38" s="1"/>
      <c r="D38" s="1" t="s">
        <v>10</v>
      </c>
      <c r="E38" s="1" t="s">
        <v>11</v>
      </c>
      <c r="F38" s="1" t="s">
        <v>75</v>
      </c>
      <c r="G38" s="1" t="s">
        <v>83</v>
      </c>
      <c r="H38" s="3">
        <v>44225</v>
      </c>
      <c r="I38" s="1" t="s">
        <v>9</v>
      </c>
      <c r="J38" s="1" t="s">
        <v>77</v>
      </c>
      <c r="K38" s="7" t="s">
        <v>168</v>
      </c>
      <c r="L38" s="8" t="s">
        <v>169</v>
      </c>
      <c r="M38" s="8" t="s">
        <v>171</v>
      </c>
      <c r="N38" s="8" t="s">
        <v>170</v>
      </c>
      <c r="O38" s="2">
        <v>11990.47</v>
      </c>
    </row>
    <row r="39" spans="1:15" ht="12.75" customHeight="1" x14ac:dyDescent="0.2">
      <c r="A39" s="1" t="s">
        <v>151</v>
      </c>
      <c r="B39" s="2">
        <v>59658.53</v>
      </c>
      <c r="D39" s="1" t="s">
        <v>136</v>
      </c>
      <c r="E39" s="1" t="s">
        <v>11</v>
      </c>
      <c r="F39" s="1" t="s">
        <v>75</v>
      </c>
      <c r="G39" s="1" t="s">
        <v>152</v>
      </c>
      <c r="H39" s="3">
        <v>44225</v>
      </c>
      <c r="I39" s="1" t="s">
        <v>9</v>
      </c>
      <c r="J39" s="1" t="s">
        <v>73</v>
      </c>
      <c r="K39" s="7" t="s">
        <v>173</v>
      </c>
      <c r="L39" s="8" t="s">
        <v>169</v>
      </c>
      <c r="M39" s="8" t="s">
        <v>171</v>
      </c>
      <c r="N39" s="8" t="s">
        <v>170</v>
      </c>
      <c r="O39" s="2">
        <v>59658.53</v>
      </c>
    </row>
    <row r="40" spans="1:15" ht="12.75" customHeight="1" x14ac:dyDescent="0.2">
      <c r="A40" s="1" t="s">
        <v>153</v>
      </c>
      <c r="B40" s="2">
        <v>486527.97</v>
      </c>
      <c r="D40" s="1" t="s">
        <v>136</v>
      </c>
      <c r="E40" s="1" t="s">
        <v>11</v>
      </c>
      <c r="F40" s="1" t="s">
        <v>75</v>
      </c>
      <c r="G40" s="1" t="s">
        <v>154</v>
      </c>
      <c r="H40" s="3">
        <v>44225</v>
      </c>
      <c r="I40" s="1" t="s">
        <v>9</v>
      </c>
      <c r="J40" s="1" t="s">
        <v>73</v>
      </c>
      <c r="K40" s="7" t="s">
        <v>173</v>
      </c>
      <c r="L40" s="8" t="s">
        <v>169</v>
      </c>
      <c r="M40" s="8" t="s">
        <v>171</v>
      </c>
      <c r="N40" s="8" t="s">
        <v>170</v>
      </c>
      <c r="O40" s="2">
        <v>486527.97</v>
      </c>
    </row>
    <row r="41" spans="1:15" ht="12.75" customHeight="1" x14ac:dyDescent="0.2">
      <c r="A41" s="1" t="s">
        <v>155</v>
      </c>
      <c r="B41" s="2">
        <v>665.02</v>
      </c>
      <c r="D41" s="1" t="s">
        <v>136</v>
      </c>
      <c r="E41" s="1" t="s">
        <v>11</v>
      </c>
      <c r="F41" s="1" t="s">
        <v>75</v>
      </c>
      <c r="G41" s="1" t="s">
        <v>156</v>
      </c>
      <c r="H41" s="3">
        <v>44225</v>
      </c>
      <c r="I41" s="1" t="s">
        <v>9</v>
      </c>
      <c r="J41" s="1" t="s">
        <v>78</v>
      </c>
      <c r="K41" s="7" t="s">
        <v>173</v>
      </c>
      <c r="L41" s="8" t="s">
        <v>169</v>
      </c>
      <c r="M41" s="8" t="s">
        <v>171</v>
      </c>
      <c r="N41" s="8" t="s">
        <v>170</v>
      </c>
      <c r="O41" s="2">
        <v>665.02</v>
      </c>
    </row>
    <row r="42" spans="1:15" ht="12.75" customHeight="1" x14ac:dyDescent="0.2">
      <c r="A42" s="1" t="s">
        <v>95</v>
      </c>
      <c r="B42" s="2">
        <v>2138</v>
      </c>
      <c r="D42" s="1" t="s">
        <v>93</v>
      </c>
      <c r="E42" s="1" t="s">
        <v>94</v>
      </c>
      <c r="F42" s="1" t="s">
        <v>96</v>
      </c>
      <c r="G42" s="1" t="s">
        <v>97</v>
      </c>
      <c r="H42" s="3">
        <v>44216</v>
      </c>
      <c r="I42" s="1" t="s">
        <v>9</v>
      </c>
      <c r="J42" s="1" t="s">
        <v>92</v>
      </c>
      <c r="K42" s="7" t="s">
        <v>172</v>
      </c>
      <c r="L42" s="8" t="s">
        <v>169</v>
      </c>
      <c r="M42" s="8" t="s">
        <v>171</v>
      </c>
      <c r="N42" s="8" t="s">
        <v>170</v>
      </c>
      <c r="O42" s="2">
        <v>2138</v>
      </c>
    </row>
    <row r="43" spans="1:15" ht="12.75" customHeight="1" x14ac:dyDescent="0.2">
      <c r="A43" s="1" t="s">
        <v>95</v>
      </c>
      <c r="B43" s="2">
        <v>320.7</v>
      </c>
      <c r="D43" s="1" t="s">
        <v>93</v>
      </c>
      <c r="E43" s="1" t="s">
        <v>94</v>
      </c>
      <c r="F43" s="1" t="s">
        <v>96</v>
      </c>
      <c r="G43" s="1" t="s">
        <v>97</v>
      </c>
      <c r="H43" s="3">
        <v>44216</v>
      </c>
      <c r="I43" s="1" t="s">
        <v>9</v>
      </c>
      <c r="J43" s="1" t="s">
        <v>98</v>
      </c>
      <c r="K43" s="7" t="s">
        <v>172</v>
      </c>
      <c r="L43" s="8" t="s">
        <v>169</v>
      </c>
      <c r="M43" s="8" t="s">
        <v>171</v>
      </c>
      <c r="N43" s="8" t="s">
        <v>170</v>
      </c>
      <c r="O43" s="2">
        <v>320.7</v>
      </c>
    </row>
    <row r="44" spans="1:15" ht="12.75" customHeight="1" x14ac:dyDescent="0.2">
      <c r="A44" s="1" t="s">
        <v>99</v>
      </c>
      <c r="B44" s="2">
        <v>250000</v>
      </c>
      <c r="D44" s="1" t="s">
        <v>93</v>
      </c>
      <c r="E44" s="1" t="s">
        <v>94</v>
      </c>
      <c r="F44" s="1" t="s">
        <v>100</v>
      </c>
      <c r="G44" s="1" t="s">
        <v>101</v>
      </c>
      <c r="H44" s="3">
        <v>44221</v>
      </c>
      <c r="I44" s="1" t="s">
        <v>9</v>
      </c>
      <c r="J44" s="1" t="s">
        <v>92</v>
      </c>
      <c r="K44" s="7" t="s">
        <v>172</v>
      </c>
      <c r="L44" s="8" t="s">
        <v>169</v>
      </c>
      <c r="M44" s="8" t="s">
        <v>171</v>
      </c>
      <c r="N44" s="8" t="s">
        <v>170</v>
      </c>
      <c r="O44" s="2">
        <v>250000</v>
      </c>
    </row>
    <row r="45" spans="1:15" ht="12.75" customHeight="1" x14ac:dyDescent="0.2">
      <c r="A45" s="1" t="s">
        <v>99</v>
      </c>
      <c r="B45" s="2">
        <v>37500</v>
      </c>
      <c r="D45" s="1" t="s">
        <v>93</v>
      </c>
      <c r="E45" s="1" t="s">
        <v>94</v>
      </c>
      <c r="F45" s="1" t="s">
        <v>100</v>
      </c>
      <c r="G45" s="1" t="s">
        <v>101</v>
      </c>
      <c r="H45" s="3">
        <v>44221</v>
      </c>
      <c r="I45" s="1" t="s">
        <v>9</v>
      </c>
      <c r="J45" s="1" t="s">
        <v>98</v>
      </c>
      <c r="K45" s="7" t="s">
        <v>172</v>
      </c>
      <c r="L45" s="8" t="s">
        <v>169</v>
      </c>
      <c r="M45" s="8" t="s">
        <v>171</v>
      </c>
      <c r="N45" s="8" t="s">
        <v>170</v>
      </c>
      <c r="O45" s="2">
        <v>37500</v>
      </c>
    </row>
    <row r="46" spans="1:15" ht="12.75" customHeight="1" x14ac:dyDescent="0.2">
      <c r="A46" s="1" t="s">
        <v>102</v>
      </c>
      <c r="B46" s="2">
        <v>39302.25</v>
      </c>
      <c r="D46" s="1" t="s">
        <v>93</v>
      </c>
      <c r="E46" s="1" t="s">
        <v>94</v>
      </c>
      <c r="F46" s="1" t="s">
        <v>103</v>
      </c>
      <c r="G46" s="1" t="s">
        <v>104</v>
      </c>
      <c r="H46" s="3">
        <v>44221</v>
      </c>
      <c r="I46" s="1" t="s">
        <v>9</v>
      </c>
      <c r="J46" s="1" t="s">
        <v>92</v>
      </c>
      <c r="K46" s="7" t="s">
        <v>172</v>
      </c>
      <c r="L46" s="8" t="s">
        <v>169</v>
      </c>
      <c r="M46" s="8" t="s">
        <v>171</v>
      </c>
      <c r="N46" s="8" t="s">
        <v>170</v>
      </c>
      <c r="O46" s="2">
        <v>39302.25</v>
      </c>
    </row>
    <row r="47" spans="1:15" ht="12.75" customHeight="1" x14ac:dyDescent="0.2">
      <c r="A47" s="1" t="s">
        <v>102</v>
      </c>
      <c r="B47" s="2">
        <v>5895.34</v>
      </c>
      <c r="D47" s="1" t="s">
        <v>93</v>
      </c>
      <c r="E47" s="1" t="s">
        <v>94</v>
      </c>
      <c r="F47" s="1" t="s">
        <v>103</v>
      </c>
      <c r="G47" s="1" t="s">
        <v>104</v>
      </c>
      <c r="H47" s="3">
        <v>44221</v>
      </c>
      <c r="I47" s="1" t="s">
        <v>9</v>
      </c>
      <c r="J47" s="1" t="s">
        <v>98</v>
      </c>
      <c r="K47" s="7" t="s">
        <v>172</v>
      </c>
      <c r="L47" s="8" t="s">
        <v>169</v>
      </c>
      <c r="M47" s="8" t="s">
        <v>171</v>
      </c>
      <c r="N47" s="8" t="s">
        <v>170</v>
      </c>
      <c r="O47" s="2">
        <v>5895.34</v>
      </c>
    </row>
    <row r="48" spans="1:15" ht="12.75" customHeight="1" x14ac:dyDescent="0.2">
      <c r="A48" s="1" t="s">
        <v>105</v>
      </c>
      <c r="B48" s="2">
        <v>19239.400000000001</v>
      </c>
      <c r="D48" s="1" t="s">
        <v>93</v>
      </c>
      <c r="E48" s="1" t="s">
        <v>94</v>
      </c>
      <c r="F48" s="1" t="s">
        <v>106</v>
      </c>
      <c r="G48" s="1" t="s">
        <v>107</v>
      </c>
      <c r="H48" s="3">
        <v>44221</v>
      </c>
      <c r="I48" s="1" t="s">
        <v>9</v>
      </c>
      <c r="J48" s="1" t="s">
        <v>92</v>
      </c>
      <c r="K48" s="7" t="s">
        <v>172</v>
      </c>
      <c r="L48" s="8" t="s">
        <v>169</v>
      </c>
      <c r="M48" s="8" t="s">
        <v>171</v>
      </c>
      <c r="N48" s="8" t="s">
        <v>170</v>
      </c>
      <c r="O48" s="2">
        <v>19239.400000000001</v>
      </c>
    </row>
    <row r="49" spans="1:15" ht="12.75" customHeight="1" x14ac:dyDescent="0.2">
      <c r="A49" s="1" t="s">
        <v>105</v>
      </c>
      <c r="B49" s="2">
        <v>2885.91</v>
      </c>
      <c r="D49" s="1" t="s">
        <v>93</v>
      </c>
      <c r="E49" s="1" t="s">
        <v>94</v>
      </c>
      <c r="F49" s="1" t="s">
        <v>106</v>
      </c>
      <c r="G49" s="1" t="s">
        <v>107</v>
      </c>
      <c r="H49" s="3">
        <v>44221</v>
      </c>
      <c r="I49" s="1" t="s">
        <v>9</v>
      </c>
      <c r="J49" s="1" t="s">
        <v>98</v>
      </c>
      <c r="K49" s="7" t="s">
        <v>172</v>
      </c>
      <c r="L49" s="8" t="s">
        <v>169</v>
      </c>
      <c r="M49" s="8" t="s">
        <v>171</v>
      </c>
      <c r="N49" s="8" t="s">
        <v>170</v>
      </c>
      <c r="O49" s="2">
        <v>2885.91</v>
      </c>
    </row>
    <row r="50" spans="1:15" ht="12.75" customHeight="1" x14ac:dyDescent="0.2">
      <c r="A50" s="1" t="s">
        <v>108</v>
      </c>
      <c r="B50" s="2">
        <v>3719320</v>
      </c>
      <c r="D50" s="1" t="s">
        <v>93</v>
      </c>
      <c r="E50" s="1" t="s">
        <v>94</v>
      </c>
      <c r="F50" s="1" t="s">
        <v>106</v>
      </c>
      <c r="G50" s="1" t="s">
        <v>109</v>
      </c>
      <c r="H50" s="3">
        <v>44221</v>
      </c>
      <c r="I50" s="1" t="s">
        <v>9</v>
      </c>
      <c r="J50" s="1" t="s">
        <v>92</v>
      </c>
      <c r="K50" s="7" t="s">
        <v>172</v>
      </c>
      <c r="L50" s="8" t="s">
        <v>169</v>
      </c>
      <c r="M50" s="8" t="s">
        <v>171</v>
      </c>
      <c r="N50" s="8" t="s">
        <v>170</v>
      </c>
      <c r="O50" s="2">
        <v>3719320</v>
      </c>
    </row>
    <row r="51" spans="1:15" ht="12.75" customHeight="1" x14ac:dyDescent="0.2">
      <c r="A51" s="1" t="s">
        <v>108</v>
      </c>
      <c r="B51" s="2">
        <v>781057.2</v>
      </c>
      <c r="D51" s="1" t="s">
        <v>93</v>
      </c>
      <c r="E51" s="1" t="s">
        <v>94</v>
      </c>
      <c r="F51" s="1" t="s">
        <v>106</v>
      </c>
      <c r="G51" s="1" t="s">
        <v>109</v>
      </c>
      <c r="H51" s="3">
        <v>44221</v>
      </c>
      <c r="I51" s="1" t="s">
        <v>9</v>
      </c>
      <c r="J51" s="1" t="s">
        <v>98</v>
      </c>
      <c r="K51" s="7" t="s">
        <v>172</v>
      </c>
      <c r="L51" s="8" t="s">
        <v>169</v>
      </c>
      <c r="M51" s="8" t="s">
        <v>171</v>
      </c>
      <c r="N51" s="8" t="s">
        <v>170</v>
      </c>
      <c r="O51" s="2">
        <v>781057.2</v>
      </c>
    </row>
    <row r="52" spans="1:15" ht="12.75" customHeight="1" x14ac:dyDescent="0.2">
      <c r="A52" s="1" t="s">
        <v>110</v>
      </c>
      <c r="B52" s="2">
        <v>34425</v>
      </c>
      <c r="D52" s="1" t="s">
        <v>93</v>
      </c>
      <c r="E52" s="1" t="s">
        <v>94</v>
      </c>
      <c r="F52" s="1" t="s">
        <v>106</v>
      </c>
      <c r="G52" s="1" t="s">
        <v>111</v>
      </c>
      <c r="H52" s="3">
        <v>44221</v>
      </c>
      <c r="I52" s="1" t="s">
        <v>9</v>
      </c>
      <c r="J52" s="1" t="s">
        <v>92</v>
      </c>
      <c r="K52" s="7" t="s">
        <v>172</v>
      </c>
      <c r="L52" s="8" t="s">
        <v>169</v>
      </c>
      <c r="M52" s="8" t="s">
        <v>171</v>
      </c>
      <c r="N52" s="8" t="s">
        <v>170</v>
      </c>
      <c r="O52" s="2">
        <v>34425</v>
      </c>
    </row>
    <row r="53" spans="1:15" ht="12.75" customHeight="1" x14ac:dyDescent="0.2">
      <c r="A53" s="1" t="s">
        <v>110</v>
      </c>
      <c r="B53" s="2">
        <v>5163.75</v>
      </c>
      <c r="D53" s="1" t="s">
        <v>93</v>
      </c>
      <c r="E53" s="1" t="s">
        <v>94</v>
      </c>
      <c r="F53" s="1" t="s">
        <v>106</v>
      </c>
      <c r="G53" s="1" t="s">
        <v>111</v>
      </c>
      <c r="H53" s="3">
        <v>44221</v>
      </c>
      <c r="I53" s="1" t="s">
        <v>9</v>
      </c>
      <c r="J53" s="1" t="s">
        <v>98</v>
      </c>
      <c r="K53" s="7" t="s">
        <v>172</v>
      </c>
      <c r="L53" s="8" t="s">
        <v>169</v>
      </c>
      <c r="M53" s="8" t="s">
        <v>171</v>
      </c>
      <c r="N53" s="8" t="s">
        <v>170</v>
      </c>
      <c r="O53" s="2">
        <v>5163.75</v>
      </c>
    </row>
    <row r="54" spans="1:15" ht="12.75" customHeight="1" x14ac:dyDescent="0.2">
      <c r="A54" s="1" t="s">
        <v>110</v>
      </c>
      <c r="B54" s="2">
        <v>225327.18</v>
      </c>
      <c r="D54" s="1" t="s">
        <v>93</v>
      </c>
      <c r="E54" s="1" t="s">
        <v>94</v>
      </c>
      <c r="F54" s="1" t="s">
        <v>106</v>
      </c>
      <c r="G54" s="1" t="s">
        <v>111</v>
      </c>
      <c r="H54" s="3">
        <v>44221</v>
      </c>
      <c r="I54" s="1" t="s">
        <v>9</v>
      </c>
      <c r="J54" s="1" t="s">
        <v>92</v>
      </c>
      <c r="K54" s="7" t="s">
        <v>172</v>
      </c>
      <c r="L54" s="8" t="s">
        <v>169</v>
      </c>
      <c r="M54" s="8" t="s">
        <v>171</v>
      </c>
      <c r="N54" s="8" t="s">
        <v>170</v>
      </c>
      <c r="O54" s="2">
        <v>225327.18</v>
      </c>
    </row>
    <row r="55" spans="1:15" ht="12.75" customHeight="1" x14ac:dyDescent="0.2">
      <c r="A55" s="1" t="s">
        <v>110</v>
      </c>
      <c r="B55" s="2">
        <v>47318.71</v>
      </c>
      <c r="D55" s="1" t="s">
        <v>93</v>
      </c>
      <c r="E55" s="1" t="s">
        <v>94</v>
      </c>
      <c r="F55" s="1" t="s">
        <v>106</v>
      </c>
      <c r="G55" s="1" t="s">
        <v>111</v>
      </c>
      <c r="H55" s="3">
        <v>44221</v>
      </c>
      <c r="I55" s="1" t="s">
        <v>9</v>
      </c>
      <c r="J55" s="1" t="s">
        <v>98</v>
      </c>
      <c r="K55" s="7" t="s">
        <v>172</v>
      </c>
      <c r="L55" s="8" t="s">
        <v>169</v>
      </c>
      <c r="M55" s="8" t="s">
        <v>171</v>
      </c>
      <c r="N55" s="8" t="s">
        <v>170</v>
      </c>
      <c r="O55" s="2">
        <v>47318.71</v>
      </c>
    </row>
    <row r="56" spans="1:15" ht="12.75" customHeight="1" x14ac:dyDescent="0.2">
      <c r="A56" s="1" t="s">
        <v>112</v>
      </c>
      <c r="B56" s="2">
        <v>6750</v>
      </c>
      <c r="D56" s="1" t="s">
        <v>93</v>
      </c>
      <c r="E56" s="1" t="s">
        <v>94</v>
      </c>
      <c r="F56" s="1" t="s">
        <v>113</v>
      </c>
      <c r="G56" s="1" t="s">
        <v>114</v>
      </c>
      <c r="H56" s="3">
        <v>44221</v>
      </c>
      <c r="I56" s="1" t="s">
        <v>9</v>
      </c>
      <c r="J56" s="1" t="s">
        <v>92</v>
      </c>
      <c r="K56" s="7" t="s">
        <v>172</v>
      </c>
      <c r="L56" s="8" t="s">
        <v>169</v>
      </c>
      <c r="M56" s="8" t="s">
        <v>171</v>
      </c>
      <c r="N56" s="8" t="s">
        <v>170</v>
      </c>
      <c r="O56" s="2">
        <v>6750</v>
      </c>
    </row>
    <row r="57" spans="1:15" ht="12.75" customHeight="1" x14ac:dyDescent="0.2">
      <c r="A57" s="1" t="s">
        <v>112</v>
      </c>
      <c r="B57" s="2">
        <v>1012.5</v>
      </c>
      <c r="D57" s="1" t="s">
        <v>93</v>
      </c>
      <c r="E57" s="1" t="s">
        <v>94</v>
      </c>
      <c r="F57" s="1" t="s">
        <v>113</v>
      </c>
      <c r="G57" s="1" t="s">
        <v>114</v>
      </c>
      <c r="H57" s="3">
        <v>44221</v>
      </c>
      <c r="I57" s="1" t="s">
        <v>9</v>
      </c>
      <c r="J57" s="1" t="s">
        <v>98</v>
      </c>
      <c r="K57" s="7" t="s">
        <v>172</v>
      </c>
      <c r="L57" s="8" t="s">
        <v>169</v>
      </c>
      <c r="M57" s="8" t="s">
        <v>171</v>
      </c>
      <c r="N57" s="8" t="s">
        <v>170</v>
      </c>
      <c r="O57" s="2">
        <v>1012.5</v>
      </c>
    </row>
    <row r="58" spans="1:15" ht="12.75" customHeight="1" x14ac:dyDescent="0.2">
      <c r="A58" s="1" t="s">
        <v>112</v>
      </c>
      <c r="B58" s="2">
        <v>738</v>
      </c>
      <c r="D58" s="1" t="s">
        <v>93</v>
      </c>
      <c r="E58" s="1" t="s">
        <v>94</v>
      </c>
      <c r="F58" s="1" t="s">
        <v>113</v>
      </c>
      <c r="G58" s="1" t="s">
        <v>114</v>
      </c>
      <c r="H58" s="3">
        <v>44221</v>
      </c>
      <c r="I58" s="1" t="s">
        <v>9</v>
      </c>
      <c r="J58" s="1" t="s">
        <v>92</v>
      </c>
      <c r="K58" s="7" t="s">
        <v>172</v>
      </c>
      <c r="L58" s="8" t="s">
        <v>169</v>
      </c>
      <c r="M58" s="8" t="s">
        <v>171</v>
      </c>
      <c r="N58" s="8" t="s">
        <v>170</v>
      </c>
      <c r="O58" s="2">
        <v>738</v>
      </c>
    </row>
    <row r="59" spans="1:15" ht="12.75" customHeight="1" x14ac:dyDescent="0.2">
      <c r="A59" s="1" t="s">
        <v>112</v>
      </c>
      <c r="B59" s="2">
        <v>154.97999999999999</v>
      </c>
      <c r="D59" s="1" t="s">
        <v>93</v>
      </c>
      <c r="E59" s="1" t="s">
        <v>94</v>
      </c>
      <c r="F59" s="1" t="s">
        <v>113</v>
      </c>
      <c r="G59" s="1" t="s">
        <v>114</v>
      </c>
      <c r="H59" s="3">
        <v>44221</v>
      </c>
      <c r="I59" s="1" t="s">
        <v>9</v>
      </c>
      <c r="J59" s="1" t="s">
        <v>98</v>
      </c>
      <c r="K59" s="7" t="s">
        <v>172</v>
      </c>
      <c r="L59" s="8" t="s">
        <v>169</v>
      </c>
      <c r="M59" s="8" t="s">
        <v>171</v>
      </c>
      <c r="N59" s="8" t="s">
        <v>170</v>
      </c>
      <c r="O59" s="2">
        <v>154.97999999999999</v>
      </c>
    </row>
    <row r="60" spans="1:15" ht="12.75" customHeight="1" x14ac:dyDescent="0.2">
      <c r="A60" s="1" t="s">
        <v>115</v>
      </c>
      <c r="B60" s="2">
        <v>534041</v>
      </c>
      <c r="D60" s="1" t="s">
        <v>93</v>
      </c>
      <c r="E60" s="1" t="s">
        <v>94</v>
      </c>
      <c r="F60" s="1" t="s">
        <v>116</v>
      </c>
      <c r="G60" s="1" t="s">
        <v>117</v>
      </c>
      <c r="H60" s="3">
        <v>44221</v>
      </c>
      <c r="I60" s="1" t="s">
        <v>9</v>
      </c>
      <c r="J60" s="1" t="s">
        <v>92</v>
      </c>
      <c r="K60" s="7" t="s">
        <v>172</v>
      </c>
      <c r="L60" s="8" t="s">
        <v>169</v>
      </c>
      <c r="M60" s="8" t="s">
        <v>171</v>
      </c>
      <c r="N60" s="8" t="s">
        <v>170</v>
      </c>
      <c r="O60" s="2">
        <v>534041</v>
      </c>
    </row>
    <row r="61" spans="1:15" ht="12.75" customHeight="1" x14ac:dyDescent="0.2">
      <c r="A61" s="1" t="s">
        <v>115</v>
      </c>
      <c r="B61" s="2">
        <v>112148.61</v>
      </c>
      <c r="D61" s="1" t="s">
        <v>93</v>
      </c>
      <c r="E61" s="1" t="s">
        <v>94</v>
      </c>
      <c r="F61" s="1" t="s">
        <v>116</v>
      </c>
      <c r="G61" s="1" t="s">
        <v>117</v>
      </c>
      <c r="H61" s="3">
        <v>44221</v>
      </c>
      <c r="I61" s="1" t="s">
        <v>9</v>
      </c>
      <c r="J61" s="1" t="s">
        <v>98</v>
      </c>
      <c r="K61" s="7" t="s">
        <v>172</v>
      </c>
      <c r="L61" s="8" t="s">
        <v>169</v>
      </c>
      <c r="M61" s="8" t="s">
        <v>171</v>
      </c>
      <c r="N61" s="8" t="s">
        <v>170</v>
      </c>
      <c r="O61" s="2">
        <v>112148.61</v>
      </c>
    </row>
    <row r="62" spans="1:15" ht="12.75" customHeight="1" x14ac:dyDescent="0.2">
      <c r="A62" s="1" t="s">
        <v>118</v>
      </c>
      <c r="B62" s="2">
        <v>3450297.92</v>
      </c>
      <c r="D62" s="1" t="s">
        <v>93</v>
      </c>
      <c r="E62" s="1" t="s">
        <v>94</v>
      </c>
      <c r="F62" s="1" t="s">
        <v>119</v>
      </c>
      <c r="G62" s="1" t="s">
        <v>120</v>
      </c>
      <c r="H62" s="3">
        <v>44221</v>
      </c>
      <c r="I62" s="1" t="s">
        <v>9</v>
      </c>
      <c r="J62" s="1" t="s">
        <v>92</v>
      </c>
      <c r="K62" s="7" t="s">
        <v>172</v>
      </c>
      <c r="L62" s="8" t="s">
        <v>169</v>
      </c>
      <c r="M62" s="8" t="s">
        <v>171</v>
      </c>
      <c r="N62" s="8" t="s">
        <v>170</v>
      </c>
      <c r="O62" s="2">
        <v>3450297.92</v>
      </c>
    </row>
    <row r="63" spans="1:15" ht="12.75" customHeight="1" x14ac:dyDescent="0.2">
      <c r="A63" s="1" t="s">
        <v>118</v>
      </c>
      <c r="B63" s="2">
        <v>517544.69</v>
      </c>
      <c r="D63" s="1" t="s">
        <v>93</v>
      </c>
      <c r="E63" s="1" t="s">
        <v>94</v>
      </c>
      <c r="F63" s="1" t="s">
        <v>119</v>
      </c>
      <c r="G63" s="1" t="s">
        <v>120</v>
      </c>
      <c r="H63" s="3">
        <v>44221</v>
      </c>
      <c r="I63" s="1" t="s">
        <v>9</v>
      </c>
      <c r="J63" s="1" t="s">
        <v>98</v>
      </c>
      <c r="K63" s="7" t="s">
        <v>172</v>
      </c>
      <c r="L63" s="8" t="s">
        <v>169</v>
      </c>
      <c r="M63" s="8" t="s">
        <v>171</v>
      </c>
      <c r="N63" s="8" t="s">
        <v>170</v>
      </c>
      <c r="O63" s="2">
        <v>517544.69</v>
      </c>
    </row>
    <row r="64" spans="1:15" ht="12.75" customHeight="1" x14ac:dyDescent="0.2">
      <c r="A64" s="1" t="s">
        <v>118</v>
      </c>
      <c r="B64" s="2">
        <v>277513.99</v>
      </c>
      <c r="D64" s="1" t="s">
        <v>93</v>
      </c>
      <c r="E64" s="1" t="s">
        <v>94</v>
      </c>
      <c r="F64" s="1" t="s">
        <v>119</v>
      </c>
      <c r="G64" s="1" t="s">
        <v>120</v>
      </c>
      <c r="H64" s="3">
        <v>44221</v>
      </c>
      <c r="I64" s="1" t="s">
        <v>9</v>
      </c>
      <c r="J64" s="1" t="s">
        <v>92</v>
      </c>
      <c r="K64" s="7" t="s">
        <v>172</v>
      </c>
      <c r="L64" s="8" t="s">
        <v>169</v>
      </c>
      <c r="M64" s="8" t="s">
        <v>171</v>
      </c>
      <c r="N64" s="8" t="s">
        <v>170</v>
      </c>
      <c r="O64" s="2">
        <v>277513.99</v>
      </c>
    </row>
    <row r="65" spans="1:15" ht="12.75" customHeight="1" x14ac:dyDescent="0.2">
      <c r="A65" s="1" t="s">
        <v>118</v>
      </c>
      <c r="B65" s="2">
        <v>58277.94</v>
      </c>
      <c r="D65" s="1" t="s">
        <v>93</v>
      </c>
      <c r="E65" s="1" t="s">
        <v>94</v>
      </c>
      <c r="F65" s="1" t="s">
        <v>119</v>
      </c>
      <c r="G65" s="1" t="s">
        <v>120</v>
      </c>
      <c r="H65" s="3">
        <v>44221</v>
      </c>
      <c r="I65" s="1" t="s">
        <v>9</v>
      </c>
      <c r="J65" s="1" t="s">
        <v>98</v>
      </c>
      <c r="K65" s="7" t="s">
        <v>172</v>
      </c>
      <c r="L65" s="8" t="s">
        <v>169</v>
      </c>
      <c r="M65" s="8" t="s">
        <v>171</v>
      </c>
      <c r="N65" s="8" t="s">
        <v>170</v>
      </c>
      <c r="O65" s="2">
        <v>58277.94</v>
      </c>
    </row>
    <row r="66" spans="1:15" ht="12.75" customHeight="1" x14ac:dyDescent="0.2">
      <c r="A66" s="1" t="s">
        <v>118</v>
      </c>
      <c r="B66" s="2">
        <v>0.46</v>
      </c>
      <c r="D66" s="1" t="s">
        <v>93</v>
      </c>
      <c r="E66" s="1" t="s">
        <v>94</v>
      </c>
      <c r="F66" s="1" t="s">
        <v>119</v>
      </c>
      <c r="G66" s="1" t="s">
        <v>120</v>
      </c>
      <c r="H66" s="3">
        <v>44221</v>
      </c>
      <c r="I66" s="1" t="s">
        <v>9</v>
      </c>
      <c r="J66" s="1" t="s">
        <v>121</v>
      </c>
      <c r="K66" s="7" t="s">
        <v>172</v>
      </c>
      <c r="L66" s="8" t="s">
        <v>169</v>
      </c>
      <c r="M66" s="8" t="s">
        <v>171</v>
      </c>
      <c r="N66" s="8" t="s">
        <v>170</v>
      </c>
      <c r="O66" s="2">
        <v>0.46</v>
      </c>
    </row>
    <row r="67" spans="1:15" ht="12.75" customHeight="1" x14ac:dyDescent="0.2">
      <c r="A67" s="1" t="s">
        <v>122</v>
      </c>
      <c r="B67" s="2">
        <v>3779090.91</v>
      </c>
      <c r="D67" s="1" t="s">
        <v>93</v>
      </c>
      <c r="E67" s="1" t="s">
        <v>94</v>
      </c>
      <c r="F67" s="1" t="s">
        <v>123</v>
      </c>
      <c r="G67" s="1" t="s">
        <v>124</v>
      </c>
      <c r="H67" s="3">
        <v>44221</v>
      </c>
      <c r="I67" s="1" t="s">
        <v>9</v>
      </c>
      <c r="J67" s="1" t="s">
        <v>92</v>
      </c>
      <c r="K67" s="7" t="s">
        <v>172</v>
      </c>
      <c r="L67" s="8" t="s">
        <v>169</v>
      </c>
      <c r="M67" s="8" t="s">
        <v>171</v>
      </c>
      <c r="N67" s="8" t="s">
        <v>170</v>
      </c>
      <c r="O67" s="2">
        <v>3779090.91</v>
      </c>
    </row>
    <row r="68" spans="1:15" ht="12.75" customHeight="1" x14ac:dyDescent="0.2">
      <c r="A68" s="1" t="s">
        <v>122</v>
      </c>
      <c r="B68" s="2">
        <v>793609.09</v>
      </c>
      <c r="D68" s="1" t="s">
        <v>93</v>
      </c>
      <c r="E68" s="1" t="s">
        <v>94</v>
      </c>
      <c r="F68" s="1" t="s">
        <v>123</v>
      </c>
      <c r="G68" s="1" t="s">
        <v>124</v>
      </c>
      <c r="H68" s="3">
        <v>44221</v>
      </c>
      <c r="I68" s="1" t="s">
        <v>9</v>
      </c>
      <c r="J68" s="1" t="s">
        <v>98</v>
      </c>
      <c r="K68" s="7" t="s">
        <v>172</v>
      </c>
      <c r="L68" s="8" t="s">
        <v>169</v>
      </c>
      <c r="M68" s="8" t="s">
        <v>171</v>
      </c>
      <c r="N68" s="8" t="s">
        <v>170</v>
      </c>
      <c r="O68" s="2">
        <v>793609.09</v>
      </c>
    </row>
    <row r="69" spans="1:15" ht="12.75" customHeight="1" x14ac:dyDescent="0.2">
      <c r="A69" s="1" t="s">
        <v>125</v>
      </c>
      <c r="B69" s="2">
        <v>24483700</v>
      </c>
      <c r="D69" s="1" t="s">
        <v>93</v>
      </c>
      <c r="E69" s="1" t="s">
        <v>94</v>
      </c>
      <c r="F69" s="1" t="s">
        <v>126</v>
      </c>
      <c r="G69" s="1" t="s">
        <v>127</v>
      </c>
      <c r="H69" s="3">
        <v>44221</v>
      </c>
      <c r="I69" s="1" t="s">
        <v>9</v>
      </c>
      <c r="J69" s="1" t="s">
        <v>92</v>
      </c>
      <c r="K69" s="7" t="s">
        <v>172</v>
      </c>
      <c r="L69" s="8" t="s">
        <v>169</v>
      </c>
      <c r="M69" s="8" t="s">
        <v>171</v>
      </c>
      <c r="N69" s="8" t="s">
        <v>170</v>
      </c>
      <c r="O69" s="2">
        <v>24483700</v>
      </c>
    </row>
    <row r="70" spans="1:15" ht="12.75" customHeight="1" x14ac:dyDescent="0.2">
      <c r="A70" s="1" t="s">
        <v>125</v>
      </c>
      <c r="B70" s="2">
        <v>3672555</v>
      </c>
      <c r="D70" s="1" t="s">
        <v>93</v>
      </c>
      <c r="E70" s="1" t="s">
        <v>94</v>
      </c>
      <c r="F70" s="1" t="s">
        <v>126</v>
      </c>
      <c r="G70" s="1" t="s">
        <v>127</v>
      </c>
      <c r="H70" s="3">
        <v>44221</v>
      </c>
      <c r="I70" s="1" t="s">
        <v>9</v>
      </c>
      <c r="J70" s="1" t="s">
        <v>98</v>
      </c>
      <c r="K70" s="7" t="s">
        <v>172</v>
      </c>
      <c r="L70" s="8" t="s">
        <v>169</v>
      </c>
      <c r="M70" s="8" t="s">
        <v>171</v>
      </c>
      <c r="N70" s="8" t="s">
        <v>170</v>
      </c>
      <c r="O70" s="2">
        <v>3672555</v>
      </c>
    </row>
    <row r="71" spans="1:15" ht="12.75" customHeight="1" x14ac:dyDescent="0.2">
      <c r="A71" s="1" t="s">
        <v>125</v>
      </c>
      <c r="B71" s="2">
        <v>171480</v>
      </c>
      <c r="D71" s="1" t="s">
        <v>93</v>
      </c>
      <c r="E71" s="1" t="s">
        <v>94</v>
      </c>
      <c r="F71" s="1" t="s">
        <v>126</v>
      </c>
      <c r="G71" s="1" t="s">
        <v>127</v>
      </c>
      <c r="H71" s="3">
        <v>44221</v>
      </c>
      <c r="I71" s="1" t="s">
        <v>9</v>
      </c>
      <c r="J71" s="1" t="s">
        <v>92</v>
      </c>
      <c r="K71" s="7" t="s">
        <v>172</v>
      </c>
      <c r="L71" s="8" t="s">
        <v>169</v>
      </c>
      <c r="M71" s="8" t="s">
        <v>171</v>
      </c>
      <c r="N71" s="8" t="s">
        <v>170</v>
      </c>
      <c r="O71" s="2">
        <v>171480</v>
      </c>
    </row>
    <row r="72" spans="1:15" ht="12.75" customHeight="1" x14ac:dyDescent="0.2">
      <c r="A72" s="1" t="s">
        <v>125</v>
      </c>
      <c r="B72" s="2">
        <v>36010.800000000003</v>
      </c>
      <c r="D72" s="1" t="s">
        <v>93</v>
      </c>
      <c r="E72" s="1" t="s">
        <v>94</v>
      </c>
      <c r="F72" s="1" t="s">
        <v>126</v>
      </c>
      <c r="G72" s="1" t="s">
        <v>127</v>
      </c>
      <c r="H72" s="3">
        <v>44221</v>
      </c>
      <c r="I72" s="1" t="s">
        <v>9</v>
      </c>
      <c r="J72" s="1" t="s">
        <v>98</v>
      </c>
      <c r="K72" s="7" t="s">
        <v>172</v>
      </c>
      <c r="L72" s="8" t="s">
        <v>169</v>
      </c>
      <c r="M72" s="8" t="s">
        <v>171</v>
      </c>
      <c r="N72" s="8" t="s">
        <v>170</v>
      </c>
      <c r="O72" s="2">
        <v>36010.800000000003</v>
      </c>
    </row>
    <row r="73" spans="1:15" ht="12.75" customHeight="1" x14ac:dyDescent="0.2">
      <c r="A73" s="1" t="s">
        <v>128</v>
      </c>
      <c r="B73" s="2">
        <v>6249946.96</v>
      </c>
      <c r="D73" s="1" t="s">
        <v>93</v>
      </c>
      <c r="E73" s="1" t="s">
        <v>94</v>
      </c>
      <c r="F73" s="1" t="s">
        <v>129</v>
      </c>
      <c r="G73" s="1" t="s">
        <v>130</v>
      </c>
      <c r="H73" s="3">
        <v>44221</v>
      </c>
      <c r="I73" s="1" t="s">
        <v>9</v>
      </c>
      <c r="J73" s="1" t="s">
        <v>92</v>
      </c>
      <c r="K73" s="7" t="s">
        <v>172</v>
      </c>
      <c r="L73" s="8" t="s">
        <v>169</v>
      </c>
      <c r="M73" s="8" t="s">
        <v>171</v>
      </c>
      <c r="N73" s="8" t="s">
        <v>170</v>
      </c>
      <c r="O73" s="2">
        <v>6249946.96</v>
      </c>
    </row>
    <row r="74" spans="1:15" ht="12.75" customHeight="1" x14ac:dyDescent="0.2">
      <c r="A74" s="1" t="s">
        <v>128</v>
      </c>
      <c r="B74" s="2">
        <v>937492.04</v>
      </c>
      <c r="D74" s="1" t="s">
        <v>93</v>
      </c>
      <c r="E74" s="1" t="s">
        <v>94</v>
      </c>
      <c r="F74" s="1" t="s">
        <v>129</v>
      </c>
      <c r="G74" s="1" t="s">
        <v>130</v>
      </c>
      <c r="H74" s="3">
        <v>44221</v>
      </c>
      <c r="I74" s="1" t="s">
        <v>9</v>
      </c>
      <c r="J74" s="1" t="s">
        <v>98</v>
      </c>
      <c r="K74" s="7" t="s">
        <v>172</v>
      </c>
      <c r="L74" s="8" t="s">
        <v>169</v>
      </c>
      <c r="M74" s="8" t="s">
        <v>171</v>
      </c>
      <c r="N74" s="8" t="s">
        <v>170</v>
      </c>
      <c r="O74" s="2">
        <v>937492.04</v>
      </c>
    </row>
    <row r="75" spans="1:15" ht="12.75" customHeight="1" x14ac:dyDescent="0.2">
      <c r="A75" s="1" t="s">
        <v>128</v>
      </c>
      <c r="B75" s="2">
        <v>1119023.97</v>
      </c>
      <c r="D75" s="1" t="s">
        <v>93</v>
      </c>
      <c r="E75" s="1" t="s">
        <v>94</v>
      </c>
      <c r="F75" s="1" t="s">
        <v>129</v>
      </c>
      <c r="G75" s="1" t="s">
        <v>130</v>
      </c>
      <c r="H75" s="3">
        <v>44221</v>
      </c>
      <c r="I75" s="1" t="s">
        <v>9</v>
      </c>
      <c r="J75" s="1" t="s">
        <v>92</v>
      </c>
      <c r="K75" s="7" t="s">
        <v>172</v>
      </c>
      <c r="L75" s="8" t="s">
        <v>169</v>
      </c>
      <c r="M75" s="8" t="s">
        <v>171</v>
      </c>
      <c r="N75" s="8" t="s">
        <v>170</v>
      </c>
      <c r="O75" s="2">
        <v>1119023.97</v>
      </c>
    </row>
    <row r="76" spans="1:15" ht="12.75" customHeight="1" x14ac:dyDescent="0.2">
      <c r="A76" s="1" t="s">
        <v>128</v>
      </c>
      <c r="B76" s="2">
        <v>234995.03</v>
      </c>
      <c r="D76" s="1" t="s">
        <v>93</v>
      </c>
      <c r="E76" s="1" t="s">
        <v>94</v>
      </c>
      <c r="F76" s="1" t="s">
        <v>129</v>
      </c>
      <c r="G76" s="1" t="s">
        <v>130</v>
      </c>
      <c r="H76" s="3">
        <v>44221</v>
      </c>
      <c r="I76" s="1" t="s">
        <v>9</v>
      </c>
      <c r="J76" s="1" t="s">
        <v>98</v>
      </c>
      <c r="K76" s="7" t="s">
        <v>172</v>
      </c>
      <c r="L76" s="8" t="s">
        <v>169</v>
      </c>
      <c r="M76" s="8" t="s">
        <v>171</v>
      </c>
      <c r="N76" s="8" t="s">
        <v>170</v>
      </c>
      <c r="O76" s="2">
        <v>234995.03</v>
      </c>
    </row>
    <row r="77" spans="1:15" ht="12.75" customHeight="1" x14ac:dyDescent="0.2">
      <c r="A77" s="1" t="s">
        <v>131</v>
      </c>
      <c r="B77" s="2">
        <v>1464181.74</v>
      </c>
      <c r="D77" s="1" t="s">
        <v>93</v>
      </c>
      <c r="E77" s="1" t="s">
        <v>94</v>
      </c>
      <c r="F77" s="1" t="s">
        <v>129</v>
      </c>
      <c r="G77" s="1" t="s">
        <v>132</v>
      </c>
      <c r="H77" s="3">
        <v>44221</v>
      </c>
      <c r="I77" s="1" t="s">
        <v>9</v>
      </c>
      <c r="J77" s="1" t="s">
        <v>92</v>
      </c>
      <c r="K77" s="7" t="s">
        <v>172</v>
      </c>
      <c r="L77" s="8" t="s">
        <v>169</v>
      </c>
      <c r="M77" s="8" t="s">
        <v>171</v>
      </c>
      <c r="N77" s="8" t="s">
        <v>170</v>
      </c>
      <c r="O77" s="2">
        <v>1464181.74</v>
      </c>
    </row>
    <row r="78" spans="1:15" ht="12.75" customHeight="1" x14ac:dyDescent="0.2">
      <c r="A78" s="1" t="s">
        <v>131</v>
      </c>
      <c r="B78" s="2">
        <v>219627.26</v>
      </c>
      <c r="D78" s="1" t="s">
        <v>93</v>
      </c>
      <c r="E78" s="1" t="s">
        <v>94</v>
      </c>
      <c r="F78" s="1" t="s">
        <v>129</v>
      </c>
      <c r="G78" s="1" t="s">
        <v>132</v>
      </c>
      <c r="H78" s="3">
        <v>44221</v>
      </c>
      <c r="I78" s="1" t="s">
        <v>9</v>
      </c>
      <c r="J78" s="1" t="s">
        <v>98</v>
      </c>
      <c r="K78" s="7" t="s">
        <v>172</v>
      </c>
      <c r="L78" s="8" t="s">
        <v>169</v>
      </c>
      <c r="M78" s="8" t="s">
        <v>171</v>
      </c>
      <c r="N78" s="8" t="s">
        <v>170</v>
      </c>
      <c r="O78" s="2">
        <v>219627.26</v>
      </c>
    </row>
    <row r="79" spans="1:15" ht="12.75" customHeight="1" x14ac:dyDescent="0.2">
      <c r="A79" s="1" t="s">
        <v>131</v>
      </c>
      <c r="B79" s="2">
        <v>3533237.19</v>
      </c>
      <c r="D79" s="1" t="s">
        <v>93</v>
      </c>
      <c r="E79" s="1" t="s">
        <v>94</v>
      </c>
      <c r="F79" s="1" t="s">
        <v>129</v>
      </c>
      <c r="G79" s="1" t="s">
        <v>132</v>
      </c>
      <c r="H79" s="3">
        <v>44221</v>
      </c>
      <c r="I79" s="1" t="s">
        <v>9</v>
      </c>
      <c r="J79" s="1" t="s">
        <v>92</v>
      </c>
      <c r="K79" s="7" t="s">
        <v>172</v>
      </c>
      <c r="L79" s="8" t="s">
        <v>169</v>
      </c>
      <c r="M79" s="8" t="s">
        <v>171</v>
      </c>
      <c r="N79" s="8" t="s">
        <v>170</v>
      </c>
      <c r="O79" s="2">
        <v>3533237.19</v>
      </c>
    </row>
    <row r="80" spans="1:15" ht="12.75" customHeight="1" x14ac:dyDescent="0.2">
      <c r="A80" s="1" t="s">
        <v>131</v>
      </c>
      <c r="B80" s="2">
        <v>741979.81</v>
      </c>
      <c r="D80" s="1" t="s">
        <v>93</v>
      </c>
      <c r="E80" s="1" t="s">
        <v>94</v>
      </c>
      <c r="F80" s="1" t="s">
        <v>129</v>
      </c>
      <c r="G80" s="1" t="s">
        <v>132</v>
      </c>
      <c r="H80" s="3">
        <v>44221</v>
      </c>
      <c r="I80" s="1" t="s">
        <v>9</v>
      </c>
      <c r="J80" s="1" t="s">
        <v>98</v>
      </c>
      <c r="K80" s="7" t="s">
        <v>172</v>
      </c>
      <c r="L80" s="8" t="s">
        <v>169</v>
      </c>
      <c r="M80" s="8" t="s">
        <v>171</v>
      </c>
      <c r="N80" s="8" t="s">
        <v>170</v>
      </c>
      <c r="O80" s="2">
        <v>741979.81</v>
      </c>
    </row>
    <row r="81" spans="1:15" ht="12.75" customHeight="1" x14ac:dyDescent="0.2">
      <c r="A81" s="1" t="s">
        <v>133</v>
      </c>
      <c r="B81" s="2">
        <v>769528</v>
      </c>
      <c r="D81" s="1" t="s">
        <v>93</v>
      </c>
      <c r="E81" s="1" t="s">
        <v>94</v>
      </c>
      <c r="F81" s="1" t="s">
        <v>134</v>
      </c>
      <c r="G81" s="1" t="s">
        <v>135</v>
      </c>
      <c r="H81" s="3">
        <v>44221</v>
      </c>
      <c r="I81" s="1" t="s">
        <v>9</v>
      </c>
      <c r="J81" s="1" t="s">
        <v>92</v>
      </c>
      <c r="K81" s="7" t="s">
        <v>172</v>
      </c>
      <c r="L81" s="8" t="s">
        <v>169</v>
      </c>
      <c r="M81" s="8" t="s">
        <v>171</v>
      </c>
      <c r="N81" s="8" t="s">
        <v>170</v>
      </c>
      <c r="O81" s="2">
        <v>769528</v>
      </c>
    </row>
    <row r="82" spans="1:15" s="5" customFormat="1" ht="12.75" customHeight="1" x14ac:dyDescent="0.2">
      <c r="A82" s="1" t="s">
        <v>133</v>
      </c>
      <c r="B82" s="2">
        <v>115429.2</v>
      </c>
      <c r="C82" s="1"/>
      <c r="D82" s="1" t="s">
        <v>93</v>
      </c>
      <c r="E82" s="1" t="s">
        <v>94</v>
      </c>
      <c r="F82" s="1" t="s">
        <v>134</v>
      </c>
      <c r="G82" s="1" t="s">
        <v>135</v>
      </c>
      <c r="H82" s="3">
        <v>44221</v>
      </c>
      <c r="I82" s="1" t="s">
        <v>9</v>
      </c>
      <c r="J82" s="1" t="s">
        <v>98</v>
      </c>
      <c r="K82" s="7" t="s">
        <v>172</v>
      </c>
      <c r="L82" s="8" t="s">
        <v>169</v>
      </c>
      <c r="M82" s="8" t="s">
        <v>171</v>
      </c>
      <c r="N82" s="8" t="s">
        <v>170</v>
      </c>
      <c r="O82" s="2">
        <v>115429.2</v>
      </c>
    </row>
    <row r="83" spans="1:15" ht="12.75" customHeight="1" x14ac:dyDescent="0.2">
      <c r="A83" s="1" t="s">
        <v>133</v>
      </c>
      <c r="B83" s="2">
        <v>1627439</v>
      </c>
      <c r="D83" s="1" t="s">
        <v>93</v>
      </c>
      <c r="E83" s="1" t="s">
        <v>94</v>
      </c>
      <c r="F83" s="1" t="s">
        <v>134</v>
      </c>
      <c r="G83" s="1" t="s">
        <v>135</v>
      </c>
      <c r="H83" s="3">
        <v>44221</v>
      </c>
      <c r="I83" s="1" t="s">
        <v>9</v>
      </c>
      <c r="J83" s="1" t="s">
        <v>92</v>
      </c>
      <c r="K83" s="7" t="s">
        <v>172</v>
      </c>
      <c r="L83" s="8" t="s">
        <v>169</v>
      </c>
      <c r="M83" s="8" t="s">
        <v>171</v>
      </c>
      <c r="N83" s="8" t="s">
        <v>170</v>
      </c>
      <c r="O83" s="2">
        <v>1627439</v>
      </c>
    </row>
    <row r="84" spans="1:15" ht="12.75" customHeight="1" x14ac:dyDescent="0.2">
      <c r="A84" s="1" t="s">
        <v>133</v>
      </c>
      <c r="B84" s="2">
        <v>341762.19</v>
      </c>
      <c r="D84" s="1" t="s">
        <v>93</v>
      </c>
      <c r="E84" s="1" t="s">
        <v>94</v>
      </c>
      <c r="F84" s="1" t="s">
        <v>134</v>
      </c>
      <c r="G84" s="1" t="s">
        <v>135</v>
      </c>
      <c r="H84" s="3">
        <v>44221</v>
      </c>
      <c r="I84" s="1" t="s">
        <v>9</v>
      </c>
      <c r="J84" s="1" t="s">
        <v>98</v>
      </c>
      <c r="K84" s="7" t="s">
        <v>172</v>
      </c>
      <c r="L84" s="8" t="s">
        <v>169</v>
      </c>
      <c r="M84" s="8" t="s">
        <v>171</v>
      </c>
      <c r="N84" s="8" t="s">
        <v>170</v>
      </c>
      <c r="O84" s="2">
        <v>341762.19</v>
      </c>
    </row>
    <row r="85" spans="1:15" ht="12.75" customHeight="1" x14ac:dyDescent="0.2">
      <c r="A85" s="1" t="s">
        <v>12</v>
      </c>
      <c r="B85" s="2">
        <v>8044.08</v>
      </c>
      <c r="D85" s="1" t="s">
        <v>10</v>
      </c>
      <c r="E85" s="1" t="s">
        <v>11</v>
      </c>
      <c r="F85" s="1" t="s">
        <v>13</v>
      </c>
      <c r="G85" s="1" t="s">
        <v>14</v>
      </c>
      <c r="H85" s="3">
        <v>44211</v>
      </c>
      <c r="I85" s="1" t="s">
        <v>9</v>
      </c>
      <c r="J85" s="1" t="s">
        <v>8</v>
      </c>
      <c r="K85" s="7" t="s">
        <v>168</v>
      </c>
      <c r="L85" s="8" t="s">
        <v>169</v>
      </c>
      <c r="M85" s="8" t="s">
        <v>171</v>
      </c>
      <c r="N85" s="8" t="s">
        <v>170</v>
      </c>
      <c r="O85" s="2">
        <v>8044.08</v>
      </c>
    </row>
    <row r="86" spans="1:15" ht="12.75" customHeight="1" x14ac:dyDescent="0.2">
      <c r="A86" s="1" t="s">
        <v>12</v>
      </c>
      <c r="B86" s="2">
        <v>804.41</v>
      </c>
      <c r="D86" s="1" t="s">
        <v>10</v>
      </c>
      <c r="E86" s="1" t="s">
        <v>11</v>
      </c>
      <c r="F86" s="1" t="s">
        <v>13</v>
      </c>
      <c r="G86" s="1" t="s">
        <v>14</v>
      </c>
      <c r="H86" s="3">
        <v>44211</v>
      </c>
      <c r="I86" s="1" t="s">
        <v>9</v>
      </c>
      <c r="J86" s="1" t="s">
        <v>15</v>
      </c>
      <c r="K86" s="7" t="s">
        <v>168</v>
      </c>
      <c r="L86" s="8" t="s">
        <v>169</v>
      </c>
      <c r="M86" s="8" t="s">
        <v>171</v>
      </c>
      <c r="N86" s="8" t="s">
        <v>170</v>
      </c>
      <c r="O86" s="2">
        <v>804.41</v>
      </c>
    </row>
    <row r="87" spans="1:15" ht="12.75" customHeight="1" x14ac:dyDescent="0.2">
      <c r="A87" s="1" t="s">
        <v>137</v>
      </c>
      <c r="B87" s="2">
        <v>51702.71</v>
      </c>
      <c r="D87" s="1" t="s">
        <v>136</v>
      </c>
      <c r="E87" s="1" t="s">
        <v>11</v>
      </c>
      <c r="F87" s="1" t="s">
        <v>13</v>
      </c>
      <c r="G87" s="1" t="s">
        <v>138</v>
      </c>
      <c r="H87" s="3">
        <v>44211</v>
      </c>
      <c r="I87" s="1" t="s">
        <v>9</v>
      </c>
      <c r="J87" s="1" t="s">
        <v>8</v>
      </c>
      <c r="K87" s="7" t="s">
        <v>173</v>
      </c>
      <c r="L87" s="8" t="s">
        <v>169</v>
      </c>
      <c r="M87" s="8" t="s">
        <v>171</v>
      </c>
      <c r="N87" s="8" t="s">
        <v>170</v>
      </c>
      <c r="O87" s="2">
        <v>51702.71</v>
      </c>
    </row>
    <row r="88" spans="1:15" ht="12.75" customHeight="1" x14ac:dyDescent="0.2">
      <c r="A88" s="1" t="s">
        <v>17</v>
      </c>
      <c r="B88" s="2">
        <v>1631.83</v>
      </c>
      <c r="D88" s="1" t="s">
        <v>10</v>
      </c>
      <c r="E88" s="1" t="s">
        <v>11</v>
      </c>
      <c r="F88" s="1" t="s">
        <v>18</v>
      </c>
      <c r="G88" s="1" t="s">
        <v>19</v>
      </c>
      <c r="H88" s="3">
        <v>44221</v>
      </c>
      <c r="I88" s="1" t="s">
        <v>9</v>
      </c>
      <c r="J88" s="1" t="s">
        <v>16</v>
      </c>
      <c r="K88" s="7" t="s">
        <v>168</v>
      </c>
      <c r="L88" s="8" t="s">
        <v>169</v>
      </c>
      <c r="M88" s="8" t="s">
        <v>171</v>
      </c>
      <c r="N88" s="8" t="s">
        <v>170</v>
      </c>
      <c r="O88" s="2">
        <v>1631.83</v>
      </c>
    </row>
    <row r="89" spans="1:15" ht="12.75" customHeight="1" x14ac:dyDescent="0.2">
      <c r="A89" s="1" t="s">
        <v>17</v>
      </c>
      <c r="B89" s="2">
        <v>163.19</v>
      </c>
      <c r="D89" s="1" t="s">
        <v>10</v>
      </c>
      <c r="E89" s="1" t="s">
        <v>11</v>
      </c>
      <c r="F89" s="1" t="s">
        <v>18</v>
      </c>
      <c r="G89" s="1" t="s">
        <v>19</v>
      </c>
      <c r="H89" s="3">
        <v>44221</v>
      </c>
      <c r="I89" s="1" t="s">
        <v>9</v>
      </c>
      <c r="J89" s="1" t="s">
        <v>20</v>
      </c>
      <c r="K89" s="7" t="s">
        <v>168</v>
      </c>
      <c r="L89" s="8" t="s">
        <v>169</v>
      </c>
      <c r="M89" s="8" t="s">
        <v>171</v>
      </c>
      <c r="N89" s="8" t="s">
        <v>170</v>
      </c>
      <c r="O89" s="2">
        <v>163.19</v>
      </c>
    </row>
    <row r="90" spans="1:15" ht="12.75" customHeight="1" x14ac:dyDescent="0.2">
      <c r="A90" s="1" t="s">
        <v>139</v>
      </c>
      <c r="B90" s="2">
        <v>22153.360000000001</v>
      </c>
      <c r="D90" s="1" t="s">
        <v>136</v>
      </c>
      <c r="E90" s="1" t="s">
        <v>11</v>
      </c>
      <c r="F90" s="1" t="s">
        <v>18</v>
      </c>
      <c r="G90" s="1" t="s">
        <v>140</v>
      </c>
      <c r="H90" s="3">
        <v>44221</v>
      </c>
      <c r="I90" s="1" t="s">
        <v>9</v>
      </c>
      <c r="J90" s="1" t="s">
        <v>16</v>
      </c>
      <c r="K90" s="7" t="s">
        <v>173</v>
      </c>
      <c r="L90" s="8" t="s">
        <v>169</v>
      </c>
      <c r="M90" s="8" t="s">
        <v>171</v>
      </c>
      <c r="N90" s="8" t="s">
        <v>170</v>
      </c>
      <c r="O90" s="2">
        <v>22153.360000000001</v>
      </c>
    </row>
    <row r="91" spans="1:15" ht="12.75" customHeight="1" x14ac:dyDescent="0.2">
      <c r="A91" s="1" t="s">
        <v>55</v>
      </c>
      <c r="B91" s="2">
        <v>422565</v>
      </c>
      <c r="D91" s="1" t="s">
        <v>10</v>
      </c>
      <c r="E91" s="1" t="s">
        <v>11</v>
      </c>
      <c r="F91" s="1" t="s">
        <v>56</v>
      </c>
      <c r="G91" s="1" t="s">
        <v>57</v>
      </c>
      <c r="H91" s="3">
        <v>44225</v>
      </c>
      <c r="I91" s="1" t="s">
        <v>9</v>
      </c>
      <c r="J91" s="1" t="s">
        <v>54</v>
      </c>
      <c r="K91" s="7" t="s">
        <v>168</v>
      </c>
      <c r="L91" s="8" t="s">
        <v>169</v>
      </c>
      <c r="M91" s="8" t="s">
        <v>171</v>
      </c>
      <c r="N91" s="8" t="s">
        <v>170</v>
      </c>
      <c r="O91" s="2">
        <v>422565</v>
      </c>
    </row>
    <row r="92" spans="1:15" ht="12.75" customHeight="1" x14ac:dyDescent="0.2">
      <c r="A92" s="1" t="s">
        <v>55</v>
      </c>
      <c r="B92" s="2">
        <v>42256.5</v>
      </c>
      <c r="D92" s="1" t="s">
        <v>10</v>
      </c>
      <c r="E92" s="1" t="s">
        <v>11</v>
      </c>
      <c r="F92" s="1" t="s">
        <v>56</v>
      </c>
      <c r="G92" s="1" t="s">
        <v>57</v>
      </c>
      <c r="H92" s="3">
        <v>44225</v>
      </c>
      <c r="I92" s="1" t="s">
        <v>9</v>
      </c>
      <c r="J92" s="1" t="s">
        <v>58</v>
      </c>
      <c r="K92" s="7" t="s">
        <v>168</v>
      </c>
      <c r="L92" s="8" t="s">
        <v>169</v>
      </c>
      <c r="M92" s="8" t="s">
        <v>171</v>
      </c>
      <c r="N92" s="8" t="s">
        <v>170</v>
      </c>
      <c r="O92" s="2">
        <v>42256.5</v>
      </c>
    </row>
    <row r="93" spans="1:15" ht="12.75" customHeight="1" x14ac:dyDescent="0.2">
      <c r="A93" s="1" t="s">
        <v>149</v>
      </c>
      <c r="B93" s="2">
        <v>1996006</v>
      </c>
      <c r="D93" s="1" t="s">
        <v>136</v>
      </c>
      <c r="E93" s="1" t="s">
        <v>11</v>
      </c>
      <c r="F93" s="1" t="s">
        <v>56</v>
      </c>
      <c r="G93" s="1" t="s">
        <v>150</v>
      </c>
      <c r="H93" s="3">
        <v>44225</v>
      </c>
      <c r="I93" s="1" t="s">
        <v>9</v>
      </c>
      <c r="J93" s="1" t="s">
        <v>148</v>
      </c>
      <c r="K93" s="7" t="s">
        <v>173</v>
      </c>
      <c r="L93" s="8" t="s">
        <v>169</v>
      </c>
      <c r="M93" s="8" t="s">
        <v>171</v>
      </c>
      <c r="N93" s="8" t="s">
        <v>170</v>
      </c>
      <c r="O93" s="2">
        <v>1996006</v>
      </c>
    </row>
    <row r="94" spans="1:15" ht="12.75" customHeight="1" x14ac:dyDescent="0.2">
      <c r="A94" s="1" t="s">
        <v>85</v>
      </c>
      <c r="B94" s="2">
        <v>1689481.12</v>
      </c>
      <c r="D94" s="1" t="s">
        <v>10</v>
      </c>
      <c r="E94" s="1" t="s">
        <v>11</v>
      </c>
      <c r="F94" s="1" t="s">
        <v>86</v>
      </c>
      <c r="G94" s="1" t="s">
        <v>87</v>
      </c>
      <c r="H94" s="3">
        <v>44225</v>
      </c>
      <c r="I94" s="1" t="s">
        <v>9</v>
      </c>
      <c r="J94" s="1" t="s">
        <v>84</v>
      </c>
      <c r="K94" s="7" t="s">
        <v>168</v>
      </c>
      <c r="L94" s="8" t="s">
        <v>169</v>
      </c>
      <c r="M94" s="8" t="s">
        <v>171</v>
      </c>
      <c r="N94" s="8" t="s">
        <v>170</v>
      </c>
      <c r="O94" s="2">
        <v>1689481.12</v>
      </c>
    </row>
    <row r="95" spans="1:15" ht="12.75" customHeight="1" x14ac:dyDescent="0.2">
      <c r="A95" s="1" t="s">
        <v>85</v>
      </c>
      <c r="B95" s="2">
        <v>168948.11</v>
      </c>
      <c r="D95" s="1" t="s">
        <v>10</v>
      </c>
      <c r="E95" s="1" t="s">
        <v>11</v>
      </c>
      <c r="F95" s="1" t="s">
        <v>86</v>
      </c>
      <c r="G95" s="1" t="s">
        <v>87</v>
      </c>
      <c r="H95" s="3">
        <v>44225</v>
      </c>
      <c r="I95" s="1" t="s">
        <v>9</v>
      </c>
      <c r="J95" s="1" t="s">
        <v>88</v>
      </c>
      <c r="K95" s="7" t="s">
        <v>168</v>
      </c>
      <c r="L95" s="8" t="s">
        <v>169</v>
      </c>
      <c r="M95" s="8" t="s">
        <v>171</v>
      </c>
      <c r="N95" s="8" t="s">
        <v>170</v>
      </c>
      <c r="O95" s="2">
        <v>168948.11</v>
      </c>
    </row>
    <row r="96" spans="1:15" ht="12.75" customHeight="1" x14ac:dyDescent="0.2">
      <c r="A96" s="1" t="s">
        <v>90</v>
      </c>
      <c r="B96" s="2">
        <v>8159.32</v>
      </c>
      <c r="D96" s="1" t="s">
        <v>10</v>
      </c>
      <c r="E96" s="1" t="s">
        <v>11</v>
      </c>
      <c r="F96" s="1" t="s">
        <v>13</v>
      </c>
      <c r="G96" s="1" t="s">
        <v>14</v>
      </c>
      <c r="H96" s="3">
        <v>44225</v>
      </c>
      <c r="I96" s="1" t="s">
        <v>9</v>
      </c>
      <c r="J96" s="1" t="s">
        <v>89</v>
      </c>
      <c r="K96" s="7" t="s">
        <v>168</v>
      </c>
      <c r="L96" s="8" t="s">
        <v>169</v>
      </c>
      <c r="M96" s="8" t="s">
        <v>171</v>
      </c>
      <c r="N96" s="8" t="s">
        <v>170</v>
      </c>
      <c r="O96" s="2">
        <v>8159.32</v>
      </c>
    </row>
    <row r="97" spans="1:15" ht="12.75" customHeight="1" x14ac:dyDescent="0.2">
      <c r="A97" s="1" t="s">
        <v>90</v>
      </c>
      <c r="B97" s="2">
        <v>815.94</v>
      </c>
      <c r="D97" s="1" t="s">
        <v>10</v>
      </c>
      <c r="E97" s="1" t="s">
        <v>11</v>
      </c>
      <c r="F97" s="1" t="s">
        <v>13</v>
      </c>
      <c r="G97" s="1" t="s">
        <v>14</v>
      </c>
      <c r="H97" s="3">
        <v>44225</v>
      </c>
      <c r="I97" s="1" t="s">
        <v>9</v>
      </c>
      <c r="J97" s="1" t="s">
        <v>91</v>
      </c>
      <c r="K97" s="7" t="s">
        <v>168</v>
      </c>
      <c r="L97" s="8" t="s">
        <v>169</v>
      </c>
      <c r="M97" s="8" t="s">
        <v>171</v>
      </c>
      <c r="N97" s="8" t="s">
        <v>170</v>
      </c>
      <c r="O97" s="2">
        <v>815.94</v>
      </c>
    </row>
    <row r="98" spans="1:15" ht="12.75" customHeight="1" x14ac:dyDescent="0.2">
      <c r="A98" s="5" t="s">
        <v>167</v>
      </c>
      <c r="B98" s="4">
        <v>-15400000</v>
      </c>
      <c r="C98" s="5"/>
      <c r="D98" s="5">
        <v>50115300</v>
      </c>
      <c r="E98" s="5">
        <v>38800002</v>
      </c>
      <c r="F98" s="5" t="s">
        <v>165</v>
      </c>
      <c r="G98" s="5"/>
      <c r="H98" s="6">
        <v>44227</v>
      </c>
      <c r="I98" s="5" t="s">
        <v>9</v>
      </c>
      <c r="J98" s="5" t="s">
        <v>166</v>
      </c>
      <c r="K98" s="9" t="s">
        <v>172</v>
      </c>
      <c r="L98" s="10" t="s">
        <v>169</v>
      </c>
      <c r="M98" s="10" t="s">
        <v>171</v>
      </c>
      <c r="N98" s="10" t="s">
        <v>170</v>
      </c>
      <c r="O98" s="4">
        <v>-15400000</v>
      </c>
    </row>
    <row r="99" spans="1:15" ht="12.75" customHeight="1" x14ac:dyDescent="0.2">
      <c r="A99" s="5" t="s">
        <v>164</v>
      </c>
      <c r="B99" s="4">
        <v>-6168871.9400000004</v>
      </c>
      <c r="C99" s="5"/>
      <c r="D99" s="5">
        <v>50113300</v>
      </c>
      <c r="E99" s="5">
        <v>38800002</v>
      </c>
      <c r="F99" s="5" t="s">
        <v>165</v>
      </c>
      <c r="G99" s="5"/>
      <c r="H99" s="6">
        <v>44227</v>
      </c>
      <c r="I99" s="5" t="s">
        <v>9</v>
      </c>
      <c r="J99" s="5" t="s">
        <v>166</v>
      </c>
      <c r="K99" s="9" t="s">
        <v>168</v>
      </c>
      <c r="L99" s="10" t="s">
        <v>169</v>
      </c>
      <c r="M99" s="10" t="s">
        <v>171</v>
      </c>
      <c r="N99" s="10" t="s">
        <v>170</v>
      </c>
      <c r="O99" s="4">
        <v>-6168871.9400000004</v>
      </c>
    </row>
    <row r="100" spans="1:15" s="5" customFormat="1" ht="12.75" customHeight="1" x14ac:dyDescent="0.2">
      <c r="A100" s="5" t="s">
        <v>164</v>
      </c>
      <c r="B100" s="4">
        <v>-3031128.06</v>
      </c>
      <c r="D100" s="5">
        <v>50490360</v>
      </c>
      <c r="E100" s="5">
        <v>38800002</v>
      </c>
      <c r="F100" s="5" t="s">
        <v>165</v>
      </c>
      <c r="H100" s="6">
        <v>44227</v>
      </c>
      <c r="I100" s="5" t="s">
        <v>9</v>
      </c>
      <c r="J100" s="5" t="s">
        <v>166</v>
      </c>
      <c r="K100" s="9" t="s">
        <v>173</v>
      </c>
      <c r="L100" s="10" t="s">
        <v>169</v>
      </c>
      <c r="M100" s="10" t="s">
        <v>171</v>
      </c>
      <c r="N100" s="10" t="s">
        <v>170</v>
      </c>
      <c r="O100" s="4">
        <v>-3031128.06</v>
      </c>
    </row>
  </sheetData>
  <sortState ref="A2:O100">
    <sortCondition ref="A2:A100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KT bonusy shrnutí</vt:lpstr>
      <vt:lpstr>Bonusy po měsících</vt:lpstr>
      <vt:lpstr>Bonusy dle dod.</vt:lpstr>
      <vt:lpstr>Podklad 1.21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2021-02-18T06:50:50Z</cp:lastPrinted>
  <dcterms:modified xsi:type="dcterms:W3CDTF">2021-02-18T06:57:49Z</dcterms:modified>
</cp:coreProperties>
</file>