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1\EN 09.2021\"/>
    </mc:Choice>
  </mc:AlternateContent>
  <xr:revisionPtr revIDLastSave="0" documentId="13_ncr:1_{8E57521F-F67C-4ADD-B7ED-22F886AC31E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Podklad 1_9.21" sheetId="2" r:id="rId4"/>
    <sheet name="Podklad 9.2021" sheetId="1" r:id="rId5"/>
  </sheets>
  <calcPr calcId="191029"/>
  <pivotCaches>
    <pivotCache cacheId="8" r:id="rId6"/>
  </pivotCaches>
</workbook>
</file>

<file path=xl/calcChain.xml><?xml version="1.0" encoding="utf-8"?>
<calcChain xmlns="http://schemas.openxmlformats.org/spreadsheetml/2006/main">
  <c r="B392" i="2" l="1"/>
  <c r="O30" i="1"/>
  <c r="B30" i="1"/>
</calcChain>
</file>

<file path=xl/sharedStrings.xml><?xml version="1.0" encoding="utf-8"?>
<sst xmlns="http://schemas.openxmlformats.org/spreadsheetml/2006/main" count="4737" uniqueCount="698">
  <si>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</si>
  <si>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</si>
  <si>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</si>
  <si>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</si>
  <si>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</si>
  <si>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</si>
  <si>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</si>
  <si>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</si>
  <si>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Berlin Chemie 1.pol./2021</t>
  </si>
  <si>
    <t>Buzková Eva</t>
  </si>
  <si>
    <t>50113300</t>
  </si>
  <si>
    <t>32110700</t>
  </si>
  <si>
    <t>DP-2021-707-000102</t>
  </si>
  <si>
    <t>Alliance Healthcare s.r.o.</t>
  </si>
  <si>
    <t>3911010792</t>
  </si>
  <si>
    <t>Neuplatněná DPH - Berlin Chemie 1.pol./2021</t>
  </si>
  <si>
    <t>Novonordisk AS/Dia 1.pol./2021</t>
  </si>
  <si>
    <t>DP-2021-707-000103</t>
  </si>
  <si>
    <t>3911011071</t>
  </si>
  <si>
    <t>Neuplatněná DPH - Novonordisk AS/Dia 1.pol./2021</t>
  </si>
  <si>
    <t>UpJohn 2-3/2021</t>
  </si>
  <si>
    <t>FP-2021-707-000056</t>
  </si>
  <si>
    <t>UPJOHN EXPORT B.V.</t>
  </si>
  <si>
    <t>3027811830</t>
  </si>
  <si>
    <t>Neuplatněná DPH - UpJohn 2-3/2021</t>
  </si>
  <si>
    <t>Pfizer s.r.o. 1 - 6/2021</t>
  </si>
  <si>
    <t>FP-2021-707-000057</t>
  </si>
  <si>
    <t>Pfizer, spol. s r.o.</t>
  </si>
  <si>
    <t>9749502788</t>
  </si>
  <si>
    <t>Neuplatněná DPH - Pfizer s.r.o. 1 - 6/2021</t>
  </si>
  <si>
    <t>Pfizer s.r.o. 3 - 5/2021</t>
  </si>
  <si>
    <t>FP-2021-707-000058</t>
  </si>
  <si>
    <t>9749502789</t>
  </si>
  <si>
    <t>Neuplatněná DPH - Pfizer s.r.o. 3 - 5/2021</t>
  </si>
  <si>
    <t>finanční bonus</t>
  </si>
  <si>
    <t>50115300</t>
  </si>
  <si>
    <t>32130000</t>
  </si>
  <si>
    <t>FP-2021-25-000034</t>
  </si>
  <si>
    <t>BEZNOSKA, s.r.o.</t>
  </si>
  <si>
    <t>20213587</t>
  </si>
  <si>
    <t>Neuplatněná DPH - finanční bonus</t>
  </si>
  <si>
    <t>FP-2021-25-000035</t>
  </si>
  <si>
    <t>3911003128</t>
  </si>
  <si>
    <t>FP-2021-25-000036</t>
  </si>
  <si>
    <t>3910007437</t>
  </si>
  <si>
    <t>FP-2021-25-000037</t>
  </si>
  <si>
    <t>3910010585</t>
  </si>
  <si>
    <t>FP-2021-25-000038</t>
  </si>
  <si>
    <t>3911001119</t>
  </si>
  <si>
    <t>Gedeon Richter 1.pol./2021</t>
  </si>
  <si>
    <t>50490360</t>
  </si>
  <si>
    <t>DP-2021-707-000100</t>
  </si>
  <si>
    <t>3911010424</t>
  </si>
  <si>
    <t>DP-2021-707-000101</t>
  </si>
  <si>
    <t>3911010756</t>
  </si>
  <si>
    <t>DP-2021-707-000104</t>
  </si>
  <si>
    <t>3911011064</t>
  </si>
  <si>
    <t>UpJohn 4 - 6/2021</t>
  </si>
  <si>
    <t>FP-2021-707-000053</t>
  </si>
  <si>
    <t>3027811827</t>
  </si>
  <si>
    <t>UpJohn 2 - 3/2021</t>
  </si>
  <si>
    <t>FP-2021-707-000054</t>
  </si>
  <si>
    <t>3027811828</t>
  </si>
  <si>
    <t>UpJohn 11/2020 - 01/2021</t>
  </si>
  <si>
    <t>FP-2021-707-000055</t>
  </si>
  <si>
    <t>3027811829</t>
  </si>
  <si>
    <t>FP-2021-707-000059</t>
  </si>
  <si>
    <t>9749502787</t>
  </si>
  <si>
    <t>FP-2021-707-000060</t>
  </si>
  <si>
    <t>9749502790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</si>
  <si>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</si>
  <si>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</si>
  <si>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</si>
  <si>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</si>
  <si>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</si>
  <si>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</si>
  <si>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</si>
  <si>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</si>
  <si>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8 / 2021</t>
  </si>
  <si>
    <t>srpen</t>
  </si>
  <si>
    <t>2021</t>
  </si>
  <si>
    <t>9 / 2021</t>
  </si>
  <si>
    <t>září</t>
  </si>
  <si>
    <t>ZDRAV.MAT.</t>
  </si>
  <si>
    <t>ZBOŽÍ</t>
  </si>
  <si>
    <t>DP-2021-707-000001</t>
  </si>
  <si>
    <t>Takeda Pharmaceuticals Czech Republic s.r.o.</t>
  </si>
  <si>
    <t>1000544</t>
  </si>
  <si>
    <t>SHIRE, Takeda 4Q/2020</t>
  </si>
  <si>
    <t>1 / 2021</t>
  </si>
  <si>
    <t>leden</t>
  </si>
  <si>
    <t>Neuplatněná DPH - SHIRE, Takeda 4Q/2020</t>
  </si>
  <si>
    <t>DP-2021-707-000002</t>
  </si>
  <si>
    <t>3910011811</t>
  </si>
  <si>
    <t>Stada Pharma CZ  7 - 9/2020</t>
  </si>
  <si>
    <t>DP-2021-707-000003</t>
  </si>
  <si>
    <t>3910013188</t>
  </si>
  <si>
    <t>Takeda Pharmaceuticals Czech 4 - 9 /2020</t>
  </si>
  <si>
    <t>DP-2021-707-000004</t>
  </si>
  <si>
    <t>3910011862</t>
  </si>
  <si>
    <t>Neuplatněná DPH - Stada Pharma CZ  7 - 9/2020</t>
  </si>
  <si>
    <t>DP-2021-707-000005</t>
  </si>
  <si>
    <t>3910013236</t>
  </si>
  <si>
    <t>Neuplatněná DPH - Takeda Pharmaceuticals Czech 4 - 9 /2020</t>
  </si>
  <si>
    <t>DP-2021-707-000006</t>
  </si>
  <si>
    <t>Grifols s.r.o.</t>
  </si>
  <si>
    <t>5616015793</t>
  </si>
  <si>
    <t>Grifols 4Q/2020</t>
  </si>
  <si>
    <t>Neuplatněná DPH - Grifols 4Q/2020</t>
  </si>
  <si>
    <t>DP-2021-707-000007</t>
  </si>
  <si>
    <t>PHARMOS, a.s.</t>
  </si>
  <si>
    <t>2011208661</t>
  </si>
  <si>
    <t>Neuraxpharm 4Q/2020, 1 pol. 2020</t>
  </si>
  <si>
    <t>DP-2021-707-000008</t>
  </si>
  <si>
    <t>2521000012</t>
  </si>
  <si>
    <t>Pharmos, a.s., SOBI 2. pol. 2020</t>
  </si>
  <si>
    <t>Neuplatněná DPH - Pharmos, a.s., SOBI 2. pol. 2020</t>
  </si>
  <si>
    <t>DP-2021-707-000009</t>
  </si>
  <si>
    <t>ROCHE s.r.o.</t>
  </si>
  <si>
    <t>4650005924</t>
  </si>
  <si>
    <t>ROCHE 4Q/2020</t>
  </si>
  <si>
    <t>Neuplatněná DPH - ROCHE 4Q/2020</t>
  </si>
  <si>
    <t>DP-2021-707-000010</t>
  </si>
  <si>
    <t>3911000789</t>
  </si>
  <si>
    <t>G.L.Pharma 2. pol/ 2020</t>
  </si>
  <si>
    <t>Neuplatněná DPH - G.L.Pharma 2. pol/ 2020</t>
  </si>
  <si>
    <t>DP-2021-707-000011</t>
  </si>
  <si>
    <t>Merck Sharp &amp; Dohme s.r.o.</t>
  </si>
  <si>
    <t>1600000191</t>
  </si>
  <si>
    <t>MSD 2. pololetí 2020</t>
  </si>
  <si>
    <t>Neuplatněná DPH - MSD 2. pololetí 2020</t>
  </si>
  <si>
    <t>DP-2021-707-000012</t>
  </si>
  <si>
    <t>3911001166</t>
  </si>
  <si>
    <t>AOP Orphan 2. pololetí 2020</t>
  </si>
  <si>
    <t>Neuplatněná DPH - AOP Orphan 2. pololetí 2020</t>
  </si>
  <si>
    <t>DP-2021-707-000013</t>
  </si>
  <si>
    <t>Diagnostic Pharmaceuticals a.s.</t>
  </si>
  <si>
    <t>22001037</t>
  </si>
  <si>
    <t>Diagnostic Ph. 2. pololetí 2020</t>
  </si>
  <si>
    <t>Neuplatněná DPH - Diagnostic Ph. 2. pololetí 2020</t>
  </si>
  <si>
    <t>DP-2021-707-000014</t>
  </si>
  <si>
    <t>PHOENIX lékárenský velkoobchod, s.r.o.</t>
  </si>
  <si>
    <t>7992002098</t>
  </si>
  <si>
    <t>Astellas 2. pol 2020</t>
  </si>
  <si>
    <t>Neuplatněná DPH - Astellas 2. pol 2020</t>
  </si>
  <si>
    <t>DP-2021-707-000015</t>
  </si>
  <si>
    <t>7992002146</t>
  </si>
  <si>
    <t>Aspen pharma 12/2020</t>
  </si>
  <si>
    <t>Neuplatněná DPH - Aspen pharma 12/2020</t>
  </si>
  <si>
    <t>DP-2021-707-000016</t>
  </si>
  <si>
    <t>7992002115</t>
  </si>
  <si>
    <t>DP-2021-707-000017</t>
  </si>
  <si>
    <t>7992002106</t>
  </si>
  <si>
    <t>DP-2021-707-000018</t>
  </si>
  <si>
    <t>7992002113</t>
  </si>
  <si>
    <t>DP-2021-707-000019</t>
  </si>
  <si>
    <t>7992002144</t>
  </si>
  <si>
    <t>DP-2021-707-000020</t>
  </si>
  <si>
    <t>2011210303</t>
  </si>
  <si>
    <t>PRO.MED 4Q/2020</t>
  </si>
  <si>
    <t>2 / 2021</t>
  </si>
  <si>
    <t>únor</t>
  </si>
  <si>
    <t>Neuplatněná DPH - PRO.MED 4Q/2020</t>
  </si>
  <si>
    <t>DP-2021-707-000021</t>
  </si>
  <si>
    <t>2011210312</t>
  </si>
  <si>
    <t>Pharmagen 4Q/2020, Merck 2. pol./ 2020</t>
  </si>
  <si>
    <t>Neuplatněná DPH - Pharmagen 4Q/2020, Merck 2. pol./ 2020</t>
  </si>
  <si>
    <t>DP-2021-707-000022</t>
  </si>
  <si>
    <t>2011210313</t>
  </si>
  <si>
    <t>DP-2021-707-000023</t>
  </si>
  <si>
    <t>2011210310</t>
  </si>
  <si>
    <t>SD Pharma, PRO.Med 4Q/2020, Abbvie 2.pololetí 2020</t>
  </si>
  <si>
    <t>DP-2021-707-000024</t>
  </si>
  <si>
    <t>3911002636</t>
  </si>
  <si>
    <t>Novonordisk AS dia - 2.pol./2020</t>
  </si>
  <si>
    <t>Neuplatněná DPH - Novonordisk AS dia - 2.pol./2020</t>
  </si>
  <si>
    <t>DP-2021-707-000025</t>
  </si>
  <si>
    <t>3911001753</t>
  </si>
  <si>
    <t>Abbvie s.r.o. - 2.pol./2020</t>
  </si>
  <si>
    <t>Neuplatněná DPH - Abbvie s.r.o. - 2.pol./2020</t>
  </si>
  <si>
    <t>DP-2021-707-000026</t>
  </si>
  <si>
    <t>3911002756</t>
  </si>
  <si>
    <t>DP-2021-707-000027</t>
  </si>
  <si>
    <t>3911001596</t>
  </si>
  <si>
    <t>STADA Pharma CZ 4Q/2020</t>
  </si>
  <si>
    <t>Neuplatněná DPH - STADA Pharma CZ 4Q/2020</t>
  </si>
  <si>
    <t>DP-2021-707-000028</t>
  </si>
  <si>
    <t>3911002317</t>
  </si>
  <si>
    <t>GlaxoSmithCline 2020</t>
  </si>
  <si>
    <t>Neuplatněná DPH - GlaxoSmithCline 2020</t>
  </si>
  <si>
    <t>DP-2021-707-000029</t>
  </si>
  <si>
    <t>3911002283</t>
  </si>
  <si>
    <t>DP-2021-707-000030</t>
  </si>
  <si>
    <t>3911001894</t>
  </si>
  <si>
    <t>Gedeon Richter 4Q/2020</t>
  </si>
  <si>
    <t>DP-2021-707-000032</t>
  </si>
  <si>
    <t>3911001555</t>
  </si>
  <si>
    <t>Stada Pharma 4Q/2020</t>
  </si>
  <si>
    <t>DP-2021-707-000033</t>
  </si>
  <si>
    <t>PROMEDICA PRAHA GROUP, a.s.</t>
  </si>
  <si>
    <t>158781</t>
  </si>
  <si>
    <t>Promedica Praha Group 2.pololetí 2020</t>
  </si>
  <si>
    <t>Neuplatněná DPH - Promedica Praha Group 2.pololetí 2020</t>
  </si>
  <si>
    <t>DP-2021-707-000034</t>
  </si>
  <si>
    <t>158782</t>
  </si>
  <si>
    <t>DP-2021-707-000035</t>
  </si>
  <si>
    <t>sanofi-aventis, s.r.o.</t>
  </si>
  <si>
    <t>9000315251</t>
  </si>
  <si>
    <t>Sanofi - Aventis 9-12/2020</t>
  </si>
  <si>
    <t>Neuplatněná DPH - Sanofi - Aventis 9-12/2020</t>
  </si>
  <si>
    <t>DP-2021-707-000036</t>
  </si>
  <si>
    <t>9000315103</t>
  </si>
  <si>
    <t>DP-2021-707-000037</t>
  </si>
  <si>
    <t>9992011043</t>
  </si>
  <si>
    <t>Heaton 4Q/2020</t>
  </si>
  <si>
    <t>Neuplatněná DPH - Heaton 4Q/2020</t>
  </si>
  <si>
    <t>DP-2021-707-000038</t>
  </si>
  <si>
    <t>2011210307</t>
  </si>
  <si>
    <t>Berlin Chemie 2 pol./ 2020</t>
  </si>
  <si>
    <t>DP-2021-707-000039</t>
  </si>
  <si>
    <t>BAYER s.r.o.</t>
  </si>
  <si>
    <t>042020</t>
  </si>
  <si>
    <t>Bayer 4Q/2020</t>
  </si>
  <si>
    <t>3 / 2021</t>
  </si>
  <si>
    <t>březen</t>
  </si>
  <si>
    <t>Neuplatněná DPH - Bayer 4Q/2020</t>
  </si>
  <si>
    <t>DP-2021-707-000040</t>
  </si>
  <si>
    <t>3911002916</t>
  </si>
  <si>
    <t>Glenmark - 2. pololetí 2020</t>
  </si>
  <si>
    <t>DP-2021-707-000041</t>
  </si>
  <si>
    <t>3911002925</t>
  </si>
  <si>
    <t>Neuplatněná DPH - Glenmark - 2. pololetí 2020</t>
  </si>
  <si>
    <t>DP-2021-707-000042</t>
  </si>
  <si>
    <t>9992100571</t>
  </si>
  <si>
    <t>Nestlé Česko 2 pol./2020</t>
  </si>
  <si>
    <t>DP-2021-707-000043</t>
  </si>
  <si>
    <t>9992100628</t>
  </si>
  <si>
    <t>Neuplatněná DPH - Abbvie, Gedeon, Nestlé Česko 2 pol./2020</t>
  </si>
  <si>
    <t>Abbvie, Gedeon, Nestlé Česko 2 pol./2020</t>
  </si>
  <si>
    <t>DP-2021-707-000044</t>
  </si>
  <si>
    <t>7992100148</t>
  </si>
  <si>
    <t>Astra Zeneca 4Q/2020</t>
  </si>
  <si>
    <t>DP-2021-707-000045</t>
  </si>
  <si>
    <t>7992100149</t>
  </si>
  <si>
    <t>Neuplatněná DPH - Astra Zeneca 4Q/2020</t>
  </si>
  <si>
    <t>DP-2021-707-000046</t>
  </si>
  <si>
    <t>ELI LILLY ČR, s.r.o.</t>
  </si>
  <si>
    <t>120000006</t>
  </si>
  <si>
    <t>Eli Lilly ČR 2020</t>
  </si>
  <si>
    <t>DP-2021-707-000047</t>
  </si>
  <si>
    <t>2521001348</t>
  </si>
  <si>
    <t>Neuraxpharm, Mylan Healthcare 2 pol./2020</t>
  </si>
  <si>
    <t>4 / 2021</t>
  </si>
  <si>
    <t>duben</t>
  </si>
  <si>
    <t>DP-2021-707-000048</t>
  </si>
  <si>
    <t>2521001349</t>
  </si>
  <si>
    <t>Mylan Healthcare 2 pol./2020</t>
  </si>
  <si>
    <t>Neuplatněná DPH - Mylan Healthcare 2 pol./2020</t>
  </si>
  <si>
    <t>DP-2021-707-000049</t>
  </si>
  <si>
    <t>2521001513</t>
  </si>
  <si>
    <t>AOP Orphan 1Q/2021</t>
  </si>
  <si>
    <t>Neuplatněná DPH - AOP Orphan 1Q/2021</t>
  </si>
  <si>
    <t>DP-2021-707-000050</t>
  </si>
  <si>
    <t>Avenier a.s.</t>
  </si>
  <si>
    <t>512101423</t>
  </si>
  <si>
    <t>Avenier 1Q/2021</t>
  </si>
  <si>
    <t>Neuplatněná DPH - Avenier 1Q/2021</t>
  </si>
  <si>
    <t>DP-2021-707-000051</t>
  </si>
  <si>
    <t>1000007</t>
  </si>
  <si>
    <t>Takdeda, Shire 1Q/2021</t>
  </si>
  <si>
    <t>Neuplatněná DPH - Takdeda, Shire 1Q/2021</t>
  </si>
  <si>
    <t>DP-2021-707-000052</t>
  </si>
  <si>
    <t>3911004057</t>
  </si>
  <si>
    <t>NovoNordisk AG 2pol. 2020</t>
  </si>
  <si>
    <t>DP-2021-707-000053</t>
  </si>
  <si>
    <t>3911003857</t>
  </si>
  <si>
    <t>Glenmark 2 pol. 2020</t>
  </si>
  <si>
    <t>Neuplatněná DPH - Glenmark 2 pol. 2020</t>
  </si>
  <si>
    <t>DP-2021-707-000054</t>
  </si>
  <si>
    <t>3911004068</t>
  </si>
  <si>
    <t>Neuplatněná DPH - NovoNordisk AG 2pol. 2020</t>
  </si>
  <si>
    <t>DP-2021-707-000055</t>
  </si>
  <si>
    <t>3911003994</t>
  </si>
  <si>
    <t>DP-2021-707-000056</t>
  </si>
  <si>
    <t>4650006017</t>
  </si>
  <si>
    <t>ROCHE 1Q/2021</t>
  </si>
  <si>
    <t>Neuplatněná DPH - ROCHE 1Q/2021</t>
  </si>
  <si>
    <t>Neuplatněná DPH - ROCHE 1Q/2021 - oprava kontace</t>
  </si>
  <si>
    <t>5 / 2021</t>
  </si>
  <si>
    <t>květen</t>
  </si>
  <si>
    <t>DP-2021-707-000057</t>
  </si>
  <si>
    <t>7992100450</t>
  </si>
  <si>
    <t>Aspen 1Q/2021</t>
  </si>
  <si>
    <t>DP-2021-707-000058</t>
  </si>
  <si>
    <t>7992100451</t>
  </si>
  <si>
    <t>Neuplatněná DPH - Aspen 1Q/2021</t>
  </si>
  <si>
    <t>DP-2021-707-000059</t>
  </si>
  <si>
    <t>2011211090</t>
  </si>
  <si>
    <t>Herbacos recordati 2 pol./2020</t>
  </si>
  <si>
    <t>DP-2021-707-000060</t>
  </si>
  <si>
    <t>2011211094</t>
  </si>
  <si>
    <t>Neuplatněná DPH - Herbacos recordati 2 pol./2020</t>
  </si>
  <si>
    <t>DP-2021-707-000061</t>
  </si>
  <si>
    <t>032020</t>
  </si>
  <si>
    <t>Bayer 3Q/2020</t>
  </si>
  <si>
    <t>Neuplatněná DPH - Bayer 3Q/2020</t>
  </si>
  <si>
    <t>DP-2021-707-000062</t>
  </si>
  <si>
    <t>9992007238</t>
  </si>
  <si>
    <t>storno dokladu DP-2020-707-000124</t>
  </si>
  <si>
    <t>DP-2021-707-000063</t>
  </si>
  <si>
    <t>3911005098</t>
  </si>
  <si>
    <t>DP-2021-707-000064</t>
  </si>
  <si>
    <t>3911006219</t>
  </si>
  <si>
    <t>Takeda Pharm. Czech 10/2020 - 3/2021</t>
  </si>
  <si>
    <t>Neuplatněná DPH - Takeda Pharm. Czech 10/2020 - 3/2021</t>
  </si>
  <si>
    <t>DP-2021-707-000065</t>
  </si>
  <si>
    <t>3911006053</t>
  </si>
  <si>
    <t>DP-2021-707-000066</t>
  </si>
  <si>
    <t>Teva Pharmaceuticals CR, s.r.o.</t>
  </si>
  <si>
    <t>9000033510</t>
  </si>
  <si>
    <t>TEVA 3Q/2020</t>
  </si>
  <si>
    <t>Neuplatněná DPH - TEVA 3Q/2020</t>
  </si>
  <si>
    <t>DP-2021-707-000067</t>
  </si>
  <si>
    <t>9992103221</t>
  </si>
  <si>
    <t>Mylan, Viatris 1Q/2021</t>
  </si>
  <si>
    <t>6 / 2021</t>
  </si>
  <si>
    <t>červen</t>
  </si>
  <si>
    <t>DP-2021-707-000068</t>
  </si>
  <si>
    <t>12021</t>
  </si>
  <si>
    <t>Bayer 2,1/2021</t>
  </si>
  <si>
    <t>Neuplatněná DPH - Bayer 2,1/2021</t>
  </si>
  <si>
    <t>DP-2021-707-000069</t>
  </si>
  <si>
    <t>9992103283</t>
  </si>
  <si>
    <t>Jakšová Jana</t>
  </si>
  <si>
    <t>Mylan, Fraxi 1Q/2021</t>
  </si>
  <si>
    <t>Neuplatněná DPH - Mylan, Fraxi 1Q/2021</t>
  </si>
  <si>
    <t>DP-2021-707-000070</t>
  </si>
  <si>
    <t>1000170</t>
  </si>
  <si>
    <t>Takeda, Shire 2Q/2021</t>
  </si>
  <si>
    <t>7 / 2021</t>
  </si>
  <si>
    <t>červenec</t>
  </si>
  <si>
    <t>Neuplatněná DPH - Takeda, Shire 2Q/2021</t>
  </si>
  <si>
    <t>DP-2021-707-000071</t>
  </si>
  <si>
    <t>512102726</t>
  </si>
  <si>
    <t>Avenier 2Q/2021</t>
  </si>
  <si>
    <t>DP-2021-707-000072</t>
  </si>
  <si>
    <t>22100619</t>
  </si>
  <si>
    <t>Diagnostic Pharmaceuticals 1 pol./2021</t>
  </si>
  <si>
    <t>Neuplatněná DPH - Diagnostic Pharmaceuticals 1 pol./2021</t>
  </si>
  <si>
    <t>DP-2021-707-000073</t>
  </si>
  <si>
    <t>022021</t>
  </si>
  <si>
    <t>Bayer s.r.o. 2Q/2021</t>
  </si>
  <si>
    <t>DP-2021-707-000074</t>
  </si>
  <si>
    <t>7992100770</t>
  </si>
  <si>
    <t>Astellas 1 pol./2021</t>
  </si>
  <si>
    <t>DP-2021-707-000075</t>
  </si>
  <si>
    <t>7992100767</t>
  </si>
  <si>
    <t>DP-2021-707-000076</t>
  </si>
  <si>
    <t>7992100775</t>
  </si>
  <si>
    <t>DP-2021-707-000077</t>
  </si>
  <si>
    <t>2521003072</t>
  </si>
  <si>
    <t>SOBI 2Q/2021</t>
  </si>
  <si>
    <t>Neuplatněná DPH - SOBI 2Q/2021</t>
  </si>
  <si>
    <t>DP-2021-707-000078</t>
  </si>
  <si>
    <t>9992104060</t>
  </si>
  <si>
    <t>storno části bonusu za ADAMED 4/2021</t>
  </si>
  <si>
    <t>Neuplatněná DPH - storno části bonusu za ADAMED 4/2021</t>
  </si>
  <si>
    <t>DP-2021-707-000079</t>
  </si>
  <si>
    <t>5616017715</t>
  </si>
  <si>
    <t>Grifols 1. pol/ 2021</t>
  </si>
  <si>
    <t>Neuplatněná DPH - Grifols 1. pol/ 2021</t>
  </si>
  <si>
    <t>DP-2021-707-000080</t>
  </si>
  <si>
    <t>2011215199</t>
  </si>
  <si>
    <t>ProMed CS2Q/2021</t>
  </si>
  <si>
    <t>DP-2021-707-000081</t>
  </si>
  <si>
    <t>2011215196</t>
  </si>
  <si>
    <t>ProMed CS 2Q/2021</t>
  </si>
  <si>
    <t>Neuplatněná DPH - ProMed CS 2Q/2021</t>
  </si>
  <si>
    <t>DP-2021-707-000082</t>
  </si>
  <si>
    <t>1587253</t>
  </si>
  <si>
    <t>Promedica Praha Group 1. pol./2021</t>
  </si>
  <si>
    <t>Neuplatněná DPH - Promedica Praha Group 1. pol./2021</t>
  </si>
  <si>
    <t>DP-2021-707-000083</t>
  </si>
  <si>
    <t>1587252</t>
  </si>
  <si>
    <t>DP-2021-707-000084</t>
  </si>
  <si>
    <t>7992100848</t>
  </si>
  <si>
    <t>Aspen Pharma 2Q/2021</t>
  </si>
  <si>
    <t>Neuplatněná DPH - Aspen Pharma 2Q/2021</t>
  </si>
  <si>
    <t>DP-2021-707-000085</t>
  </si>
  <si>
    <t>7992100825</t>
  </si>
  <si>
    <t>Astra Zeneca 1 pol./2021</t>
  </si>
  <si>
    <t>Neuplatněná DPH - Astra Zeneca 1 pol./2021</t>
  </si>
  <si>
    <t>DP-2021-707-000086</t>
  </si>
  <si>
    <t>7992100847</t>
  </si>
  <si>
    <t>DP-2021-707-000087</t>
  </si>
  <si>
    <t>3911009197</t>
  </si>
  <si>
    <t>Glenmark Pharmaceuticals 1 pol./2021</t>
  </si>
  <si>
    <t>Neuplatněná DPH - Glenmark Pharmaceuticals 1 pol./2021</t>
  </si>
  <si>
    <t>DP-2021-707-000088</t>
  </si>
  <si>
    <t>3911009198</t>
  </si>
  <si>
    <t>DP-2021-707-000089</t>
  </si>
  <si>
    <t>3911009162</t>
  </si>
  <si>
    <t>DP-2021-707-000090</t>
  </si>
  <si>
    <t>3911009163</t>
  </si>
  <si>
    <t>DP-2021-707-000091</t>
  </si>
  <si>
    <t>3911008973</t>
  </si>
  <si>
    <t>G. L. Pharma 1. pol./2021</t>
  </si>
  <si>
    <t>DP-2021-707-000092</t>
  </si>
  <si>
    <t>4650006156</t>
  </si>
  <si>
    <t>ROCHE 2Q/2021</t>
  </si>
  <si>
    <t>Neuplatněná DPH - ROCHE 2Q/2021</t>
  </si>
  <si>
    <t>DP-2021-707-000093</t>
  </si>
  <si>
    <t>3911008561</t>
  </si>
  <si>
    <t>AOP ORPHAN 2Q/2021</t>
  </si>
  <si>
    <t>Neuplatněná DPH - AOP ORPHAN 2Q/2021</t>
  </si>
  <si>
    <t>DP-2021-707-000094</t>
  </si>
  <si>
    <t>3911009703</t>
  </si>
  <si>
    <t>NovoNordisk AG 1. pol./2021</t>
  </si>
  <si>
    <t>DP-2021-707-000095</t>
  </si>
  <si>
    <t>3911009462</t>
  </si>
  <si>
    <t>Stada Pharma CZ. s.r.o. 1. pol./2021</t>
  </si>
  <si>
    <t>Neuplatněná DPH - Stada Pharma CZ. s.r.o. 1. pol./2021</t>
  </si>
  <si>
    <t>DP-2021-707-000096</t>
  </si>
  <si>
    <t>3911009443</t>
  </si>
  <si>
    <t>DP-2021-707-000097</t>
  </si>
  <si>
    <t>9000327951</t>
  </si>
  <si>
    <t>Sanofi Aventis, s.r.o. 1. pol./2021</t>
  </si>
  <si>
    <t>Neuplatněná DPH - Sanofi Aventis, s.r.o. 1. pol./2021</t>
  </si>
  <si>
    <t>DP-2021-707-000098</t>
  </si>
  <si>
    <t>9000327950</t>
  </si>
  <si>
    <t>DP-2021-707-000099</t>
  </si>
  <si>
    <t>120000008</t>
  </si>
  <si>
    <t>Neuplatněná DPH - Eli Lilly ČR 2020</t>
  </si>
  <si>
    <t>FP-2021-25-000001</t>
  </si>
  <si>
    <t>20210054</t>
  </si>
  <si>
    <t>FP-2021-25-000002</t>
  </si>
  <si>
    <t>Zimmer Czech, s.r.o.</t>
  </si>
  <si>
    <t>128099</t>
  </si>
  <si>
    <t>FP-2021-25-000003</t>
  </si>
  <si>
    <t>ALINEX - Kácovská, s.r.o.</t>
  </si>
  <si>
    <t>605210005</t>
  </si>
  <si>
    <t>FP-2021-25-000004</t>
  </si>
  <si>
    <t>BS PRAGUE MEDICAL CS, spol. s r.o.</t>
  </si>
  <si>
    <t>917200028</t>
  </si>
  <si>
    <t>FP-2021-25-000005</t>
  </si>
  <si>
    <t>917200029</t>
  </si>
  <si>
    <t>FP-2021-25-000006</t>
  </si>
  <si>
    <t>988200014</t>
  </si>
  <si>
    <t>FP-2021-25-000007</t>
  </si>
  <si>
    <t>MEDICAL M spol. s r.o.</t>
  </si>
  <si>
    <t>160200028</t>
  </si>
  <si>
    <t>FP-2021-25-000008</t>
  </si>
  <si>
    <t>Innova Medical s.r.o.</t>
  </si>
  <si>
    <t>2002028</t>
  </si>
  <si>
    <t>FP-2021-25-000009</t>
  </si>
  <si>
    <t>MEDIFINE a.s.</t>
  </si>
  <si>
    <t>2008124</t>
  </si>
  <si>
    <t>Haléřové vyrovnání</t>
  </si>
  <si>
    <t>FP-2021-25-000010</t>
  </si>
  <si>
    <t>EP SERVICES s.r.o.</t>
  </si>
  <si>
    <t>70015758</t>
  </si>
  <si>
    <t>FP-2021-25-000011</t>
  </si>
  <si>
    <t>Cardiomedical, s.r.o.</t>
  </si>
  <si>
    <t>200400046</t>
  </si>
  <si>
    <t>FP-2021-25-000012</t>
  </si>
  <si>
    <t>CARDION s.r.o.</t>
  </si>
  <si>
    <t>90119749</t>
  </si>
  <si>
    <t>FP-2021-25-000013</t>
  </si>
  <si>
    <t>90119748</t>
  </si>
  <si>
    <t>FP-2021-25-000014</t>
  </si>
  <si>
    <t>Johnson  &amp; Johnson, s.r.o.</t>
  </si>
  <si>
    <t>21000748</t>
  </si>
  <si>
    <t>FP-2021-25-000015</t>
  </si>
  <si>
    <t>20210387</t>
  </si>
  <si>
    <t>FP-2021-25-000016</t>
  </si>
  <si>
    <t>Getinge Czech Republic, s.r.o.</t>
  </si>
  <si>
    <t>3366000314</t>
  </si>
  <si>
    <t>FP-2021-25-000017</t>
  </si>
  <si>
    <t>20210740</t>
  </si>
  <si>
    <t>finanční bonus 2021 za včasnou platbu za měsíc únor</t>
  </si>
  <si>
    <t>FP-2021-25-000018</t>
  </si>
  <si>
    <t>INLAB Medical, s.r.o.</t>
  </si>
  <si>
    <t>611210019</t>
  </si>
  <si>
    <t>Obratový bonus za 1 - 4Q/2020, KS 6639, I.IK</t>
  </si>
  <si>
    <t>FP-2021-25-000019</t>
  </si>
  <si>
    <t>3911000854</t>
  </si>
  <si>
    <t>finanční bonus 2020 za 09/2019 - 12/2020 TRAU 7105</t>
  </si>
  <si>
    <t>FP-2021-25-000020</t>
  </si>
  <si>
    <t>3911000898</t>
  </si>
  <si>
    <t>finanční bonus 2020 za 09/2019 - 12/2020 ORT 6116</t>
  </si>
  <si>
    <t>FP-2021-25-000021</t>
  </si>
  <si>
    <t>Medtronic Czechia s.r.o.</t>
  </si>
  <si>
    <t>1075926774</t>
  </si>
  <si>
    <t>FP-2021-25-000022</t>
  </si>
  <si>
    <t>1075926673</t>
  </si>
  <si>
    <t>FP-2021-25-000023</t>
  </si>
  <si>
    <t>20211201</t>
  </si>
  <si>
    <t>FP-2021-25-000024</t>
  </si>
  <si>
    <t>20211505</t>
  </si>
  <si>
    <t>FP-2021-25-000025</t>
  </si>
  <si>
    <t>20211958</t>
  </si>
  <si>
    <t>FP-2021-25-000026</t>
  </si>
  <si>
    <t>Aspironix s.r.o.</t>
  </si>
  <si>
    <t>210001</t>
  </si>
  <si>
    <t>FP-2021-25-000027</t>
  </si>
  <si>
    <t>160210018</t>
  </si>
  <si>
    <t>FP-2021-25-000028</t>
  </si>
  <si>
    <t>210400012</t>
  </si>
  <si>
    <t>FP-2021-25-000029</t>
  </si>
  <si>
    <t>20212590</t>
  </si>
  <si>
    <t>FP-2021-25-000030</t>
  </si>
  <si>
    <t>BoneCare s.r.o.</t>
  </si>
  <si>
    <t>22101144</t>
  </si>
  <si>
    <t>FP-2021-25-000031</t>
  </si>
  <si>
    <t>20213090</t>
  </si>
  <si>
    <t>FP-2021-25-000032</t>
  </si>
  <si>
    <t>DN FORMED Brno s.r.o.</t>
  </si>
  <si>
    <t>21390358</t>
  </si>
  <si>
    <t>FP-2021-25-000033</t>
  </si>
  <si>
    <t>21390359</t>
  </si>
  <si>
    <t>FP-2021-707-000001</t>
  </si>
  <si>
    <t>SERVIER s.r.o.</t>
  </si>
  <si>
    <t>2021000016</t>
  </si>
  <si>
    <t>Servier 4Q/2020</t>
  </si>
  <si>
    <t>Neuplatněná DPH - Servier 4Q/2020</t>
  </si>
  <si>
    <t>FP-2021-707-000002</t>
  </si>
  <si>
    <t>2021000017</t>
  </si>
  <si>
    <t>FP-2021-707-000003</t>
  </si>
  <si>
    <t>Exeltis Czech s.r.o.</t>
  </si>
  <si>
    <t>2021009</t>
  </si>
  <si>
    <t>Exeltis 2. pololetí 2020</t>
  </si>
  <si>
    <t>Neuplatněná DPH - Exeltis 2. pololetí 2020</t>
  </si>
  <si>
    <t>FP-2021-707-000004</t>
  </si>
  <si>
    <t>2021008</t>
  </si>
  <si>
    <t>FP-2021-707-000005</t>
  </si>
  <si>
    <t>Sandoz s.r.o.</t>
  </si>
  <si>
    <t>4280042750</t>
  </si>
  <si>
    <t>Faktura přijatá IV.Q.2020</t>
  </si>
  <si>
    <t>Neuplatněná DPH IV.Q.2020</t>
  </si>
  <si>
    <t>FP-2021-707-000006</t>
  </si>
  <si>
    <t>4280042751</t>
  </si>
  <si>
    <t>Faktura přijatá</t>
  </si>
  <si>
    <t>FP-2021-707-000007</t>
  </si>
  <si>
    <t>Octapharma AG</t>
  </si>
  <si>
    <t>11</t>
  </si>
  <si>
    <t>Octapharma 2. pol. 2020</t>
  </si>
  <si>
    <t>Neuplatněná DPH - Octapharma 2. pol. 2020</t>
  </si>
  <si>
    <t>FP-2021-707-000008</t>
  </si>
  <si>
    <t>Servier 3Q/2020</t>
  </si>
  <si>
    <t>Neuplatněná DPH - Servier 3Q/2020</t>
  </si>
  <si>
    <t>FP-2021-707-000009</t>
  </si>
  <si>
    <t>Novartis s.r.o.</t>
  </si>
  <si>
    <t>2000053934</t>
  </si>
  <si>
    <t>Novartis s.r.o. 4Q/2020</t>
  </si>
  <si>
    <t>FP-2021-707-000010</t>
  </si>
  <si>
    <t>Boehringer Ingelheim, spol. s r.o.</t>
  </si>
  <si>
    <t>9621007082</t>
  </si>
  <si>
    <t>Boehringer 2. pololetí 2020</t>
  </si>
  <si>
    <t>Neuplatněná DPH - Boehringer 2. pololetí 2020</t>
  </si>
  <si>
    <t>FP-2021-707-000011</t>
  </si>
  <si>
    <t>9621007083</t>
  </si>
  <si>
    <t>FP-2021-707-000012</t>
  </si>
  <si>
    <t>2000054003</t>
  </si>
  <si>
    <t>Novartis s.r.o. 2.pol., 4Q/2020</t>
  </si>
  <si>
    <t>Neuplatněná DPH - Novartis s.r.o. 2.pol., 4Q/2020</t>
  </si>
  <si>
    <t>FP-2021-707-000013</t>
  </si>
  <si>
    <t>Zentiva, k.s.</t>
  </si>
  <si>
    <t>9031028670</t>
  </si>
  <si>
    <t>Zentiva 9-12/2020</t>
  </si>
  <si>
    <t>Neuplatněná DPH - Zentiva 9-12/2020</t>
  </si>
  <si>
    <t>FP-2021-707-000014</t>
  </si>
  <si>
    <t>9031028671</t>
  </si>
  <si>
    <t>FP-2021-707-000015</t>
  </si>
  <si>
    <t>9749502510</t>
  </si>
  <si>
    <t>Neuplatněná DPH</t>
  </si>
  <si>
    <t>FP-2021-707-000016</t>
  </si>
  <si>
    <t>9749502529</t>
  </si>
  <si>
    <t>FP-2021-707-000017</t>
  </si>
  <si>
    <t>Nutricia a.s.</t>
  </si>
  <si>
    <t>21641345</t>
  </si>
  <si>
    <t>FP-2021-707-000018</t>
  </si>
  <si>
    <t>21641346</t>
  </si>
  <si>
    <t>FP-2021-707-000019</t>
  </si>
  <si>
    <t>3027811016</t>
  </si>
  <si>
    <t>FP-2021-707-000020</t>
  </si>
  <si>
    <t>3027811022</t>
  </si>
  <si>
    <t>FP-2021-707-000021</t>
  </si>
  <si>
    <t>4280043806</t>
  </si>
  <si>
    <t>Sandoz s.r.o. 1Q/2021</t>
  </si>
  <si>
    <t>Neuplatněná DPH - Sandoz s.r.o. 1Q/2021</t>
  </si>
  <si>
    <t>FP-2021-707-000022</t>
  </si>
  <si>
    <t>4280043807</t>
  </si>
  <si>
    <t>FP-2021-707-000023</t>
  </si>
  <si>
    <t>storno dokladu FP-2021-707-000009 ( změna z Prodeje na Sklad)</t>
  </si>
  <si>
    <t>FP-2021-707-000024</t>
  </si>
  <si>
    <t>Novartis s.r.o. 4Q/2020 ( oprava FP-2021-707-000009 z P na S)</t>
  </si>
  <si>
    <t>Neuplatněná DPH - Novartis s.r.o. 4Q/2020 ( oprava FP-2021-707-000009 z P na S)</t>
  </si>
  <si>
    <t>FP-2021-707-000025</t>
  </si>
  <si>
    <t>9749502611</t>
  </si>
  <si>
    <t>FP-2021-707-000026</t>
  </si>
  <si>
    <t>9749502612</t>
  </si>
  <si>
    <t>FP-2021-707-000027</t>
  </si>
  <si>
    <t>LEO Pharma A/S</t>
  </si>
  <si>
    <t>2</t>
  </si>
  <si>
    <t>Leo Pharma  A/S 2020</t>
  </si>
  <si>
    <t>FP-2021-707-000028</t>
  </si>
  <si>
    <t>2000054604</t>
  </si>
  <si>
    <t>FP-2021-707-000029</t>
  </si>
  <si>
    <t>2000054605</t>
  </si>
  <si>
    <t>Novartis s.r.o. 1Q/2021</t>
  </si>
  <si>
    <t>FP-2021-707-000030</t>
  </si>
  <si>
    <t>2000054737</t>
  </si>
  <si>
    <t>Neuplatněná DPH - Novartis s.r.o. 1Q/2021</t>
  </si>
  <si>
    <t>FP-2021-707-000031</t>
  </si>
  <si>
    <t>2000054736</t>
  </si>
  <si>
    <t>FP-2021-707-000032</t>
  </si>
  <si>
    <t>FB Johnson ponížený o částky, které nám neměly být fakturovány</t>
  </si>
  <si>
    <t>FP-2021-707-000033</t>
  </si>
  <si>
    <t>21643447</t>
  </si>
  <si>
    <t>Neuplatněná DPH - Nutricia 1Q/2021</t>
  </si>
  <si>
    <t>Nutricia 1Q/2021</t>
  </si>
  <si>
    <t>FP-2021-707-000034</t>
  </si>
  <si>
    <t>21643495</t>
  </si>
  <si>
    <t>FP-2021-707-000035</t>
  </si>
  <si>
    <t>2021000060</t>
  </si>
  <si>
    <t>Servier 1 pol./ 2021</t>
  </si>
  <si>
    <t>Neuplatněná DPH - Servier 1 pol./ 2021</t>
  </si>
  <si>
    <t>FP-2021-707-000036</t>
  </si>
  <si>
    <t>2021000061</t>
  </si>
  <si>
    <t>FP-2021-707-000037</t>
  </si>
  <si>
    <t>2021099</t>
  </si>
  <si>
    <t>Exeltis 1. pololetí 2021</t>
  </si>
  <si>
    <t>FP-2021-707-000038</t>
  </si>
  <si>
    <t>9031034859</t>
  </si>
  <si>
    <t>Zentiva,k.s. 1 pol./2021</t>
  </si>
  <si>
    <t>Neuplatněná DPH - Zentiva,k.s. 1 pol./2021</t>
  </si>
  <si>
    <t>FP-2021-707-000039</t>
  </si>
  <si>
    <t>9031034858</t>
  </si>
  <si>
    <t>FP-2021-707-000040</t>
  </si>
  <si>
    <t>4280045192</t>
  </si>
  <si>
    <t>Sandoz s.r.o. 2Q/2021</t>
  </si>
  <si>
    <t>Neuplatněná DPH - Sandoz s.r.o. 2Q/2021</t>
  </si>
  <si>
    <t>FP-2021-707-000041</t>
  </si>
  <si>
    <t>4280045193</t>
  </si>
  <si>
    <t>FP-2021-707-000042</t>
  </si>
  <si>
    <t>9621007430</t>
  </si>
  <si>
    <t>Boehringer Ing. 1. pololetí 2021</t>
  </si>
  <si>
    <t>Neuplatněná DPH - Boehringer Ing. 1. pololetí 2021</t>
  </si>
  <si>
    <t>FP-2021-707-000043</t>
  </si>
  <si>
    <t>9621007431</t>
  </si>
  <si>
    <t>FP-2021-707-000044</t>
  </si>
  <si>
    <t>2000055371</t>
  </si>
  <si>
    <t>Novartis s.r.o. 2Q/2021</t>
  </si>
  <si>
    <t>Neuplatněná DPH - Novartis s.r.o. 2Q/2021</t>
  </si>
  <si>
    <t>FP-2021-707-000045</t>
  </si>
  <si>
    <t>2000055331</t>
  </si>
  <si>
    <t>FP-2021-707-000046</t>
  </si>
  <si>
    <t>2000055276</t>
  </si>
  <si>
    <t>FP-2021-707-000047</t>
  </si>
  <si>
    <t>2000055278</t>
  </si>
  <si>
    <t>Novartis s.r.o. 1. pololetí 2021</t>
  </si>
  <si>
    <t>Neuplatněná DPH - Novartis s.r.o. 1. pololetí 2021</t>
  </si>
  <si>
    <t>FP-2021-707-000048</t>
  </si>
  <si>
    <t>2000055277</t>
  </si>
  <si>
    <t>FP-2021-707-000049</t>
  </si>
  <si>
    <t>21645279</t>
  </si>
  <si>
    <t>Nutricia 2Q/2021</t>
  </si>
  <si>
    <t>Neuplatněná DPH - Nutricia 2Q/2021</t>
  </si>
  <si>
    <t>FP-2021-707-000050</t>
  </si>
  <si>
    <t>21645280</t>
  </si>
  <si>
    <t>FP-2021-707-000051</t>
  </si>
  <si>
    <t>storno dokladu FP-2021-707-00008</t>
  </si>
  <si>
    <t>Neuplatněná DPH - storno dokladu FP-2021-707-00008</t>
  </si>
  <si>
    <t>FP-2021-707-000052</t>
  </si>
  <si>
    <t>12</t>
  </si>
  <si>
    <t>Octapharma 1. pol. 2021</t>
  </si>
  <si>
    <t>Neuplatněná DPH - Octapharma 1. pol. 2021</t>
  </si>
  <si>
    <t>ID-2021-01-000061</t>
  </si>
  <si>
    <t>FN Olomouc</t>
  </si>
  <si>
    <t>Storno dohadné pol.2020</t>
  </si>
  <si>
    <t>ID-2021-01-000067</t>
  </si>
  <si>
    <t>Popisky řádků</t>
  </si>
  <si>
    <t>Celkový součet</t>
  </si>
  <si>
    <t>Součet z Částka MD</t>
  </si>
  <si>
    <t>Popisky sloupců</t>
  </si>
  <si>
    <t>BONUSY Léky a ZM dle dodavatelů</t>
  </si>
  <si>
    <t>storno dohad pol.2020</t>
  </si>
  <si>
    <t>Bonusy celkem vč.bonusů za nákup zboží (lékárna)</t>
  </si>
  <si>
    <t>NEADRESNÉ BONUSY FNOL shrnutí 01 - 09 / 2021</t>
  </si>
  <si>
    <t>Poznámka:</t>
  </si>
  <si>
    <t>V roce 2021 byly bonusy za léky, zdrav.materiál a zboží účtovány dle dodavatelů mínusem na nákladový</t>
  </si>
  <si>
    <t>účet 50113300, 50115300, 50490360.</t>
  </si>
  <si>
    <t>Na základě ústního pokynu vedoucího UEZP z roku 2018, došlo v roce 2021 (ID-2021-01-000068, ID-2021-01-000092, ID-2021-01-000129, ID-2021-01-000366</t>
  </si>
  <si>
    <t>Vypracovala: Eva Buzková - vedoucí OUC</t>
  </si>
  <si>
    <t>HV před zdaněním za 1 - 9 / 2021</t>
  </si>
  <si>
    <t>V Olomouci dne 18.10.2021</t>
  </si>
  <si>
    <t>64910003.</t>
  </si>
  <si>
    <t xml:space="preserve">ID-2021-01-000184, ID-2021-01-000218, ID-2021-01-000260, ID-2021-01-000311, ID-2021-01-000418) k přeúčtování do výnosů, na účty 64910001, 64910002,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</si>
</sst>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12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4" fontId="1" fillId="0" borderId="0" xfId="0" applyNumberFormat="1" applyFont="1" applyFill="1" applyAlignment="1">
      <alignment horizontal="right" vertical="top"/>
    </xf>
    <xf numFmtId="0" fontId="2" fillId="0" borderId="0" xfId="0" applyFont="1"/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horizontal="right" vertical="top"/>
    </xf>
    <xf numFmtId="14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164" fontId="3" fillId="0" borderId="0" xfId="0" applyNumberFormat="1" applyFont="1" applyFill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4" fillId="2" borderId="0" xfId="0" applyFont="1" applyFill="1"/>
    <xf numFmtId="0" fontId="1" fillId="0" borderId="0" xfId="0" applyFont="1"/>
    <xf numFmtId="0" fontId="1" fillId="0" borderId="0" xfId="0" pivotButton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3" fillId="0" borderId="0" xfId="0" applyFont="1"/>
    <xf numFmtId="0" fontId="1" fillId="2" borderId="0" xfId="0" applyFont="1" applyFill="1"/>
    <xf numFmtId="0" fontId="6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0" fillId="5" borderId="0" xfId="0" applyNumberFormat="1" applyFill="1"/>
    <xf numFmtId="3" fontId="9" fillId="6" borderId="1" xfId="0" applyNumberFormat="1" applyFont="1" applyFill="1" applyBorder="1"/>
    <xf numFmtId="4" fontId="5" fillId="0" borderId="0" xfId="0" applyNumberFormat="1" applyFont="1"/>
    <xf numFmtId="0" fontId="10" fillId="0" borderId="0" xfId="0" applyFont="1"/>
    <xf numFmtId="0" fontId="11" fillId="0" borderId="0" xfId="0" applyFont="1"/>
  </cellXfs>
  <cellStyles count="1">
    <cellStyle name="Normální" xfId="0" builtinId="0"/>
  </cellStyles>
  <dxfs count="120">
    <dxf>
      <alignment horizontal="center"/>
    </dxf>
    <dxf>
      <numFmt numFmtId="4" formatCode="#,##0.0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alignment horizontal="center"/>
    </dxf>
    <dxf>
      <numFmt numFmtId="4" formatCode="#,##0.0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alignment horizontal="center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  <dxf>
      <numFmt numFmtId="4" formatCode="#,##0.0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numFmt numFmtId="4" formatCode="#,##0.00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9</xdr:col>
      <xdr:colOff>587375</xdr:colOff>
      <xdr:row>71</xdr:row>
      <xdr:rowOff>38964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52B93E9-8D37-4991-89EE-283F01D4F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18250"/>
          <a:ext cx="8524875" cy="5118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488.456664467594" createdVersion="6" refreshedVersion="6" minRefreshableVersion="3" recordCount="390" xr:uid="{BA3A2840-98B5-4AA3-93F8-606D19BECEDB}">
  <cacheSource type="worksheet">
    <worksheetSource ref="A1:O391" sheet="Podklad 1_9.21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5400000" maxValue="25951820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113300" maxValue="50490360"/>
    </cacheField>
    <cacheField name="Účet DAL" numFmtId="0">
      <sharedItems containsMixedTypes="1" containsNumber="1" containsInteger="1" minValue="38800002" maxValue="38800002"/>
    </cacheField>
    <cacheField name="Obchodní partner" numFmtId="0">
      <sharedItems count="43">
        <s v="Takeda Pharmaceuticals Czech Republic s.r.o."/>
        <s v="Alliance Healthcare s.r.o."/>
        <s v="Grifols s.r.o."/>
        <s v="PHARMOS, a.s."/>
        <s v="ROCHE s.r.o."/>
        <s v="Merck Sharp &amp; Dohme s.r.o."/>
        <s v="Diagnostic Pharmaceuticals a.s."/>
        <s v="PHOENIX lékárenský velkoobchod, s.r.o."/>
        <s v="BEZNOSKA, s.r.o."/>
        <s v="Zimmer Czech, s.r.o."/>
        <s v="ALINEX - Kácovská, s.r.o."/>
        <s v="BS PRAGUE MEDICAL CS, spol. s r.o."/>
        <s v="MEDICAL M spol. s r.o."/>
        <s v="Innova Medical s.r.o."/>
        <s v="MEDIFINE a.s."/>
        <s v="EP SERVICES s.r.o."/>
        <s v="Cardiomedical, s.r.o."/>
        <s v="CARDION s.r.o."/>
        <s v="Johnson  &amp; Johnson, s.r.o."/>
        <s v="SERVIER s.r.o."/>
        <s v="Exeltis Czech s.r.o."/>
        <s v="Sandoz s.r.o."/>
        <s v="Octapharma AG"/>
        <s v="FN Olomouc"/>
        <s v="PROMEDICA PRAHA GROUP, a.s."/>
        <s v="sanofi-aventis, s.r.o."/>
        <s v="Getinge Czech Republic, s.r.o."/>
        <s v="Novartis s.r.o."/>
        <s v="Boehringer Ingelheim, spol. s r.o."/>
        <s v="Zentiva, k.s."/>
        <s v="Pfizer, spol. s r.o."/>
        <s v="Nutricia a.s."/>
        <s v="BAYER s.r.o."/>
        <s v="ELI LILLY ČR, s.r.o."/>
        <s v="INLAB Medical, s.r.o."/>
        <s v="UPJOHN EXPORT B.V."/>
        <s v="Avenier a.s."/>
        <s v="Medtronic Czechia s.r.o."/>
        <s v="LEO Pharma A/S"/>
        <s v="Teva Pharmaceuticals CR, s.r.o."/>
        <s v="Aspironix s.r.o."/>
        <s v="BoneCare s.r.o."/>
        <s v="DN FORMED Brno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1-01-15T00:00:00" maxDate="2021-10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9">
        <s v="leden"/>
        <s v="únor"/>
        <s v="březen"/>
        <s v="duben"/>
        <s v="květen"/>
        <s v="červen"/>
        <s v="červenec"/>
        <s v="srpen"/>
        <s v="září"/>
      </sharedItems>
    </cacheField>
    <cacheField name="Rok" numFmtId="49">
      <sharedItems count="1">
        <s v="2021"/>
      </sharedItems>
    </cacheField>
    <cacheField name="Částka celkem" numFmtId="0">
      <sharedItems containsSemiMixedTypes="0" containsString="0" containsNumber="1" minValue="-15400000" maxValue="259518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0">
  <r>
    <s v="DP-2021-707-000001"/>
    <n v="429847"/>
    <m/>
    <s v="50113300"/>
    <s v="32110700"/>
    <x v="0"/>
    <s v="1000544"/>
    <d v="2021-01-15T00:00:00"/>
    <s v="Buzková Eva"/>
    <s v="SHIRE, Takeda 4Q/2020"/>
    <x v="0"/>
    <s v="1 / 2021"/>
    <x v="0"/>
    <x v="0"/>
    <n v="429847"/>
  </r>
  <r>
    <s v="DP-2021-707-000001"/>
    <n v="42984.7"/>
    <m/>
    <s v="50113300"/>
    <s v="32110700"/>
    <x v="0"/>
    <s v="1000544"/>
    <d v="2021-01-15T00:00:00"/>
    <s v="Buzková Eva"/>
    <s v="Neuplatněná DPH - SHIRE, Takeda 4Q/2020"/>
    <x v="0"/>
    <s v="1 / 2021"/>
    <x v="0"/>
    <x v="0"/>
    <n v="42984.7"/>
  </r>
  <r>
    <s v="DP-2021-707-000002"/>
    <n v="175430.22"/>
    <m/>
    <s v="50490360"/>
    <s v="32110700"/>
    <x v="1"/>
    <s v="3910011811"/>
    <d v="2021-01-15T00:00:00"/>
    <s v="Buzková Eva"/>
    <s v="Stada Pharma CZ  7 - 9/2020"/>
    <x v="1"/>
    <s v="1 / 2021"/>
    <x v="0"/>
    <x v="0"/>
    <n v="175430.22"/>
  </r>
  <r>
    <s v="DP-2021-707-000003"/>
    <n v="55921.83"/>
    <m/>
    <s v="50490360"/>
    <s v="32110700"/>
    <x v="1"/>
    <s v="3910013188"/>
    <d v="2021-01-15T00:00:00"/>
    <s v="Buzková Eva"/>
    <s v="Takeda Pharmaceuticals Czech 4 - 9 /2020"/>
    <x v="1"/>
    <s v="1 / 2021"/>
    <x v="0"/>
    <x v="0"/>
    <n v="55921.83"/>
  </r>
  <r>
    <s v="DP-2021-707-000004"/>
    <n v="19706.86"/>
    <m/>
    <s v="50113300"/>
    <s v="32110700"/>
    <x v="1"/>
    <s v="3910011862"/>
    <d v="2021-01-15T00:00:00"/>
    <s v="Buzková Eva"/>
    <s v="Stada Pharma CZ  7 - 9/2020"/>
    <x v="0"/>
    <s v="1 / 2021"/>
    <x v="0"/>
    <x v="0"/>
    <n v="19706.86"/>
  </r>
  <r>
    <s v="DP-2021-707-000004"/>
    <n v="1970.69"/>
    <m/>
    <s v="50113300"/>
    <s v="32110700"/>
    <x v="1"/>
    <s v="3910011862"/>
    <d v="2021-01-15T00:00:00"/>
    <s v="Buzková Eva"/>
    <s v="Neuplatněná DPH - Stada Pharma CZ  7 - 9/2020"/>
    <x v="0"/>
    <s v="1 / 2021"/>
    <x v="0"/>
    <x v="0"/>
    <n v="1970.69"/>
  </r>
  <r>
    <s v="DP-2021-707-000005"/>
    <n v="5950.42"/>
    <m/>
    <s v="50113300"/>
    <s v="32110700"/>
    <x v="1"/>
    <s v="3910013236"/>
    <d v="2021-01-15T00:00:00"/>
    <s v="Buzková Eva"/>
    <s v="Takeda Pharmaceuticals Czech 4 - 9 /2020"/>
    <x v="0"/>
    <s v="1 / 2021"/>
    <x v="0"/>
    <x v="0"/>
    <n v="5950.42"/>
  </r>
  <r>
    <s v="DP-2021-707-000005"/>
    <n v="595.04"/>
    <m/>
    <s v="50113300"/>
    <s v="32110700"/>
    <x v="1"/>
    <s v="3910013236"/>
    <d v="2021-01-15T00:00:00"/>
    <s v="Buzková Eva"/>
    <s v="Neuplatněná DPH - Takeda Pharmaceuticals Czech 4 - 9 /2020"/>
    <x v="0"/>
    <s v="1 / 2021"/>
    <x v="0"/>
    <x v="0"/>
    <n v="595.04"/>
  </r>
  <r>
    <s v="DP-2021-707-000006"/>
    <n v="708383.55"/>
    <m/>
    <s v="50113300"/>
    <s v="32110700"/>
    <x v="2"/>
    <s v="5616015793"/>
    <d v="2021-01-15T00:00:00"/>
    <s v="Buzková Eva"/>
    <s v="Grifols 4Q/2020"/>
    <x v="0"/>
    <s v="1 / 2021"/>
    <x v="0"/>
    <x v="0"/>
    <n v="708383.55"/>
  </r>
  <r>
    <s v="DP-2021-707-000006"/>
    <n v="70838.36"/>
    <m/>
    <s v="50113300"/>
    <s v="32110700"/>
    <x v="2"/>
    <s v="5616015793"/>
    <d v="2021-01-15T00:00:00"/>
    <s v="Buzková Eva"/>
    <s v="Neuplatněná DPH - Grifols 4Q/2020"/>
    <x v="0"/>
    <s v="1 / 2021"/>
    <x v="0"/>
    <x v="0"/>
    <n v="70838.36"/>
  </r>
  <r>
    <s v="DP-2021-707-000007"/>
    <n v="483083.3"/>
    <m/>
    <s v="50490360"/>
    <s v="32110700"/>
    <x v="3"/>
    <s v="2011208661"/>
    <d v="2021-01-15T00:00:00"/>
    <s v="Buzková Eva"/>
    <s v="Neuraxpharm 4Q/2020, 1 pol. 2020"/>
    <x v="1"/>
    <s v="1 / 2021"/>
    <x v="0"/>
    <x v="0"/>
    <n v="483083.3"/>
  </r>
  <r>
    <s v="DP-2021-707-000008"/>
    <n v="517118"/>
    <m/>
    <s v="50113300"/>
    <s v="32110700"/>
    <x v="3"/>
    <s v="2521000012"/>
    <d v="2021-01-25T00:00:00"/>
    <s v="Buzková Eva"/>
    <s v="Pharmos, a.s., SOBI 2. pol. 2020"/>
    <x v="0"/>
    <s v="1 / 2021"/>
    <x v="0"/>
    <x v="0"/>
    <n v="517118"/>
  </r>
  <r>
    <s v="DP-2021-707-000008"/>
    <n v="51711.8"/>
    <m/>
    <s v="50113300"/>
    <s v="32110700"/>
    <x v="3"/>
    <s v="2521000012"/>
    <d v="2021-01-25T00:00:00"/>
    <s v="Buzková Eva"/>
    <s v="Neuplatněná DPH - Pharmos, a.s., SOBI 2. pol. 2020"/>
    <x v="0"/>
    <s v="1 / 2021"/>
    <x v="0"/>
    <x v="0"/>
    <n v="51711.8"/>
  </r>
  <r>
    <s v="DP-2021-707-000009"/>
    <n v="1193115.6200000001"/>
    <m/>
    <s v="50113300"/>
    <s v="32110700"/>
    <x v="4"/>
    <s v="4650005924"/>
    <d v="2021-01-25T00:00:00"/>
    <s v="Buzková Eva"/>
    <s v="ROCHE 4Q/2020"/>
    <x v="0"/>
    <s v="1 / 2021"/>
    <x v="0"/>
    <x v="0"/>
    <n v="1193115.6200000001"/>
  </r>
  <r>
    <s v="DP-2021-707-000009"/>
    <n v="119311.56"/>
    <m/>
    <s v="50113300"/>
    <s v="32110700"/>
    <x v="4"/>
    <s v="4650005924"/>
    <d v="2021-01-25T00:00:00"/>
    <s v="Buzková Eva"/>
    <s v="Neuplatněná DPH - ROCHE 4Q/2020"/>
    <x v="0"/>
    <s v="1 / 2021"/>
    <x v="0"/>
    <x v="0"/>
    <n v="119311.56"/>
  </r>
  <r>
    <s v="DP-2021-707-000009"/>
    <n v="5488.44"/>
    <m/>
    <s v="50490360"/>
    <s v="32110700"/>
    <x v="4"/>
    <s v="4650005924"/>
    <d v="2021-01-25T00:00:00"/>
    <s v="Buzková Eva"/>
    <s v="Neuplatněná DPH - ROCHE 4Q/2020"/>
    <x v="1"/>
    <s v="1 / 2021"/>
    <x v="0"/>
    <x v="0"/>
    <n v="5488.44"/>
  </r>
  <r>
    <s v="DP-2021-707-000009"/>
    <n v="54884.38"/>
    <m/>
    <s v="50490360"/>
    <s v="32110700"/>
    <x v="4"/>
    <s v="4650005924"/>
    <d v="2021-01-25T00:00:00"/>
    <s v="Buzková Eva"/>
    <s v="ROCHE 4Q/2020"/>
    <x v="1"/>
    <s v="1 / 2021"/>
    <x v="0"/>
    <x v="0"/>
    <n v="54884.38"/>
  </r>
  <r>
    <s v="DP-2021-707-000010"/>
    <n v="2654.61"/>
    <m/>
    <s v="50113300"/>
    <s v="32110700"/>
    <x v="1"/>
    <s v="3911000789"/>
    <d v="2021-01-27T00:00:00"/>
    <s v="Buzková Eva"/>
    <s v="G.L.Pharma 2. pol/ 2020"/>
    <x v="0"/>
    <s v="1 / 2021"/>
    <x v="0"/>
    <x v="0"/>
    <n v="2654.61"/>
  </r>
  <r>
    <s v="DP-2021-707-000010"/>
    <n v="265.45999999999998"/>
    <m/>
    <s v="50113300"/>
    <s v="32110700"/>
    <x v="1"/>
    <s v="3911000789"/>
    <d v="2021-01-27T00:00:00"/>
    <s v="Buzková Eva"/>
    <s v="Neuplatněná DPH - G.L.Pharma 2. pol/ 2020"/>
    <x v="0"/>
    <s v="1 / 2021"/>
    <x v="0"/>
    <x v="0"/>
    <n v="265.45999999999998"/>
  </r>
  <r>
    <s v="DP-2021-707-000010"/>
    <n v="249993.13"/>
    <m/>
    <s v="50490360"/>
    <s v="32110700"/>
    <x v="1"/>
    <s v="3911000789"/>
    <d v="2021-01-27T00:00:00"/>
    <s v="Buzková Eva"/>
    <s v="G.L.Pharma 2. pol/ 2020"/>
    <x v="1"/>
    <s v="1 / 2021"/>
    <x v="0"/>
    <x v="0"/>
    <n v="249993.13"/>
  </r>
  <r>
    <s v="DP-2021-707-000010"/>
    <n v="24999.31"/>
    <m/>
    <s v="50490360"/>
    <s v="32110700"/>
    <x v="1"/>
    <s v="3911000789"/>
    <d v="2021-01-27T00:00:00"/>
    <s v="Buzková Eva"/>
    <s v="Neuplatněná DPH - G.L.Pharma 2. pol/ 2020"/>
    <x v="1"/>
    <s v="1 / 2021"/>
    <x v="0"/>
    <x v="0"/>
    <n v="24999.31"/>
  </r>
  <r>
    <s v="DP-2021-707-000011"/>
    <n v="382526.04"/>
    <m/>
    <s v="50113300"/>
    <s v="32110700"/>
    <x v="5"/>
    <s v="1600000191"/>
    <d v="2021-01-29T00:00:00"/>
    <s v="Buzková Eva"/>
    <s v="MSD 2. pololetí 2020"/>
    <x v="0"/>
    <s v="1 / 2021"/>
    <x v="0"/>
    <x v="0"/>
    <n v="382526.04"/>
  </r>
  <r>
    <s v="DP-2021-707-000011"/>
    <n v="38252.6"/>
    <m/>
    <s v="50113300"/>
    <s v="32110700"/>
    <x v="5"/>
    <s v="1600000191"/>
    <d v="2021-01-29T00:00:00"/>
    <s v="Buzková Eva"/>
    <s v="Neuplatněná DPH - MSD 2. pololetí 2020"/>
    <x v="0"/>
    <s v="1 / 2021"/>
    <x v="0"/>
    <x v="0"/>
    <n v="38252.6"/>
  </r>
  <r>
    <s v="DP-2021-707-000011"/>
    <n v="130877.45"/>
    <m/>
    <s v="50490360"/>
    <s v="32110700"/>
    <x v="5"/>
    <s v="1600000191"/>
    <d v="2021-01-29T00:00:00"/>
    <s v="Buzková Eva"/>
    <s v="MSD 2. pololetí 2020"/>
    <x v="1"/>
    <s v="1 / 2021"/>
    <x v="0"/>
    <x v="0"/>
    <n v="130877.45"/>
  </r>
  <r>
    <s v="DP-2021-707-000011"/>
    <n v="13087.75"/>
    <m/>
    <s v="50490360"/>
    <s v="32110700"/>
    <x v="5"/>
    <s v="1600000191"/>
    <d v="2021-01-29T00:00:00"/>
    <s v="Buzková Eva"/>
    <s v="Neuplatněná DPH - MSD 2. pololetí 2020"/>
    <x v="1"/>
    <s v="1 / 2021"/>
    <x v="0"/>
    <x v="0"/>
    <n v="13087.75"/>
  </r>
  <r>
    <s v="DP-2021-707-000012"/>
    <n v="18080.89"/>
    <m/>
    <s v="50113300"/>
    <s v="32110700"/>
    <x v="1"/>
    <s v="3911001166"/>
    <d v="2021-01-29T00:00:00"/>
    <s v="Buzková Eva"/>
    <s v="AOP Orphan 2. pololetí 2020"/>
    <x v="0"/>
    <s v="1 / 2021"/>
    <x v="0"/>
    <x v="0"/>
    <n v="18080.89"/>
  </r>
  <r>
    <s v="DP-2021-707-000012"/>
    <n v="1808.09"/>
    <m/>
    <s v="50113300"/>
    <s v="32110700"/>
    <x v="1"/>
    <s v="3911001166"/>
    <d v="2021-01-29T00:00:00"/>
    <s v="Buzková Eva"/>
    <s v="Neuplatněná DPH - AOP Orphan 2. pololetí 2020"/>
    <x v="0"/>
    <s v="1 / 2021"/>
    <x v="0"/>
    <x v="0"/>
    <n v="1808.09"/>
  </r>
  <r>
    <s v="DP-2021-707-000012"/>
    <n v="754717.72"/>
    <m/>
    <s v="50490360"/>
    <s v="32110700"/>
    <x v="1"/>
    <s v="3911001166"/>
    <d v="2021-01-29T00:00:00"/>
    <s v="Buzková Eva"/>
    <s v="AOP Orphan 2. pololetí 2020"/>
    <x v="1"/>
    <s v="1 / 2021"/>
    <x v="0"/>
    <x v="0"/>
    <n v="754717.72"/>
  </r>
  <r>
    <s v="DP-2021-707-000012"/>
    <n v="75471.77"/>
    <m/>
    <s v="50490360"/>
    <s v="32110700"/>
    <x v="1"/>
    <s v="3911001166"/>
    <d v="2021-01-29T00:00:00"/>
    <s v="Buzková Eva"/>
    <s v="Neuplatněná DPH - AOP Orphan 2. pololetí 2020"/>
    <x v="1"/>
    <s v="1 / 2021"/>
    <x v="0"/>
    <x v="0"/>
    <n v="75471.77"/>
  </r>
  <r>
    <s v="DP-2021-707-000013"/>
    <n v="55725"/>
    <m/>
    <s v="50113300"/>
    <s v="32110700"/>
    <x v="6"/>
    <s v="22001037"/>
    <d v="2021-01-29T00:00:00"/>
    <s v="Buzková Eva"/>
    <s v="Diagnostic Ph. 2. pololetí 2020"/>
    <x v="0"/>
    <s v="1 / 2021"/>
    <x v="0"/>
    <x v="0"/>
    <n v="55725"/>
  </r>
  <r>
    <s v="DP-2021-707-000013"/>
    <n v="5572.5"/>
    <m/>
    <s v="50113300"/>
    <s v="32110700"/>
    <x v="6"/>
    <s v="22001037"/>
    <d v="2021-01-29T00:00:00"/>
    <s v="Buzková Eva"/>
    <s v="Neuplatněná DPH - Diagnostic Ph. 2. pololetí 2020"/>
    <x v="0"/>
    <s v="1 / 2021"/>
    <x v="0"/>
    <x v="0"/>
    <n v="5572.5"/>
  </r>
  <r>
    <s v="DP-2021-707-000014"/>
    <n v="20201.13"/>
    <m/>
    <s v="50113300"/>
    <s v="32110700"/>
    <x v="7"/>
    <s v="7992002098"/>
    <d v="2021-01-29T00:00:00"/>
    <s v="Buzková Eva"/>
    <s v="Astellas 2. pol 2020"/>
    <x v="0"/>
    <s v="1 / 2021"/>
    <x v="0"/>
    <x v="0"/>
    <n v="20201.13"/>
  </r>
  <r>
    <s v="DP-2021-707-000014"/>
    <n v="2020.11"/>
    <m/>
    <s v="50113300"/>
    <s v="32110700"/>
    <x v="7"/>
    <s v="7992002098"/>
    <d v="2021-01-29T00:00:00"/>
    <s v="Buzková Eva"/>
    <s v="Neuplatněná DPH - Astellas 2. pol 2020"/>
    <x v="0"/>
    <s v="1 / 2021"/>
    <x v="0"/>
    <x v="0"/>
    <n v="2020.11"/>
  </r>
  <r>
    <s v="DP-2021-707-000015"/>
    <n v="4970.2"/>
    <m/>
    <s v="50113300"/>
    <s v="32110700"/>
    <x v="7"/>
    <s v="7992002146"/>
    <d v="2021-01-29T00:00:00"/>
    <s v="Buzková Eva"/>
    <s v="Aspen pharma 12/2020"/>
    <x v="0"/>
    <s v="1 / 2021"/>
    <x v="0"/>
    <x v="0"/>
    <n v="4970.2"/>
  </r>
  <r>
    <s v="DP-2021-707-000015"/>
    <n v="497.02"/>
    <m/>
    <s v="50113300"/>
    <s v="32110700"/>
    <x v="7"/>
    <s v="7992002146"/>
    <d v="2021-01-29T00:00:00"/>
    <s v="Buzková Eva"/>
    <s v="Neuplatněná DPH - Aspen pharma 12/2020"/>
    <x v="0"/>
    <s v="1 / 2021"/>
    <x v="0"/>
    <x v="0"/>
    <n v="497.02"/>
  </r>
  <r>
    <s v="DP-2021-707-000016"/>
    <n v="119904.72"/>
    <m/>
    <s v="50113300"/>
    <s v="32110700"/>
    <x v="7"/>
    <s v="7992002115"/>
    <d v="2021-01-29T00:00:00"/>
    <s v="Buzková Eva"/>
    <s v="Astellas 2. pol 2020"/>
    <x v="0"/>
    <s v="1 / 2021"/>
    <x v="0"/>
    <x v="0"/>
    <n v="119904.72"/>
  </r>
  <r>
    <s v="DP-2021-707-000016"/>
    <n v="11990.47"/>
    <m/>
    <s v="50113300"/>
    <s v="32110700"/>
    <x v="7"/>
    <s v="7992002115"/>
    <d v="2021-01-29T00:00:00"/>
    <s v="Buzková Eva"/>
    <s v="Neuplatněná DPH - Astellas 2. pol 2020"/>
    <x v="0"/>
    <s v="1 / 2021"/>
    <x v="0"/>
    <x v="0"/>
    <n v="11990.47"/>
  </r>
  <r>
    <s v="DP-2021-707-000017"/>
    <n v="59658.53"/>
    <m/>
    <s v="50490360"/>
    <s v="32110700"/>
    <x v="7"/>
    <s v="7992002106"/>
    <d v="2021-01-29T00:00:00"/>
    <s v="Buzková Eva"/>
    <s v="Astellas 2. pol 2020"/>
    <x v="1"/>
    <s v="1 / 2021"/>
    <x v="0"/>
    <x v="0"/>
    <n v="59658.53"/>
  </r>
  <r>
    <s v="DP-2021-707-000018"/>
    <n v="486527.97"/>
    <m/>
    <s v="50490360"/>
    <s v="32110700"/>
    <x v="7"/>
    <s v="7992002113"/>
    <d v="2021-01-29T00:00:00"/>
    <s v="Buzková Eva"/>
    <s v="Astellas 2. pol 2020"/>
    <x v="1"/>
    <s v="1 / 2021"/>
    <x v="0"/>
    <x v="0"/>
    <n v="486527.97"/>
  </r>
  <r>
    <s v="DP-2021-707-000019"/>
    <n v="665.02"/>
    <m/>
    <s v="50490360"/>
    <s v="32110700"/>
    <x v="7"/>
    <s v="7992002144"/>
    <d v="2021-01-29T00:00:00"/>
    <s v="Buzková Eva"/>
    <s v="Aspen pharma 12/2020"/>
    <x v="1"/>
    <s v="1 / 2021"/>
    <x v="0"/>
    <x v="0"/>
    <n v="665.02"/>
  </r>
  <r>
    <s v="FP-2021-25-000001"/>
    <n v="2138"/>
    <m/>
    <s v="50115300"/>
    <s v="32130000"/>
    <x v="8"/>
    <s v="20210054"/>
    <d v="2021-01-20T00:00:00"/>
    <s v="Buzková Eva"/>
    <s v="finanční bonus"/>
    <x v="2"/>
    <s v="1 / 2021"/>
    <x v="0"/>
    <x v="0"/>
    <n v="2138"/>
  </r>
  <r>
    <s v="FP-2021-25-000001"/>
    <n v="320.7"/>
    <m/>
    <s v="50115300"/>
    <s v="32130000"/>
    <x v="8"/>
    <s v="20210054"/>
    <d v="2021-01-20T00:00:00"/>
    <s v="Buzková Eva"/>
    <s v="Neuplatněná DPH - finanční bonus"/>
    <x v="2"/>
    <s v="1 / 2021"/>
    <x v="0"/>
    <x v="0"/>
    <n v="320.7"/>
  </r>
  <r>
    <s v="FP-2021-25-000002"/>
    <n v="250000"/>
    <m/>
    <s v="50115300"/>
    <s v="32130000"/>
    <x v="9"/>
    <s v="128099"/>
    <d v="2021-01-25T00:00:00"/>
    <s v="Buzková Eva"/>
    <s v="finanční bonus"/>
    <x v="2"/>
    <s v="1 / 2021"/>
    <x v="0"/>
    <x v="0"/>
    <n v="250000"/>
  </r>
  <r>
    <s v="FP-2021-25-000002"/>
    <n v="37500"/>
    <m/>
    <s v="50115300"/>
    <s v="32130000"/>
    <x v="9"/>
    <s v="128099"/>
    <d v="2021-01-25T00:00:00"/>
    <s v="Buzková Eva"/>
    <s v="Neuplatněná DPH - finanční bonus"/>
    <x v="2"/>
    <s v="1 / 2021"/>
    <x v="0"/>
    <x v="0"/>
    <n v="37500"/>
  </r>
  <r>
    <s v="FP-2021-25-000003"/>
    <n v="39302.25"/>
    <m/>
    <s v="50115300"/>
    <s v="32130000"/>
    <x v="10"/>
    <s v="605210005"/>
    <d v="2021-01-25T00:00:00"/>
    <s v="Buzková Eva"/>
    <s v="finanční bonus"/>
    <x v="2"/>
    <s v="1 / 2021"/>
    <x v="0"/>
    <x v="0"/>
    <n v="39302.25"/>
  </r>
  <r>
    <s v="FP-2021-25-000003"/>
    <n v="5895.34"/>
    <m/>
    <s v="50115300"/>
    <s v="32130000"/>
    <x v="10"/>
    <s v="605210005"/>
    <d v="2021-01-25T00:00:00"/>
    <s v="Buzková Eva"/>
    <s v="Neuplatněná DPH - finanční bonus"/>
    <x v="2"/>
    <s v="1 / 2021"/>
    <x v="0"/>
    <x v="0"/>
    <n v="5895.34"/>
  </r>
  <r>
    <s v="FP-2021-25-000004"/>
    <n v="19239.400000000001"/>
    <m/>
    <s v="50115300"/>
    <s v="32130000"/>
    <x v="11"/>
    <s v="917200028"/>
    <d v="2021-01-25T00:00:00"/>
    <s v="Buzková Eva"/>
    <s v="finanční bonus"/>
    <x v="2"/>
    <s v="1 / 2021"/>
    <x v="0"/>
    <x v="0"/>
    <n v="19239.400000000001"/>
  </r>
  <r>
    <s v="FP-2021-25-000004"/>
    <n v="2885.91"/>
    <m/>
    <s v="50115300"/>
    <s v="32130000"/>
    <x v="11"/>
    <s v="917200028"/>
    <d v="2021-01-25T00:00:00"/>
    <s v="Buzková Eva"/>
    <s v="Neuplatněná DPH - finanční bonus"/>
    <x v="2"/>
    <s v="1 / 2021"/>
    <x v="0"/>
    <x v="0"/>
    <n v="2885.91"/>
  </r>
  <r>
    <s v="FP-2021-25-000005"/>
    <n v="3719320"/>
    <m/>
    <s v="50115300"/>
    <s v="32130000"/>
    <x v="11"/>
    <s v="917200029"/>
    <d v="2021-01-25T00:00:00"/>
    <s v="Buzková Eva"/>
    <s v="finanční bonus"/>
    <x v="2"/>
    <s v="1 / 2021"/>
    <x v="0"/>
    <x v="0"/>
    <n v="3719320"/>
  </r>
  <r>
    <s v="FP-2021-25-000005"/>
    <n v="781057.2"/>
    <m/>
    <s v="50115300"/>
    <s v="32130000"/>
    <x v="11"/>
    <s v="917200029"/>
    <d v="2021-01-25T00:00:00"/>
    <s v="Buzková Eva"/>
    <s v="Neuplatněná DPH - finanční bonus"/>
    <x v="2"/>
    <s v="1 / 2021"/>
    <x v="0"/>
    <x v="0"/>
    <n v="781057.2"/>
  </r>
  <r>
    <s v="FP-2021-25-000006"/>
    <n v="34425"/>
    <m/>
    <s v="50115300"/>
    <s v="32130000"/>
    <x v="11"/>
    <s v="988200014"/>
    <d v="2021-01-25T00:00:00"/>
    <s v="Buzková Eva"/>
    <s v="finanční bonus"/>
    <x v="2"/>
    <s v="1 / 2021"/>
    <x v="0"/>
    <x v="0"/>
    <n v="34425"/>
  </r>
  <r>
    <s v="FP-2021-25-000006"/>
    <n v="5163.75"/>
    <m/>
    <s v="50115300"/>
    <s v="32130000"/>
    <x v="11"/>
    <s v="988200014"/>
    <d v="2021-01-25T00:00:00"/>
    <s v="Buzková Eva"/>
    <s v="Neuplatněná DPH - finanční bonus"/>
    <x v="2"/>
    <s v="1 / 2021"/>
    <x v="0"/>
    <x v="0"/>
    <n v="5163.75"/>
  </r>
  <r>
    <s v="FP-2021-25-000006"/>
    <n v="225327.18"/>
    <m/>
    <s v="50115300"/>
    <s v="32130000"/>
    <x v="11"/>
    <s v="988200014"/>
    <d v="2021-01-25T00:00:00"/>
    <s v="Buzková Eva"/>
    <s v="finanční bonus"/>
    <x v="2"/>
    <s v="1 / 2021"/>
    <x v="0"/>
    <x v="0"/>
    <n v="225327.18"/>
  </r>
  <r>
    <s v="FP-2021-25-000006"/>
    <n v="47318.71"/>
    <m/>
    <s v="50115300"/>
    <s v="32130000"/>
    <x v="11"/>
    <s v="988200014"/>
    <d v="2021-01-25T00:00:00"/>
    <s v="Buzková Eva"/>
    <s v="Neuplatněná DPH - finanční bonus"/>
    <x v="2"/>
    <s v="1 / 2021"/>
    <x v="0"/>
    <x v="0"/>
    <n v="47318.71"/>
  </r>
  <r>
    <s v="FP-2021-25-000007"/>
    <n v="6750"/>
    <m/>
    <s v="50115300"/>
    <s v="32130000"/>
    <x v="12"/>
    <s v="160200028"/>
    <d v="2021-01-25T00:00:00"/>
    <s v="Buzková Eva"/>
    <s v="finanční bonus"/>
    <x v="2"/>
    <s v="1 / 2021"/>
    <x v="0"/>
    <x v="0"/>
    <n v="6750"/>
  </r>
  <r>
    <s v="FP-2021-25-000007"/>
    <n v="1012.5"/>
    <m/>
    <s v="50115300"/>
    <s v="32130000"/>
    <x v="12"/>
    <s v="160200028"/>
    <d v="2021-01-25T00:00:00"/>
    <s v="Buzková Eva"/>
    <s v="Neuplatněná DPH - finanční bonus"/>
    <x v="2"/>
    <s v="1 / 2021"/>
    <x v="0"/>
    <x v="0"/>
    <n v="1012.5"/>
  </r>
  <r>
    <s v="FP-2021-25-000007"/>
    <n v="738"/>
    <m/>
    <s v="50115300"/>
    <s v="32130000"/>
    <x v="12"/>
    <s v="160200028"/>
    <d v="2021-01-25T00:00:00"/>
    <s v="Buzková Eva"/>
    <s v="finanční bonus"/>
    <x v="2"/>
    <s v="1 / 2021"/>
    <x v="0"/>
    <x v="0"/>
    <n v="738"/>
  </r>
  <r>
    <s v="FP-2021-25-000007"/>
    <n v="154.97999999999999"/>
    <m/>
    <s v="50115300"/>
    <s v="32130000"/>
    <x v="12"/>
    <s v="160200028"/>
    <d v="2021-01-25T00:00:00"/>
    <s v="Buzková Eva"/>
    <s v="Neuplatněná DPH - finanční bonus"/>
    <x v="2"/>
    <s v="1 / 2021"/>
    <x v="0"/>
    <x v="0"/>
    <n v="154.97999999999999"/>
  </r>
  <r>
    <s v="FP-2021-25-000008"/>
    <n v="534041"/>
    <m/>
    <s v="50115300"/>
    <s v="32130000"/>
    <x v="13"/>
    <s v="2002028"/>
    <d v="2021-01-25T00:00:00"/>
    <s v="Buzková Eva"/>
    <s v="finanční bonus"/>
    <x v="2"/>
    <s v="1 / 2021"/>
    <x v="0"/>
    <x v="0"/>
    <n v="534041"/>
  </r>
  <r>
    <s v="FP-2021-25-000008"/>
    <n v="112148.61"/>
    <m/>
    <s v="50115300"/>
    <s v="32130000"/>
    <x v="13"/>
    <s v="2002028"/>
    <d v="2021-01-25T00:00:00"/>
    <s v="Buzková Eva"/>
    <s v="Neuplatněná DPH - finanční bonus"/>
    <x v="2"/>
    <s v="1 / 2021"/>
    <x v="0"/>
    <x v="0"/>
    <n v="112148.61"/>
  </r>
  <r>
    <s v="FP-2021-25-000009"/>
    <n v="3450297.92"/>
    <m/>
    <s v="50115300"/>
    <s v="32130000"/>
    <x v="14"/>
    <s v="2008124"/>
    <d v="2021-01-25T00:00:00"/>
    <s v="Buzková Eva"/>
    <s v="finanční bonus"/>
    <x v="2"/>
    <s v="1 / 2021"/>
    <x v="0"/>
    <x v="0"/>
    <n v="3450297.92"/>
  </r>
  <r>
    <s v="FP-2021-25-000009"/>
    <n v="517544.69"/>
    <m/>
    <s v="50115300"/>
    <s v="32130000"/>
    <x v="14"/>
    <s v="2008124"/>
    <d v="2021-01-25T00:00:00"/>
    <s v="Buzková Eva"/>
    <s v="Neuplatněná DPH - finanční bonus"/>
    <x v="2"/>
    <s v="1 / 2021"/>
    <x v="0"/>
    <x v="0"/>
    <n v="517544.69"/>
  </r>
  <r>
    <s v="FP-2021-25-000009"/>
    <n v="277513.99"/>
    <m/>
    <s v="50115300"/>
    <s v="32130000"/>
    <x v="14"/>
    <s v="2008124"/>
    <d v="2021-01-25T00:00:00"/>
    <s v="Buzková Eva"/>
    <s v="finanční bonus"/>
    <x v="2"/>
    <s v="1 / 2021"/>
    <x v="0"/>
    <x v="0"/>
    <n v="277513.99"/>
  </r>
  <r>
    <s v="FP-2021-25-000009"/>
    <n v="58277.94"/>
    <m/>
    <s v="50115300"/>
    <s v="32130000"/>
    <x v="14"/>
    <s v="2008124"/>
    <d v="2021-01-25T00:00:00"/>
    <s v="Buzková Eva"/>
    <s v="Neuplatněná DPH - finanční bonus"/>
    <x v="2"/>
    <s v="1 / 2021"/>
    <x v="0"/>
    <x v="0"/>
    <n v="58277.94"/>
  </r>
  <r>
    <s v="FP-2021-25-000009"/>
    <n v="0.46"/>
    <m/>
    <s v="50115300"/>
    <s v="32130000"/>
    <x v="14"/>
    <s v="2008124"/>
    <d v="2021-01-25T00:00:00"/>
    <s v="Buzková Eva"/>
    <s v="Haléřové vyrovnání"/>
    <x v="2"/>
    <s v="1 / 2021"/>
    <x v="0"/>
    <x v="0"/>
    <n v="0.46"/>
  </r>
  <r>
    <s v="FP-2021-25-000010"/>
    <n v="3779090.91"/>
    <m/>
    <s v="50115300"/>
    <s v="32130000"/>
    <x v="15"/>
    <s v="70015758"/>
    <d v="2021-01-25T00:00:00"/>
    <s v="Buzková Eva"/>
    <s v="finanční bonus"/>
    <x v="2"/>
    <s v="1 / 2021"/>
    <x v="0"/>
    <x v="0"/>
    <n v="3779090.91"/>
  </r>
  <r>
    <s v="FP-2021-25-000010"/>
    <n v="793609.09"/>
    <m/>
    <s v="50115300"/>
    <s v="32130000"/>
    <x v="15"/>
    <s v="70015758"/>
    <d v="2021-01-25T00:00:00"/>
    <s v="Buzková Eva"/>
    <s v="Neuplatněná DPH - finanční bonus"/>
    <x v="2"/>
    <s v="1 / 2021"/>
    <x v="0"/>
    <x v="0"/>
    <n v="793609.09"/>
  </r>
  <r>
    <s v="FP-2021-25-000011"/>
    <n v="24483700"/>
    <m/>
    <s v="50115300"/>
    <s v="32130000"/>
    <x v="16"/>
    <s v="200400046"/>
    <d v="2021-01-25T00:00:00"/>
    <s v="Buzková Eva"/>
    <s v="finanční bonus"/>
    <x v="2"/>
    <s v="1 / 2021"/>
    <x v="0"/>
    <x v="0"/>
    <n v="24483700"/>
  </r>
  <r>
    <s v="FP-2021-25-000011"/>
    <n v="3672555"/>
    <m/>
    <s v="50115300"/>
    <s v="32130000"/>
    <x v="16"/>
    <s v="200400046"/>
    <d v="2021-01-25T00:00:00"/>
    <s v="Buzková Eva"/>
    <s v="Neuplatněná DPH - finanční bonus"/>
    <x v="2"/>
    <s v="1 / 2021"/>
    <x v="0"/>
    <x v="0"/>
    <n v="3672555"/>
  </r>
  <r>
    <s v="FP-2021-25-000011"/>
    <n v="171480"/>
    <m/>
    <s v="50115300"/>
    <s v="32130000"/>
    <x v="16"/>
    <s v="200400046"/>
    <d v="2021-01-25T00:00:00"/>
    <s v="Buzková Eva"/>
    <s v="finanční bonus"/>
    <x v="2"/>
    <s v="1 / 2021"/>
    <x v="0"/>
    <x v="0"/>
    <n v="171480"/>
  </r>
  <r>
    <s v="FP-2021-25-000011"/>
    <n v="36010.800000000003"/>
    <m/>
    <s v="50115300"/>
    <s v="32130000"/>
    <x v="16"/>
    <s v="200400046"/>
    <d v="2021-01-25T00:00:00"/>
    <s v="Buzková Eva"/>
    <s v="Neuplatněná DPH - finanční bonus"/>
    <x v="2"/>
    <s v="1 / 2021"/>
    <x v="0"/>
    <x v="0"/>
    <n v="36010.800000000003"/>
  </r>
  <r>
    <s v="FP-2021-25-000012"/>
    <n v="6249946.96"/>
    <m/>
    <s v="50115300"/>
    <s v="32130000"/>
    <x v="17"/>
    <s v="90119749"/>
    <d v="2021-01-25T00:00:00"/>
    <s v="Buzková Eva"/>
    <s v="finanční bonus"/>
    <x v="2"/>
    <s v="1 / 2021"/>
    <x v="0"/>
    <x v="0"/>
    <n v="6249946.96"/>
  </r>
  <r>
    <s v="FP-2021-25-000012"/>
    <n v="937492.04"/>
    <m/>
    <s v="50115300"/>
    <s v="32130000"/>
    <x v="17"/>
    <s v="90119749"/>
    <d v="2021-01-25T00:00:00"/>
    <s v="Buzková Eva"/>
    <s v="Neuplatněná DPH - finanční bonus"/>
    <x v="2"/>
    <s v="1 / 2021"/>
    <x v="0"/>
    <x v="0"/>
    <n v="937492.04"/>
  </r>
  <r>
    <s v="FP-2021-25-000012"/>
    <n v="1119023.97"/>
    <m/>
    <s v="50115300"/>
    <s v="32130000"/>
    <x v="17"/>
    <s v="90119749"/>
    <d v="2021-01-25T00:00:00"/>
    <s v="Buzková Eva"/>
    <s v="finanční bonus"/>
    <x v="2"/>
    <s v="1 / 2021"/>
    <x v="0"/>
    <x v="0"/>
    <n v="1119023.97"/>
  </r>
  <r>
    <s v="FP-2021-25-000012"/>
    <n v="234995.03"/>
    <m/>
    <s v="50115300"/>
    <s v="32130000"/>
    <x v="17"/>
    <s v="90119749"/>
    <d v="2021-01-25T00:00:00"/>
    <s v="Buzková Eva"/>
    <s v="Neuplatněná DPH - finanční bonus"/>
    <x v="2"/>
    <s v="1 / 2021"/>
    <x v="0"/>
    <x v="0"/>
    <n v="234995.03"/>
  </r>
  <r>
    <s v="FP-2021-25-000013"/>
    <n v="1464181.74"/>
    <m/>
    <s v="50115300"/>
    <s v="32130000"/>
    <x v="17"/>
    <s v="90119748"/>
    <d v="2021-01-25T00:00:00"/>
    <s v="Buzková Eva"/>
    <s v="finanční bonus"/>
    <x v="2"/>
    <s v="1 / 2021"/>
    <x v="0"/>
    <x v="0"/>
    <n v="1464181.74"/>
  </r>
  <r>
    <s v="FP-2021-25-000013"/>
    <n v="219627.26"/>
    <m/>
    <s v="50115300"/>
    <s v="32130000"/>
    <x v="17"/>
    <s v="90119748"/>
    <d v="2021-01-25T00:00:00"/>
    <s v="Buzková Eva"/>
    <s v="Neuplatněná DPH - finanční bonus"/>
    <x v="2"/>
    <s v="1 / 2021"/>
    <x v="0"/>
    <x v="0"/>
    <n v="219627.26"/>
  </r>
  <r>
    <s v="FP-2021-25-000013"/>
    <n v="3533237.19"/>
    <m/>
    <s v="50115300"/>
    <s v="32130000"/>
    <x v="17"/>
    <s v="90119748"/>
    <d v="2021-01-25T00:00:00"/>
    <s v="Buzková Eva"/>
    <s v="finanční bonus"/>
    <x v="2"/>
    <s v="1 / 2021"/>
    <x v="0"/>
    <x v="0"/>
    <n v="3533237.19"/>
  </r>
  <r>
    <s v="FP-2021-25-000013"/>
    <n v="741979.81"/>
    <m/>
    <s v="50115300"/>
    <s v="32130000"/>
    <x v="17"/>
    <s v="90119748"/>
    <d v="2021-01-25T00:00:00"/>
    <s v="Buzková Eva"/>
    <s v="Neuplatněná DPH - finanční bonus"/>
    <x v="2"/>
    <s v="1 / 2021"/>
    <x v="0"/>
    <x v="0"/>
    <n v="741979.81"/>
  </r>
  <r>
    <s v="FP-2021-25-000014"/>
    <n v="769528"/>
    <m/>
    <s v="50115300"/>
    <s v="32130000"/>
    <x v="18"/>
    <s v="21000748"/>
    <d v="2021-01-25T00:00:00"/>
    <s v="Buzková Eva"/>
    <s v="finanční bonus"/>
    <x v="2"/>
    <s v="1 / 2021"/>
    <x v="0"/>
    <x v="0"/>
    <n v="769528"/>
  </r>
  <r>
    <s v="FP-2021-25-000014"/>
    <n v="115429.2"/>
    <m/>
    <s v="50115300"/>
    <s v="32130000"/>
    <x v="18"/>
    <s v="21000748"/>
    <d v="2021-01-25T00:00:00"/>
    <s v="Buzková Eva"/>
    <s v="Neuplatněná DPH - finanční bonus"/>
    <x v="2"/>
    <s v="1 / 2021"/>
    <x v="0"/>
    <x v="0"/>
    <n v="115429.2"/>
  </r>
  <r>
    <s v="FP-2021-25-000014"/>
    <n v="1627439"/>
    <m/>
    <s v="50115300"/>
    <s v="32130000"/>
    <x v="18"/>
    <s v="21000748"/>
    <d v="2021-01-25T00:00:00"/>
    <s v="Buzková Eva"/>
    <s v="finanční bonus"/>
    <x v="2"/>
    <s v="1 / 2021"/>
    <x v="0"/>
    <x v="0"/>
    <n v="1627439"/>
  </r>
  <r>
    <s v="FP-2021-25-000014"/>
    <n v="341762.19"/>
    <m/>
    <s v="50115300"/>
    <s v="32130000"/>
    <x v="18"/>
    <s v="21000748"/>
    <d v="2021-01-25T00:00:00"/>
    <s v="Buzková Eva"/>
    <s v="Neuplatněná DPH - finanční bonus"/>
    <x v="2"/>
    <s v="1 / 2021"/>
    <x v="0"/>
    <x v="0"/>
    <n v="341762.19"/>
  </r>
  <r>
    <s v="FP-2021-707-000001"/>
    <n v="8044.08"/>
    <m/>
    <s v="50113300"/>
    <s v="32110700"/>
    <x v="19"/>
    <s v="2021000016"/>
    <d v="2021-01-15T00:00:00"/>
    <s v="Buzková Eva"/>
    <s v="Servier 4Q/2020"/>
    <x v="0"/>
    <s v="1 / 2021"/>
    <x v="0"/>
    <x v="0"/>
    <n v="8044.08"/>
  </r>
  <r>
    <s v="FP-2021-707-000001"/>
    <n v="804.41"/>
    <m/>
    <s v="50113300"/>
    <s v="32110700"/>
    <x v="19"/>
    <s v="2021000016"/>
    <d v="2021-01-15T00:00:00"/>
    <s v="Buzková Eva"/>
    <s v="Neuplatněná DPH - Servier 4Q/2020"/>
    <x v="0"/>
    <s v="1 / 2021"/>
    <x v="0"/>
    <x v="0"/>
    <n v="804.41"/>
  </r>
  <r>
    <s v="FP-2021-707-000002"/>
    <n v="51702.71"/>
    <m/>
    <s v="50490360"/>
    <s v="32110700"/>
    <x v="19"/>
    <s v="2021000017"/>
    <d v="2021-01-15T00:00:00"/>
    <s v="Buzková Eva"/>
    <s v="Servier 4Q/2020"/>
    <x v="1"/>
    <s v="1 / 2021"/>
    <x v="0"/>
    <x v="0"/>
    <n v="51702.71"/>
  </r>
  <r>
    <s v="FP-2021-707-000003"/>
    <n v="1631.83"/>
    <m/>
    <s v="50113300"/>
    <s v="32110700"/>
    <x v="20"/>
    <s v="2021009"/>
    <d v="2021-01-25T00:00:00"/>
    <s v="Buzková Eva"/>
    <s v="Exeltis 2. pololetí 2020"/>
    <x v="0"/>
    <s v="1 / 2021"/>
    <x v="0"/>
    <x v="0"/>
    <n v="1631.83"/>
  </r>
  <r>
    <s v="FP-2021-707-000003"/>
    <n v="163.19"/>
    <m/>
    <s v="50113300"/>
    <s v="32110700"/>
    <x v="20"/>
    <s v="2021009"/>
    <d v="2021-01-25T00:00:00"/>
    <s v="Buzková Eva"/>
    <s v="Neuplatněná DPH - Exeltis 2. pololetí 2020"/>
    <x v="0"/>
    <s v="1 / 2021"/>
    <x v="0"/>
    <x v="0"/>
    <n v="163.19"/>
  </r>
  <r>
    <s v="FP-2021-707-000004"/>
    <n v="22153.360000000001"/>
    <m/>
    <s v="50490360"/>
    <s v="32110700"/>
    <x v="20"/>
    <s v="2021008"/>
    <d v="2021-01-25T00:00:00"/>
    <s v="Buzková Eva"/>
    <s v="Exeltis 2. pololetí 2020"/>
    <x v="1"/>
    <s v="1 / 2021"/>
    <x v="0"/>
    <x v="0"/>
    <n v="22153.360000000001"/>
  </r>
  <r>
    <s v="FP-2021-707-000005"/>
    <n v="422565"/>
    <m/>
    <s v="50113300"/>
    <s v="32110700"/>
    <x v="21"/>
    <s v="4280042750"/>
    <d v="2021-01-29T00:00:00"/>
    <s v="Buzková Eva"/>
    <s v="Faktura přijatá IV.Q.2020"/>
    <x v="0"/>
    <s v="1 / 2021"/>
    <x v="0"/>
    <x v="0"/>
    <n v="422565"/>
  </r>
  <r>
    <s v="FP-2021-707-000005"/>
    <n v="42256.5"/>
    <m/>
    <s v="50113300"/>
    <s v="32110700"/>
    <x v="21"/>
    <s v="4280042750"/>
    <d v="2021-01-29T00:00:00"/>
    <s v="Buzková Eva"/>
    <s v="Neuplatněná DPH IV.Q.2020"/>
    <x v="0"/>
    <s v="1 / 2021"/>
    <x v="0"/>
    <x v="0"/>
    <n v="42256.5"/>
  </r>
  <r>
    <s v="FP-2021-707-000006"/>
    <n v="1996006"/>
    <m/>
    <s v="50490360"/>
    <s v="32110700"/>
    <x v="21"/>
    <s v="4280042751"/>
    <d v="2021-01-29T00:00:00"/>
    <s v="Buzková Eva"/>
    <s v="Faktura přijatá"/>
    <x v="1"/>
    <s v="1 / 2021"/>
    <x v="0"/>
    <x v="0"/>
    <n v="1996006"/>
  </r>
  <r>
    <s v="FP-2021-707-000007"/>
    <n v="1689481.12"/>
    <m/>
    <s v="50113300"/>
    <s v="32110700"/>
    <x v="22"/>
    <s v="11"/>
    <d v="2021-01-29T00:00:00"/>
    <s v="Buzková Eva"/>
    <s v="Octapharma 2. pol. 2020"/>
    <x v="0"/>
    <s v="1 / 2021"/>
    <x v="0"/>
    <x v="0"/>
    <n v="1689481.12"/>
  </r>
  <r>
    <s v="FP-2021-707-000007"/>
    <n v="168948.11"/>
    <m/>
    <s v="50113300"/>
    <s v="32110700"/>
    <x v="22"/>
    <s v="11"/>
    <d v="2021-01-29T00:00:00"/>
    <s v="Buzková Eva"/>
    <s v="Neuplatněná DPH - Octapharma 2. pol. 2020"/>
    <x v="0"/>
    <s v="1 / 2021"/>
    <x v="0"/>
    <x v="0"/>
    <n v="168948.11"/>
  </r>
  <r>
    <s v="FP-2021-707-000008"/>
    <n v="8159.32"/>
    <m/>
    <s v="50113300"/>
    <s v="32110700"/>
    <x v="19"/>
    <s v="2021000016"/>
    <d v="2021-01-29T00:00:00"/>
    <s v="Buzková Eva"/>
    <s v="Servier 3Q/2020"/>
    <x v="0"/>
    <s v="1 / 2021"/>
    <x v="0"/>
    <x v="0"/>
    <n v="8159.32"/>
  </r>
  <r>
    <s v="FP-2021-707-000008"/>
    <n v="815.94"/>
    <m/>
    <s v="50113300"/>
    <s v="32110700"/>
    <x v="19"/>
    <s v="2021000016"/>
    <d v="2021-01-29T00:00:00"/>
    <s v="Buzková Eva"/>
    <s v="Neuplatněná DPH - Servier 3Q/2020"/>
    <x v="0"/>
    <s v="1 / 2021"/>
    <x v="0"/>
    <x v="0"/>
    <n v="815.94"/>
  </r>
  <r>
    <s v="ID-2021-01-000061"/>
    <n v="-15400000"/>
    <m/>
    <n v="50115300"/>
    <n v="38800002"/>
    <x v="23"/>
    <m/>
    <d v="2021-01-31T00:00:00"/>
    <s v="Buzková Eva"/>
    <s v="Storno dohadné pol.2020"/>
    <x v="2"/>
    <s v="1 / 2021"/>
    <x v="0"/>
    <x v="0"/>
    <n v="-15400000"/>
  </r>
  <r>
    <s v="ID-2021-01-000067"/>
    <n v="-6168871.9400000004"/>
    <m/>
    <n v="50113300"/>
    <n v="38800002"/>
    <x v="23"/>
    <m/>
    <d v="2021-01-31T00:00:00"/>
    <s v="Buzková Eva"/>
    <s v="Storno dohadné pol.2020"/>
    <x v="0"/>
    <s v="1 / 2021"/>
    <x v="0"/>
    <x v="0"/>
    <n v="-6168871.9400000004"/>
  </r>
  <r>
    <s v="ID-2021-01-000067"/>
    <n v="-3031128.06"/>
    <m/>
    <n v="50490360"/>
    <n v="38800002"/>
    <x v="23"/>
    <m/>
    <d v="2021-01-31T00:00:00"/>
    <s v="Buzková Eva"/>
    <s v="Storno dohadné pol.2020"/>
    <x v="1"/>
    <s v="1 / 2021"/>
    <x v="0"/>
    <x v="0"/>
    <n v="-3031128.06"/>
  </r>
  <r>
    <s v="DP-2021-707-000020"/>
    <n v="280.08"/>
    <m/>
    <s v="50113300"/>
    <s v="32110700"/>
    <x v="3"/>
    <s v="2011210303"/>
    <d v="2021-02-09T00:00:00"/>
    <s v="Buzková Eva"/>
    <s v="PRO.MED 4Q/2020"/>
    <x v="0"/>
    <s v="2 / 2021"/>
    <x v="1"/>
    <x v="0"/>
    <n v="280.08"/>
  </r>
  <r>
    <s v="DP-2021-707-000020"/>
    <n v="28.01"/>
    <m/>
    <s v="50113300"/>
    <s v="32110700"/>
    <x v="3"/>
    <s v="2011210303"/>
    <d v="2021-02-09T00:00:00"/>
    <s v="Buzková Eva"/>
    <s v="Neuplatněná DPH - PRO.MED 4Q/2020"/>
    <x v="0"/>
    <s v="2 / 2021"/>
    <x v="1"/>
    <x v="0"/>
    <n v="28.01"/>
  </r>
  <r>
    <s v="DP-2021-707-000021"/>
    <n v="8972.61"/>
    <m/>
    <s v="50113300"/>
    <s v="32110700"/>
    <x v="3"/>
    <s v="2011210312"/>
    <d v="2021-02-09T00:00:00"/>
    <s v="Buzková Eva"/>
    <s v="Pharmagen 4Q/2020, Merck 2. pol./ 2020"/>
    <x v="0"/>
    <s v="2 / 2021"/>
    <x v="1"/>
    <x v="0"/>
    <n v="8972.61"/>
  </r>
  <r>
    <s v="DP-2021-707-000021"/>
    <n v="897.26"/>
    <m/>
    <s v="50113300"/>
    <s v="32110700"/>
    <x v="3"/>
    <s v="2011210312"/>
    <d v="2021-02-09T00:00:00"/>
    <s v="Buzková Eva"/>
    <s v="Neuplatněná DPH - Pharmagen 4Q/2020, Merck 2. pol./ 2020"/>
    <x v="0"/>
    <s v="2 / 2021"/>
    <x v="1"/>
    <x v="0"/>
    <n v="897.26"/>
  </r>
  <r>
    <s v="DP-2021-707-000022"/>
    <n v="740815.18"/>
    <m/>
    <s v="50490360"/>
    <s v="32110700"/>
    <x v="3"/>
    <s v="2011210313"/>
    <d v="2021-02-09T00:00:00"/>
    <s v="Buzková Eva"/>
    <s v="Pharmagen 4Q/2020, Merck 2. pol./ 2020"/>
    <x v="1"/>
    <s v="2 / 2021"/>
    <x v="1"/>
    <x v="0"/>
    <n v="740815.18"/>
  </r>
  <r>
    <s v="DP-2021-707-000023"/>
    <n v="59387.5"/>
    <m/>
    <s v="50490360"/>
    <s v="32110700"/>
    <x v="3"/>
    <s v="2011210310"/>
    <d v="2021-02-16T00:00:00"/>
    <s v="Buzková Eva"/>
    <s v="SD Pharma, PRO.Med 4Q/2020, Abbvie 2.pololetí 2020"/>
    <x v="1"/>
    <s v="2 / 2021"/>
    <x v="1"/>
    <x v="0"/>
    <n v="59387.5"/>
  </r>
  <r>
    <s v="DP-2021-707-000024"/>
    <n v="512513.24"/>
    <m/>
    <s v="50113300"/>
    <s v="32110700"/>
    <x v="1"/>
    <s v="3911002636"/>
    <d v="2021-02-25T00:00:00"/>
    <s v="Buzková Eva"/>
    <s v="Novonordisk AS dia - 2.pol./2020"/>
    <x v="0"/>
    <s v="2 / 2021"/>
    <x v="1"/>
    <x v="0"/>
    <n v="512513.24"/>
  </r>
  <r>
    <s v="DP-2021-707-000024"/>
    <n v="51251.32"/>
    <m/>
    <s v="50113300"/>
    <s v="32110700"/>
    <x v="1"/>
    <s v="3911002636"/>
    <d v="2021-02-25T00:00:00"/>
    <s v="Buzková Eva"/>
    <s v="Neuplatněná DPH - Novonordisk AS dia - 2.pol./2020"/>
    <x v="0"/>
    <s v="2 / 2021"/>
    <x v="1"/>
    <x v="0"/>
    <n v="51251.32"/>
  </r>
  <r>
    <s v="DP-2021-707-000025"/>
    <n v="2176459"/>
    <m/>
    <s v="50113300"/>
    <s v="32110700"/>
    <x v="1"/>
    <s v="3911001753"/>
    <d v="2021-02-25T00:00:00"/>
    <s v="Buzková Eva"/>
    <s v="Abbvie s.r.o. - 2.pol./2020"/>
    <x v="0"/>
    <s v="2 / 2021"/>
    <x v="1"/>
    <x v="0"/>
    <n v="2176459"/>
  </r>
  <r>
    <s v="DP-2021-707-000025"/>
    <n v="217645.9"/>
    <m/>
    <s v="50113300"/>
    <s v="32110700"/>
    <x v="1"/>
    <s v="3911001753"/>
    <d v="2021-02-25T00:00:00"/>
    <s v="Buzková Eva"/>
    <s v="Neuplatněná DPH - Abbvie s.r.o. - 2.pol./2020"/>
    <x v="0"/>
    <s v="2 / 2021"/>
    <x v="1"/>
    <x v="0"/>
    <n v="217645.9"/>
  </r>
  <r>
    <s v="DP-2021-707-000026"/>
    <n v="47610.99"/>
    <m/>
    <s v="50113300"/>
    <s v="32110700"/>
    <x v="1"/>
    <s v="3911002756"/>
    <d v="2021-02-25T00:00:00"/>
    <s v="Buzková Eva"/>
    <s v="Novonordisk AS dia - 2.pol./2020"/>
    <x v="0"/>
    <s v="2 / 2021"/>
    <x v="1"/>
    <x v="0"/>
    <n v="47610.99"/>
  </r>
  <r>
    <s v="DP-2021-707-000026"/>
    <n v="4761.1000000000004"/>
    <m/>
    <s v="50113300"/>
    <s v="32110700"/>
    <x v="1"/>
    <s v="3911002756"/>
    <d v="2021-02-25T00:00:00"/>
    <s v="Buzková Eva"/>
    <s v="Neuplatněná DPH - Novonordisk AS dia - 2.pol./2020"/>
    <x v="0"/>
    <s v="2 / 2021"/>
    <x v="1"/>
    <x v="0"/>
    <n v="4761.1000000000004"/>
  </r>
  <r>
    <s v="DP-2021-707-000027"/>
    <n v="7932.24"/>
    <m/>
    <s v="50113300"/>
    <s v="32110700"/>
    <x v="1"/>
    <s v="3911001596"/>
    <d v="2021-02-25T00:00:00"/>
    <s v="Buzková Eva"/>
    <s v="STADA Pharma CZ 4Q/2020"/>
    <x v="0"/>
    <s v="2 / 2021"/>
    <x v="1"/>
    <x v="0"/>
    <n v="7932.24"/>
  </r>
  <r>
    <s v="DP-2021-707-000027"/>
    <n v="793.22"/>
    <m/>
    <s v="50113300"/>
    <s v="32110700"/>
    <x v="1"/>
    <s v="3911001596"/>
    <d v="2021-02-25T00:00:00"/>
    <s v="Buzková Eva"/>
    <s v="Neuplatněná DPH - STADA Pharma CZ 4Q/2020"/>
    <x v="0"/>
    <s v="2 / 2021"/>
    <x v="1"/>
    <x v="0"/>
    <n v="793.22"/>
  </r>
  <r>
    <s v="DP-2021-707-000028"/>
    <n v="5530.66"/>
    <m/>
    <s v="50113300"/>
    <s v="32110700"/>
    <x v="1"/>
    <s v="3911002317"/>
    <d v="2021-02-25T00:00:00"/>
    <s v="Buzková Eva"/>
    <s v="GlaxoSmithCline 2020"/>
    <x v="0"/>
    <s v="2 / 2021"/>
    <x v="1"/>
    <x v="0"/>
    <n v="5530.66"/>
  </r>
  <r>
    <s v="DP-2021-707-000028"/>
    <n v="553.07000000000005"/>
    <m/>
    <s v="50113300"/>
    <s v="32110700"/>
    <x v="1"/>
    <s v="3911002317"/>
    <d v="2021-02-25T00:00:00"/>
    <s v="Buzková Eva"/>
    <s v="Neuplatněná DPH - GlaxoSmithCline 2020"/>
    <x v="0"/>
    <s v="2 / 2021"/>
    <x v="1"/>
    <x v="0"/>
    <n v="553.07000000000005"/>
  </r>
  <r>
    <s v="DP-2021-707-000029"/>
    <n v="154823.15"/>
    <m/>
    <s v="50490360"/>
    <s v="32110700"/>
    <x v="1"/>
    <s v="3911002283"/>
    <d v="2021-02-25T00:00:00"/>
    <s v="Buzková Eva"/>
    <s v="GlaxoSmithCline 2020"/>
    <x v="1"/>
    <s v="2 / 2021"/>
    <x v="1"/>
    <x v="0"/>
    <n v="154823.15"/>
  </r>
  <r>
    <s v="DP-2021-707-000030"/>
    <n v="148194"/>
    <m/>
    <s v="50490360"/>
    <s v="32110700"/>
    <x v="1"/>
    <s v="3911001894"/>
    <d v="2021-02-25T00:00:00"/>
    <s v="Buzková Eva"/>
    <s v="Gedeon Richter 4Q/2020"/>
    <x v="1"/>
    <s v="2 / 2021"/>
    <x v="1"/>
    <x v="0"/>
    <n v="148194"/>
  </r>
  <r>
    <s v="DP-2021-707-000032"/>
    <n v="115055.08"/>
    <m/>
    <s v="50490360"/>
    <s v="32110700"/>
    <x v="1"/>
    <s v="3911001555"/>
    <d v="2021-02-25T00:00:00"/>
    <s v="Buzková Eva"/>
    <s v="Stada Pharma 4Q/2020"/>
    <x v="1"/>
    <s v="2 / 2021"/>
    <x v="1"/>
    <x v="0"/>
    <n v="115055.08"/>
  </r>
  <r>
    <s v="DP-2021-707-000033"/>
    <n v="3984.27"/>
    <m/>
    <s v="50113300"/>
    <s v="32110700"/>
    <x v="24"/>
    <s v="158781"/>
    <d v="2021-02-26T00:00:00"/>
    <s v="Buzková Eva"/>
    <s v="Promedica Praha Group 2.pololetí 2020"/>
    <x v="0"/>
    <s v="2 / 2021"/>
    <x v="1"/>
    <x v="0"/>
    <n v="3984.27"/>
  </r>
  <r>
    <s v="DP-2021-707-000033"/>
    <n v="398.43"/>
    <m/>
    <s v="50113300"/>
    <s v="32110700"/>
    <x v="24"/>
    <s v="158781"/>
    <d v="2021-02-26T00:00:00"/>
    <s v="Buzková Eva"/>
    <s v="Neuplatněná DPH - Promedica Praha Group 2.pololetí 2020"/>
    <x v="0"/>
    <s v="2 / 2021"/>
    <x v="1"/>
    <x v="0"/>
    <n v="398.43"/>
  </r>
  <r>
    <s v="DP-2021-707-000034"/>
    <n v="129228.44"/>
    <m/>
    <s v="50490360"/>
    <s v="32110700"/>
    <x v="24"/>
    <s v="158782"/>
    <d v="2021-02-26T00:00:00"/>
    <s v="Buzková Eva"/>
    <s v="Promedica Praha Group 2.pololetí 2020"/>
    <x v="1"/>
    <s v="2 / 2021"/>
    <x v="1"/>
    <x v="0"/>
    <n v="129228.44"/>
  </r>
  <r>
    <s v="DP-2021-707-000035"/>
    <n v="148465.45000000001"/>
    <m/>
    <s v="50113300"/>
    <s v="32110700"/>
    <x v="25"/>
    <s v="9000315251"/>
    <d v="2021-02-26T00:00:00"/>
    <s v="Buzková Eva"/>
    <s v="Sanofi - Aventis 9-12/2020"/>
    <x v="0"/>
    <s v="2 / 2021"/>
    <x v="1"/>
    <x v="0"/>
    <n v="148465.45000000001"/>
  </r>
  <r>
    <s v="DP-2021-707-000035"/>
    <n v="14846.55"/>
    <m/>
    <s v="50113300"/>
    <s v="32110700"/>
    <x v="25"/>
    <s v="9000315251"/>
    <d v="2021-02-26T00:00:00"/>
    <s v="Buzková Eva"/>
    <s v="Neuplatněná DPH - Sanofi - Aventis 9-12/2020"/>
    <x v="0"/>
    <s v="2 / 2021"/>
    <x v="1"/>
    <x v="0"/>
    <n v="14846.55"/>
  </r>
  <r>
    <s v="DP-2021-707-000036"/>
    <n v="3926.93"/>
    <m/>
    <s v="50490360"/>
    <s v="32110700"/>
    <x v="25"/>
    <s v="9000315103"/>
    <d v="2021-02-26T00:00:00"/>
    <s v="Buzková Eva"/>
    <s v="Sanofi - Aventis 9-12/2020"/>
    <x v="1"/>
    <s v="2 / 2021"/>
    <x v="1"/>
    <x v="0"/>
    <n v="3926.93"/>
  </r>
  <r>
    <s v="DP-2021-707-000037"/>
    <n v="1589.48"/>
    <m/>
    <s v="50113300"/>
    <s v="32110700"/>
    <x v="7"/>
    <s v="9992011043"/>
    <d v="2021-02-26T00:00:00"/>
    <s v="Buzková Eva"/>
    <s v="Heaton 4Q/2020"/>
    <x v="0"/>
    <s v="2 / 2021"/>
    <x v="1"/>
    <x v="0"/>
    <n v="1589.48"/>
  </r>
  <r>
    <s v="DP-2021-707-000037"/>
    <n v="158.94999999999999"/>
    <m/>
    <s v="50113300"/>
    <s v="32110700"/>
    <x v="7"/>
    <s v="9992011043"/>
    <d v="2021-02-26T00:00:00"/>
    <s v="Buzková Eva"/>
    <s v="Neuplatněná DPH - Heaton 4Q/2020"/>
    <x v="0"/>
    <s v="2 / 2021"/>
    <x v="1"/>
    <x v="0"/>
    <n v="158.94999999999999"/>
  </r>
  <r>
    <s v="DP-2021-707-000038"/>
    <n v="92130.7"/>
    <m/>
    <s v="50490360"/>
    <s v="32110700"/>
    <x v="3"/>
    <s v="2011210307"/>
    <d v="2021-02-26T00:00:00"/>
    <s v="Buzková Eva"/>
    <s v="Berlin Chemie 2 pol./ 2020"/>
    <x v="1"/>
    <s v="2 / 2021"/>
    <x v="1"/>
    <x v="0"/>
    <n v="92130.7"/>
  </r>
  <r>
    <s v="FP-2021-25-000015"/>
    <n v="2713"/>
    <m/>
    <s v="50115300"/>
    <s v="32130000"/>
    <x v="8"/>
    <s v="20210387"/>
    <d v="2021-02-08T00:00:00"/>
    <s v="Buzková Eva"/>
    <s v="finanční bonus"/>
    <x v="2"/>
    <s v="2 / 2021"/>
    <x v="1"/>
    <x v="0"/>
    <n v="2713"/>
  </r>
  <r>
    <s v="FP-2021-25-000015"/>
    <n v="406.95"/>
    <m/>
    <s v="50115300"/>
    <s v="32130000"/>
    <x v="8"/>
    <s v="20210387"/>
    <d v="2021-02-08T00:00:00"/>
    <s v="Buzková Eva"/>
    <s v="Neuplatněná DPH - finanční bonus"/>
    <x v="2"/>
    <s v="2 / 2021"/>
    <x v="1"/>
    <x v="0"/>
    <n v="406.95"/>
  </r>
  <r>
    <s v="FP-2021-25-000016"/>
    <n v="353335.55"/>
    <m/>
    <s v="50115300"/>
    <s v="32130000"/>
    <x v="26"/>
    <s v="3366000314"/>
    <d v="2021-02-26T00:00:00"/>
    <s v="Buzková Eva"/>
    <s v="finanční bonus"/>
    <x v="2"/>
    <s v="2 / 2021"/>
    <x v="1"/>
    <x v="0"/>
    <n v="353335.55"/>
  </r>
  <r>
    <s v="FP-2021-25-000016"/>
    <n v="74200.47"/>
    <m/>
    <s v="50115300"/>
    <s v="32130000"/>
    <x v="26"/>
    <s v="3366000314"/>
    <d v="2021-02-26T00:00:00"/>
    <s v="Buzková Eva"/>
    <s v="Neuplatněná DPH - finanční bonus"/>
    <x v="2"/>
    <s v="2 / 2021"/>
    <x v="1"/>
    <x v="0"/>
    <n v="74200.47"/>
  </r>
  <r>
    <s v="FP-2021-707-000009"/>
    <n v="1247745"/>
    <m/>
    <s v="50490360"/>
    <s v="32110700"/>
    <x v="27"/>
    <s v="2000053934"/>
    <d v="2021-02-19T00:00:00"/>
    <s v="Buzková Eva"/>
    <s v="Novartis s.r.o. 4Q/2020"/>
    <x v="1"/>
    <s v="2 / 2021"/>
    <x v="1"/>
    <x v="0"/>
    <n v="1247745"/>
  </r>
  <r>
    <s v="FP-2021-707-000010"/>
    <n v="13854.36"/>
    <m/>
    <s v="50113300"/>
    <s v="32110700"/>
    <x v="28"/>
    <s v="9621007082"/>
    <d v="2021-02-16T00:00:00"/>
    <s v="Buzková Eva"/>
    <s v="Boehringer 2. pololetí 2020"/>
    <x v="0"/>
    <s v="2 / 2021"/>
    <x v="1"/>
    <x v="0"/>
    <n v="13854.36"/>
  </r>
  <r>
    <s v="FP-2021-707-000010"/>
    <n v="1385.44"/>
    <m/>
    <s v="50113300"/>
    <s v="32110700"/>
    <x v="28"/>
    <s v="9621007082"/>
    <d v="2021-02-16T00:00:00"/>
    <s v="Buzková Eva"/>
    <s v="Neuplatněná DPH - Boehringer 2. pololetí 2020"/>
    <x v="0"/>
    <s v="2 / 2021"/>
    <x v="1"/>
    <x v="0"/>
    <n v="1385.44"/>
  </r>
  <r>
    <s v="FP-2021-707-000011"/>
    <n v="412969.48"/>
    <m/>
    <s v="50490360"/>
    <s v="32110700"/>
    <x v="28"/>
    <s v="9621007083"/>
    <d v="2021-02-16T00:00:00"/>
    <s v="Buzková Eva"/>
    <s v="Boehringer 2. pololetí 2020"/>
    <x v="1"/>
    <s v="2 / 2021"/>
    <x v="1"/>
    <x v="0"/>
    <n v="412969.48"/>
  </r>
  <r>
    <s v="FP-2021-707-000012"/>
    <n v="229738"/>
    <m/>
    <s v="50113300"/>
    <s v="32110700"/>
    <x v="27"/>
    <s v="2000054003"/>
    <d v="2021-02-25T00:00:00"/>
    <s v="Buzková Eva"/>
    <s v="Novartis s.r.o. 2.pol., 4Q/2020"/>
    <x v="0"/>
    <s v="2 / 2021"/>
    <x v="1"/>
    <x v="0"/>
    <n v="229738"/>
  </r>
  <r>
    <s v="FP-2021-707-000012"/>
    <n v="22973.8"/>
    <m/>
    <s v="50113300"/>
    <s v="32110700"/>
    <x v="27"/>
    <s v="2000054003"/>
    <d v="2021-02-25T00:00:00"/>
    <s v="Buzková Eva"/>
    <s v="Neuplatněná DPH - Novartis s.r.o. 2.pol., 4Q/2020"/>
    <x v="0"/>
    <s v="2 / 2021"/>
    <x v="1"/>
    <x v="0"/>
    <n v="22973.8"/>
  </r>
  <r>
    <s v="FP-2021-707-000013"/>
    <n v="140966.53"/>
    <m/>
    <s v="50113300"/>
    <s v="32110700"/>
    <x v="29"/>
    <s v="9031028670"/>
    <d v="2021-02-26T00:00:00"/>
    <s v="Buzková Eva"/>
    <s v="Zentiva 9-12/2020"/>
    <x v="0"/>
    <s v="2 / 2021"/>
    <x v="1"/>
    <x v="0"/>
    <n v="140966.53"/>
  </r>
  <r>
    <s v="FP-2021-707-000013"/>
    <n v="14096.65"/>
    <m/>
    <s v="50113300"/>
    <s v="32110700"/>
    <x v="29"/>
    <s v="9031028670"/>
    <d v="2021-02-26T00:00:00"/>
    <s v="Buzková Eva"/>
    <s v="Neuplatněná DPH - Zentiva 9-12/2020"/>
    <x v="0"/>
    <s v="2 / 2021"/>
    <x v="1"/>
    <x v="0"/>
    <n v="14096.65"/>
  </r>
  <r>
    <s v="FP-2021-707-000014"/>
    <n v="143535.47"/>
    <m/>
    <s v="50490360"/>
    <s v="32110700"/>
    <x v="29"/>
    <s v="9031028671"/>
    <d v="2021-02-26T00:00:00"/>
    <s v="Buzková Eva"/>
    <s v="Faktura přijatá"/>
    <x v="1"/>
    <s v="2 / 2021"/>
    <x v="1"/>
    <x v="0"/>
    <n v="143535.47"/>
  </r>
  <r>
    <s v="FP-2021-707-000015"/>
    <n v="1548654"/>
    <m/>
    <s v="50113300"/>
    <s v="32110700"/>
    <x v="30"/>
    <s v="9749502510"/>
    <d v="2021-02-26T00:00:00"/>
    <s v="Buzková Eva"/>
    <s v="Faktura přijatá"/>
    <x v="0"/>
    <s v="2 / 2021"/>
    <x v="1"/>
    <x v="0"/>
    <n v="1548654"/>
  </r>
  <r>
    <s v="FP-2021-707-000015"/>
    <n v="154865.4"/>
    <m/>
    <s v="50113300"/>
    <s v="32110700"/>
    <x v="30"/>
    <s v="9749502510"/>
    <d v="2021-02-26T00:00:00"/>
    <s v="Buzková Eva"/>
    <s v="Neuplatněná DPH"/>
    <x v="0"/>
    <s v="2 / 2021"/>
    <x v="1"/>
    <x v="0"/>
    <n v="154865.4"/>
  </r>
  <r>
    <s v="FP-2021-707-000016"/>
    <n v="3363725"/>
    <m/>
    <s v="50490360"/>
    <s v="32110700"/>
    <x v="30"/>
    <s v="9749502529"/>
    <d v="2021-02-26T00:00:00"/>
    <s v="Buzková Eva"/>
    <s v="Faktura přijatá"/>
    <x v="1"/>
    <s v="2 / 2021"/>
    <x v="1"/>
    <x v="0"/>
    <n v="3363725"/>
  </r>
  <r>
    <s v="FP-2021-707-000017"/>
    <n v="124629"/>
    <m/>
    <s v="50113300"/>
    <s v="32110700"/>
    <x v="31"/>
    <s v="21641345"/>
    <d v="2021-02-26T00:00:00"/>
    <s v="Buzková Eva"/>
    <s v="Faktura přijatá"/>
    <x v="0"/>
    <s v="2 / 2021"/>
    <x v="1"/>
    <x v="0"/>
    <n v="124629"/>
  </r>
  <r>
    <s v="FP-2021-707-000017"/>
    <n v="18694.349999999999"/>
    <m/>
    <s v="50113300"/>
    <s v="32110700"/>
    <x v="31"/>
    <s v="21641345"/>
    <d v="2021-02-26T00:00:00"/>
    <s v="Buzková Eva"/>
    <s v="Neuplatněná DPH"/>
    <x v="0"/>
    <s v="2 / 2021"/>
    <x v="1"/>
    <x v="0"/>
    <n v="18694.349999999999"/>
  </r>
  <r>
    <s v="FP-2021-707-000017"/>
    <n v="13942"/>
    <m/>
    <s v="50113300"/>
    <s v="32110700"/>
    <x v="31"/>
    <s v="21641345"/>
    <d v="2021-02-26T00:00:00"/>
    <s v="Buzková Eva"/>
    <s v="Faktura přijatá"/>
    <x v="0"/>
    <s v="2 / 2021"/>
    <x v="1"/>
    <x v="0"/>
    <n v="13942"/>
  </r>
  <r>
    <s v="FP-2021-707-000017"/>
    <n v="2927.82"/>
    <m/>
    <s v="50113300"/>
    <s v="32110700"/>
    <x v="31"/>
    <s v="21641345"/>
    <d v="2021-02-26T00:00:00"/>
    <s v="Buzková Eva"/>
    <s v="Neuplatněná DPH"/>
    <x v="0"/>
    <s v="2 / 2021"/>
    <x v="1"/>
    <x v="0"/>
    <n v="2927.82"/>
  </r>
  <r>
    <s v="FP-2021-707-000018"/>
    <n v="373887"/>
    <m/>
    <s v="50490360"/>
    <s v="32110700"/>
    <x v="31"/>
    <s v="21641346"/>
    <d v="2021-02-26T00:00:00"/>
    <s v="Buzková Eva"/>
    <s v="Faktura přijatá"/>
    <x v="1"/>
    <s v="2 / 2021"/>
    <x v="1"/>
    <x v="0"/>
    <n v="373887"/>
  </r>
  <r>
    <s v="FP-2021-707-000018"/>
    <n v="41825"/>
    <m/>
    <s v="50490360"/>
    <s v="32110700"/>
    <x v="31"/>
    <s v="21641346"/>
    <d v="2021-02-26T00:00:00"/>
    <s v="Buzková Eva"/>
    <s v="Faktura přijatá"/>
    <x v="1"/>
    <s v="2 / 2021"/>
    <x v="1"/>
    <x v="0"/>
    <n v="41825"/>
  </r>
  <r>
    <s v="DP-2021-707-000039"/>
    <n v="22485.06"/>
    <m/>
    <s v="50113300"/>
    <s v="32110700"/>
    <x v="32"/>
    <s v="042020"/>
    <d v="2021-03-16T00:00:00"/>
    <s v="Buzková Eva"/>
    <s v="Bayer 4Q/2020"/>
    <x v="0"/>
    <s v="3 / 2021"/>
    <x v="2"/>
    <x v="0"/>
    <n v="22485.06"/>
  </r>
  <r>
    <s v="DP-2021-707-000039"/>
    <n v="2248.5100000000002"/>
    <m/>
    <s v="50113300"/>
    <s v="32110700"/>
    <x v="32"/>
    <s v="042020"/>
    <d v="2021-03-16T00:00:00"/>
    <s v="Buzková Eva"/>
    <s v="Neuplatněná DPH - Bayer 4Q/2020"/>
    <x v="0"/>
    <s v="3 / 2021"/>
    <x v="2"/>
    <x v="0"/>
    <n v="2248.5100000000002"/>
  </r>
  <r>
    <s v="DP-2021-707-000040"/>
    <n v="260551.86"/>
    <m/>
    <s v="50490360"/>
    <s v="32110700"/>
    <x v="1"/>
    <s v="3911002916"/>
    <d v="2021-03-18T00:00:00"/>
    <s v="Buzková Eva"/>
    <s v="Glenmark - 2. pololetí 2020"/>
    <x v="1"/>
    <s v="3 / 2021"/>
    <x v="2"/>
    <x v="0"/>
    <n v="260551.86"/>
  </r>
  <r>
    <s v="DP-2021-707-000041"/>
    <n v="3831.9"/>
    <m/>
    <s v="50113300"/>
    <s v="32110700"/>
    <x v="1"/>
    <s v="3911002925"/>
    <d v="2021-03-18T00:00:00"/>
    <s v="Buzková Eva"/>
    <s v="Glenmark - 2. pololetí 2020"/>
    <x v="0"/>
    <s v="3 / 2021"/>
    <x v="2"/>
    <x v="0"/>
    <n v="3831.9"/>
  </r>
  <r>
    <s v="DP-2021-707-000041"/>
    <n v="383.19"/>
    <m/>
    <s v="50113300"/>
    <s v="32110700"/>
    <x v="1"/>
    <s v="3911002925"/>
    <d v="2021-03-18T00:00:00"/>
    <s v="Buzková Eva"/>
    <s v="Neuplatněná DPH - Glenmark - 2. pololetí 2020"/>
    <x v="0"/>
    <s v="3 / 2021"/>
    <x v="2"/>
    <x v="0"/>
    <n v="383.19"/>
  </r>
  <r>
    <s v="DP-2021-707-000042"/>
    <n v="26506.18"/>
    <m/>
    <s v="50490360"/>
    <s v="32110700"/>
    <x v="7"/>
    <s v="9992100571"/>
    <d v="2021-03-23T00:00:00"/>
    <s v="Buzková Eva"/>
    <s v="Nestlé Česko 2 pol./2020"/>
    <x v="1"/>
    <s v="3 / 2021"/>
    <x v="2"/>
    <x v="0"/>
    <n v="26506.18"/>
  </r>
  <r>
    <s v="DP-2021-707-000043"/>
    <n v="1074.5999999999999"/>
    <m/>
    <s v="50113300"/>
    <s v="32110700"/>
    <x v="7"/>
    <s v="9992100628"/>
    <d v="2021-03-23T00:00:00"/>
    <s v="Buzková Eva"/>
    <s v="Neuplatněná DPH - Abbvie, Gedeon, Nestlé Česko 2 pol./2020"/>
    <x v="0"/>
    <s v="3 / 2021"/>
    <x v="2"/>
    <x v="0"/>
    <n v="1074.5999999999999"/>
  </r>
  <r>
    <s v="DP-2021-707-000043"/>
    <n v="10746"/>
    <m/>
    <s v="50113300"/>
    <s v="32110700"/>
    <x v="7"/>
    <s v="9992100628"/>
    <d v="2021-03-23T00:00:00"/>
    <s v="Buzková Eva"/>
    <s v="Abbvie, Gedeon, Nestlé Česko 2 pol./2020"/>
    <x v="0"/>
    <s v="3 / 2021"/>
    <x v="2"/>
    <x v="0"/>
    <n v="10746"/>
  </r>
  <r>
    <s v="DP-2021-707-000043"/>
    <n v="3030.88"/>
    <m/>
    <s v="50490360"/>
    <s v="32110700"/>
    <x v="7"/>
    <s v="9992100628"/>
    <d v="2021-03-23T00:00:00"/>
    <s v="Buzková Eva"/>
    <s v="Abbvie, Gedeon, Nestlé Česko 2 pol./2020"/>
    <x v="1"/>
    <s v="3 / 2021"/>
    <x v="2"/>
    <x v="0"/>
    <n v="3030.88"/>
  </r>
  <r>
    <s v="DP-2021-707-000043"/>
    <n v="454.63"/>
    <m/>
    <s v="50490360"/>
    <s v="32110700"/>
    <x v="7"/>
    <s v="9992100628"/>
    <d v="2021-03-23T00:00:00"/>
    <s v="Buzková Eva"/>
    <s v="Neuplatněná DPH - Abbvie, Gedeon, Nestlé Česko 2 pol./2020"/>
    <x v="1"/>
    <s v="3 / 2021"/>
    <x v="2"/>
    <x v="0"/>
    <n v="454.63"/>
  </r>
  <r>
    <s v="DP-2021-707-000043"/>
    <n v="2905"/>
    <m/>
    <s v="50490360"/>
    <s v="32110700"/>
    <x v="7"/>
    <s v="9992100628"/>
    <d v="2021-03-23T00:00:00"/>
    <s v="Buzková Eva"/>
    <s v="Abbvie, Gedeon, Nestlé Česko 2 pol./2020"/>
    <x v="1"/>
    <s v="3 / 2021"/>
    <x v="2"/>
    <x v="0"/>
    <n v="2905"/>
  </r>
  <r>
    <s v="DP-2021-707-000043"/>
    <n v="290.5"/>
    <m/>
    <s v="50490360"/>
    <s v="32110700"/>
    <x v="7"/>
    <s v="9992100628"/>
    <d v="2021-03-23T00:00:00"/>
    <s v="Buzková Eva"/>
    <s v="Neuplatněná DPH - Abbvie, Gedeon, Nestlé Česko 2 pol./2020"/>
    <x v="1"/>
    <s v="3 / 2021"/>
    <x v="2"/>
    <x v="0"/>
    <n v="290.5"/>
  </r>
  <r>
    <s v="DP-2021-707-000044"/>
    <n v="75041.67"/>
    <m/>
    <s v="50490360"/>
    <s v="32110700"/>
    <x v="7"/>
    <s v="7992100148"/>
    <d v="2021-03-23T00:00:00"/>
    <s v="Buzková Eva"/>
    <s v="Astra Zeneca 4Q/2020"/>
    <x v="1"/>
    <s v="3 / 2021"/>
    <x v="2"/>
    <x v="0"/>
    <n v="75041.67"/>
  </r>
  <r>
    <s v="DP-2021-707-000045"/>
    <n v="99937.33"/>
    <m/>
    <s v="50113300"/>
    <s v="32110700"/>
    <x v="7"/>
    <s v="7992100149"/>
    <d v="2021-03-23T00:00:00"/>
    <s v="Buzková Eva"/>
    <s v="Astra Zeneca 4Q/2020"/>
    <x v="0"/>
    <s v="3 / 2021"/>
    <x v="2"/>
    <x v="0"/>
    <n v="99937.33"/>
  </r>
  <r>
    <s v="DP-2021-707-000045"/>
    <n v="9993.73"/>
    <m/>
    <s v="50113300"/>
    <s v="32110700"/>
    <x v="7"/>
    <s v="7992100149"/>
    <d v="2021-03-23T00:00:00"/>
    <s v="Buzková Eva"/>
    <s v="Neuplatněná DPH - Astra Zeneca 4Q/2020"/>
    <x v="0"/>
    <s v="3 / 2021"/>
    <x v="2"/>
    <x v="0"/>
    <n v="9993.73"/>
  </r>
  <r>
    <s v="DP-2021-707-000046"/>
    <n v="763796.42"/>
    <m/>
    <s v="50490360"/>
    <s v="32110700"/>
    <x v="33"/>
    <s v="120000006"/>
    <d v="2021-03-23T00:00:00"/>
    <s v="Buzková Eva"/>
    <s v="Eli Lilly ČR 2020"/>
    <x v="1"/>
    <s v="3 / 2021"/>
    <x v="2"/>
    <x v="0"/>
    <n v="763796.42"/>
  </r>
  <r>
    <s v="FP-2021-25-000017"/>
    <n v="1916"/>
    <m/>
    <s v="50115300"/>
    <s v="32130000"/>
    <x v="8"/>
    <s v="20210740"/>
    <d v="2021-03-11T00:00:00"/>
    <s v="Buzková Eva"/>
    <s v="finanční bonus 2021 za včasnou platbu za měsíc únor"/>
    <x v="2"/>
    <s v="3 / 2021"/>
    <x v="2"/>
    <x v="0"/>
    <n v="1916"/>
  </r>
  <r>
    <s v="FP-2021-25-000017"/>
    <n v="287.39999999999998"/>
    <m/>
    <s v="50115300"/>
    <s v="32130000"/>
    <x v="8"/>
    <s v="20210740"/>
    <d v="2021-03-11T00:00:00"/>
    <s v="Buzková Eva"/>
    <s v="finanční bonus 2021 za včasnou platbu za měsíc únor"/>
    <x v="2"/>
    <s v="3 / 2021"/>
    <x v="2"/>
    <x v="0"/>
    <n v="287.39999999999998"/>
  </r>
  <r>
    <s v="FP-2021-25-000018"/>
    <n v="1666775"/>
    <m/>
    <s v="50115300"/>
    <s v="32130000"/>
    <x v="34"/>
    <s v="611210019"/>
    <d v="2021-03-16T00:00:00"/>
    <s v="Buzková Eva"/>
    <s v="Obratový bonus za 1 - 4Q/2020, KS 6639, I.IK"/>
    <x v="2"/>
    <s v="3 / 2021"/>
    <x v="2"/>
    <x v="0"/>
    <n v="1666775"/>
  </r>
  <r>
    <s v="FP-2021-25-000018"/>
    <n v="250016.25"/>
    <m/>
    <s v="50115300"/>
    <s v="32130000"/>
    <x v="34"/>
    <s v="611210019"/>
    <d v="2021-03-16T00:00:00"/>
    <s v="Buzková Eva"/>
    <s v="Obratový bonus za 1 - 4Q/2020, KS 6639, I.IK"/>
    <x v="2"/>
    <s v="3 / 2021"/>
    <x v="2"/>
    <x v="0"/>
    <n v="250016.25"/>
  </r>
  <r>
    <s v="FP-2021-25-000018"/>
    <n v="52077.79"/>
    <m/>
    <s v="50115300"/>
    <s v="32130000"/>
    <x v="34"/>
    <s v="611210019"/>
    <d v="2021-03-16T00:00:00"/>
    <s v="Buzková Eva"/>
    <s v="Obratový bonus za 1 - 4Q/2020, KS 6639, I.IK"/>
    <x v="2"/>
    <s v="3 / 2021"/>
    <x v="2"/>
    <x v="0"/>
    <n v="52077.79"/>
  </r>
  <r>
    <s v="FP-2021-25-000018"/>
    <n v="10936.34"/>
    <m/>
    <s v="50115300"/>
    <s v="32130000"/>
    <x v="34"/>
    <s v="611210019"/>
    <d v="2021-03-16T00:00:00"/>
    <s v="Buzková Eva"/>
    <s v="Obratový bonus za 1 - 4Q/2020, KS 6639, I.IK"/>
    <x v="2"/>
    <s v="3 / 2021"/>
    <x v="2"/>
    <x v="0"/>
    <n v="10936.34"/>
  </r>
  <r>
    <s v="FP-2021-25-000019"/>
    <n v="15151.64"/>
    <m/>
    <s v="50115300"/>
    <s v="32130000"/>
    <x v="1"/>
    <s v="3911000854"/>
    <d v="2021-03-31T00:00:00"/>
    <s v="Buzková Eva"/>
    <s v="finanční bonus 2020 za 09/2019 - 12/2020 TRAU 7105"/>
    <x v="2"/>
    <s v="3 / 2021"/>
    <x v="2"/>
    <x v="0"/>
    <n v="15151.64"/>
  </r>
  <r>
    <s v="FP-2021-25-000019"/>
    <n v="2272.75"/>
    <m/>
    <s v="50115300"/>
    <s v="32130000"/>
    <x v="1"/>
    <s v="3911000854"/>
    <d v="2021-03-31T00:00:00"/>
    <s v="Buzková Eva"/>
    <s v="finanční bonus 2020 za 09/2019 - 12/2020 TRAU 7105"/>
    <x v="2"/>
    <s v="3 / 2021"/>
    <x v="2"/>
    <x v="0"/>
    <n v="2272.75"/>
  </r>
  <r>
    <s v="FP-2021-25-000020"/>
    <n v="19116.02"/>
    <m/>
    <s v="50115300"/>
    <s v="32130000"/>
    <x v="1"/>
    <s v="3911000898"/>
    <d v="2021-03-31T00:00:00"/>
    <s v="Buzková Eva"/>
    <s v="finanční bonus 2020 za 09/2019 - 12/2020 ORT 6116"/>
    <x v="2"/>
    <s v="3 / 2021"/>
    <x v="2"/>
    <x v="0"/>
    <n v="19116.02"/>
  </r>
  <r>
    <s v="FP-2021-25-000020"/>
    <n v="2867.4"/>
    <m/>
    <s v="50115300"/>
    <s v="32130000"/>
    <x v="1"/>
    <s v="3911000898"/>
    <d v="2021-03-31T00:00:00"/>
    <s v="Buzková Eva"/>
    <s v="finanční bonus 2020 za 09/2019 - 12/2020 ORT 6116"/>
    <x v="2"/>
    <s v="3 / 2021"/>
    <x v="2"/>
    <x v="0"/>
    <n v="2867.4"/>
  </r>
  <r>
    <s v="FP-2021-707-000019"/>
    <n v="108999"/>
    <m/>
    <s v="50490360"/>
    <s v="32110700"/>
    <x v="35"/>
    <s v="3027811016"/>
    <d v="2021-03-31T00:00:00"/>
    <s v="Buzková Eva"/>
    <s v="Faktura přijatá"/>
    <x v="1"/>
    <s v="3 / 2021"/>
    <x v="2"/>
    <x v="0"/>
    <n v="108999"/>
  </r>
  <r>
    <s v="FP-2021-707-000020"/>
    <n v="7258"/>
    <m/>
    <s v="50113300"/>
    <s v="32110700"/>
    <x v="35"/>
    <s v="3027811022"/>
    <d v="2021-03-31T00:00:00"/>
    <s v="Buzková Eva"/>
    <s v="Faktura přijatá"/>
    <x v="0"/>
    <s v="3 / 2021"/>
    <x v="2"/>
    <x v="0"/>
    <n v="7258"/>
  </r>
  <r>
    <s v="FP-2021-707-000020"/>
    <n v="725.8"/>
    <m/>
    <s v="50113300"/>
    <s v="32110700"/>
    <x v="35"/>
    <s v="3027811022"/>
    <d v="2021-03-31T00:00:00"/>
    <s v="Buzková Eva"/>
    <s v="Neuplatněná DPH"/>
    <x v="0"/>
    <s v="3 / 2021"/>
    <x v="2"/>
    <x v="0"/>
    <n v="725.8"/>
  </r>
  <r>
    <s v="DP-2021-707-000047"/>
    <n v="437592.67"/>
    <m/>
    <s v="50490360"/>
    <s v="32110700"/>
    <x v="3"/>
    <s v="2521001348"/>
    <d v="2021-04-23T00:00:00"/>
    <s v="Buzková Eva"/>
    <s v="Neuraxpharm, Mylan Healthcare 2 pol./2020"/>
    <x v="1"/>
    <s v="4 / 2021"/>
    <x v="3"/>
    <x v="0"/>
    <n v="437592.67"/>
  </r>
  <r>
    <s v="DP-2021-707-000048"/>
    <n v="30360.37"/>
    <m/>
    <s v="50113300"/>
    <s v="32110700"/>
    <x v="3"/>
    <s v="2521001349"/>
    <d v="2021-04-23T00:00:00"/>
    <s v="Buzková Eva"/>
    <s v="Mylan Healthcare 2 pol./2020"/>
    <x v="0"/>
    <s v="4 / 2021"/>
    <x v="3"/>
    <x v="0"/>
    <n v="30360.37"/>
  </r>
  <r>
    <s v="DP-2021-707-000048"/>
    <n v="3036.04"/>
    <m/>
    <s v="50113300"/>
    <s v="32110700"/>
    <x v="3"/>
    <s v="2521001349"/>
    <d v="2021-04-23T00:00:00"/>
    <s v="Buzková Eva"/>
    <s v="Neuplatněná DPH - Mylan Healthcare 2 pol./2020"/>
    <x v="0"/>
    <s v="4 / 2021"/>
    <x v="3"/>
    <x v="0"/>
    <n v="3036.04"/>
  </r>
  <r>
    <s v="DP-2021-707-000049"/>
    <n v="317959"/>
    <m/>
    <s v="50113300"/>
    <s v="32110700"/>
    <x v="3"/>
    <s v="2521001513"/>
    <d v="2021-04-23T00:00:00"/>
    <s v="Buzková Eva"/>
    <s v="AOP Orphan 1Q/2021"/>
    <x v="0"/>
    <s v="4 / 2021"/>
    <x v="3"/>
    <x v="0"/>
    <n v="317959"/>
  </r>
  <r>
    <s v="DP-2021-707-000049"/>
    <n v="31795.9"/>
    <m/>
    <s v="50113300"/>
    <s v="32110700"/>
    <x v="3"/>
    <s v="2521001513"/>
    <d v="2021-04-23T00:00:00"/>
    <s v="Buzková Eva"/>
    <s v="Neuplatněná DPH - AOP Orphan 1Q/2021"/>
    <x v="0"/>
    <s v="4 / 2021"/>
    <x v="3"/>
    <x v="0"/>
    <n v="31795.9"/>
  </r>
  <r>
    <s v="DP-2021-707-000050"/>
    <n v="235460.94"/>
    <m/>
    <s v="50113300"/>
    <s v="32110700"/>
    <x v="36"/>
    <s v="512101423"/>
    <d v="2021-04-23T00:00:00"/>
    <s v="Buzková Eva"/>
    <s v="Avenier 1Q/2021"/>
    <x v="0"/>
    <s v="4 / 2021"/>
    <x v="3"/>
    <x v="0"/>
    <n v="235460.94"/>
  </r>
  <r>
    <s v="DP-2021-707-000050"/>
    <n v="23546.06"/>
    <m/>
    <s v="50113300"/>
    <s v="32110700"/>
    <x v="36"/>
    <s v="512101423"/>
    <d v="2021-04-23T00:00:00"/>
    <s v="Buzková Eva"/>
    <s v="Neuplatněná DPH - Avenier 1Q/2021"/>
    <x v="0"/>
    <s v="4 / 2021"/>
    <x v="3"/>
    <x v="0"/>
    <n v="23546.06"/>
  </r>
  <r>
    <s v="DP-2021-707-000051"/>
    <n v="289250"/>
    <m/>
    <s v="50113300"/>
    <s v="32110700"/>
    <x v="0"/>
    <s v="1000007"/>
    <d v="2021-04-23T00:00:00"/>
    <s v="Buzková Eva"/>
    <s v="Takdeda, Shire 1Q/2021"/>
    <x v="0"/>
    <s v="4 / 2021"/>
    <x v="3"/>
    <x v="0"/>
    <n v="289250"/>
  </r>
  <r>
    <s v="DP-2021-707-000051"/>
    <n v="28925"/>
    <m/>
    <s v="50113300"/>
    <s v="32110700"/>
    <x v="0"/>
    <s v="1000007"/>
    <d v="2021-04-23T00:00:00"/>
    <s v="Buzková Eva"/>
    <s v="Neuplatněná DPH - Takdeda, Shire 1Q/2021"/>
    <x v="0"/>
    <s v="4 / 2021"/>
    <x v="3"/>
    <x v="0"/>
    <n v="28925"/>
  </r>
  <r>
    <s v="DP-2021-707-000052"/>
    <n v="1122052.22"/>
    <m/>
    <s v="50490360"/>
    <s v="32110700"/>
    <x v="1"/>
    <s v="3911004057"/>
    <d v="2021-04-23T00:00:00"/>
    <s v="Buzková Eva"/>
    <s v="NovoNordisk AG 2pol. 2020"/>
    <x v="1"/>
    <s v="4 / 2021"/>
    <x v="3"/>
    <x v="0"/>
    <n v="1122052.22"/>
  </r>
  <r>
    <s v="DP-2021-707-000053"/>
    <n v="260552.52"/>
    <m/>
    <s v="50113300"/>
    <s v="32110700"/>
    <x v="1"/>
    <s v="3911003857"/>
    <d v="2021-04-23T00:00:00"/>
    <s v="Buzková Eva"/>
    <s v="Glenmark 2 pol. 2020"/>
    <x v="0"/>
    <s v="4 / 2021"/>
    <x v="3"/>
    <x v="0"/>
    <n v="260552.52"/>
  </r>
  <r>
    <s v="DP-2021-707-000053"/>
    <n v="26055.25"/>
    <m/>
    <s v="50113300"/>
    <s v="32110700"/>
    <x v="1"/>
    <s v="3911003857"/>
    <d v="2021-04-23T00:00:00"/>
    <s v="Buzková Eva"/>
    <s v="Neuplatněná DPH - Glenmark 2 pol. 2020"/>
    <x v="0"/>
    <s v="4 / 2021"/>
    <x v="3"/>
    <x v="0"/>
    <n v="26055.25"/>
  </r>
  <r>
    <s v="DP-2021-707-000054"/>
    <n v="323327.11"/>
    <m/>
    <s v="50113300"/>
    <s v="32110700"/>
    <x v="1"/>
    <s v="3911004068"/>
    <d v="2021-04-23T00:00:00"/>
    <s v="Buzková Eva"/>
    <s v="NovoNordisk AG 2pol. 2020"/>
    <x v="0"/>
    <s v="4 / 2021"/>
    <x v="3"/>
    <x v="0"/>
    <n v="323327.11"/>
  </r>
  <r>
    <s v="DP-2021-707-000054"/>
    <n v="32332.71"/>
    <m/>
    <s v="50113300"/>
    <s v="32110700"/>
    <x v="1"/>
    <s v="3911004068"/>
    <d v="2021-04-23T00:00:00"/>
    <s v="Buzková Eva"/>
    <s v="Neuplatněná DPH - NovoNordisk AG 2pol. 2020"/>
    <x v="0"/>
    <s v="4 / 2021"/>
    <x v="3"/>
    <x v="0"/>
    <n v="32332.71"/>
  </r>
  <r>
    <s v="DP-2021-707-000055"/>
    <n v="3831.24"/>
    <m/>
    <s v="50490360"/>
    <s v="32110700"/>
    <x v="1"/>
    <s v="3911003994"/>
    <d v="2021-04-23T00:00:00"/>
    <s v="Buzková Eva"/>
    <s v="Glenmark 2 pol. 2020"/>
    <x v="1"/>
    <s v="4 / 2021"/>
    <x v="3"/>
    <x v="0"/>
    <n v="3831.24"/>
  </r>
  <r>
    <s v="DP-2021-707-000056"/>
    <n v="1164000"/>
    <m/>
    <s v="50113300"/>
    <s v="32110700"/>
    <x v="4"/>
    <s v="4650006017"/>
    <d v="2021-04-23T00:00:00"/>
    <s v="Buzková Eva"/>
    <s v="ROCHE 1Q/2021"/>
    <x v="0"/>
    <s v="4 / 2021"/>
    <x v="3"/>
    <x v="0"/>
    <n v="1164000"/>
  </r>
  <r>
    <s v="DP-2021-707-000056"/>
    <n v="116400"/>
    <m/>
    <s v="50113300"/>
    <s v="32110700"/>
    <x v="4"/>
    <s v="4650006017"/>
    <d v="2021-04-23T00:00:00"/>
    <s v="Buzková Eva"/>
    <s v="Neuplatněná DPH - ROCHE 1Q/2021"/>
    <x v="0"/>
    <s v="4 / 2021"/>
    <x v="3"/>
    <x v="0"/>
    <n v="116400"/>
  </r>
  <r>
    <s v="DP-2021-707-000056"/>
    <n v="32000"/>
    <m/>
    <s v="50490360"/>
    <s v="32110700"/>
    <x v="4"/>
    <s v="4650006017"/>
    <d v="2021-04-23T00:00:00"/>
    <s v="Buzková Eva"/>
    <s v="ROCHE 1Q/2021"/>
    <x v="1"/>
    <s v="4 / 2021"/>
    <x v="3"/>
    <x v="0"/>
    <n v="32000"/>
  </r>
  <r>
    <s v="DP-2021-707-000057"/>
    <n v="1011.11"/>
    <m/>
    <s v="50490360"/>
    <s v="32110700"/>
    <x v="7"/>
    <s v="7992100450"/>
    <d v="2021-04-30T00:00:00"/>
    <s v="Buzková Eva"/>
    <s v="Aspen 1Q/2021"/>
    <x v="1"/>
    <s v="4 / 2021"/>
    <x v="3"/>
    <x v="0"/>
    <n v="1011.11"/>
  </r>
  <r>
    <s v="DP-2021-707-000058"/>
    <n v="27339.78"/>
    <m/>
    <s v="50113300"/>
    <s v="32110700"/>
    <x v="7"/>
    <s v="7992100451"/>
    <d v="2021-04-30T00:00:00"/>
    <s v="Buzková Eva"/>
    <s v="Aspen 1Q/2021"/>
    <x v="0"/>
    <s v="4 / 2021"/>
    <x v="3"/>
    <x v="0"/>
    <n v="27339.78"/>
  </r>
  <r>
    <s v="DP-2021-707-000058"/>
    <n v="2733.98"/>
    <m/>
    <s v="50113300"/>
    <s v="32110700"/>
    <x v="7"/>
    <s v="7992100451"/>
    <d v="2021-04-30T00:00:00"/>
    <s v="Buzková Eva"/>
    <s v="Neuplatněná DPH - Aspen 1Q/2021"/>
    <x v="0"/>
    <s v="4 / 2021"/>
    <x v="3"/>
    <x v="0"/>
    <n v="2733.98"/>
  </r>
  <r>
    <s v="DP-2021-707-000059"/>
    <n v="2763.35"/>
    <m/>
    <s v="50490360"/>
    <s v="32110700"/>
    <x v="3"/>
    <s v="2011211090"/>
    <d v="2021-04-30T00:00:00"/>
    <s v="Buzková Eva"/>
    <s v="Herbacos recordati 2 pol./2020"/>
    <x v="1"/>
    <s v="4 / 2021"/>
    <x v="3"/>
    <x v="0"/>
    <n v="2763.35"/>
  </r>
  <r>
    <s v="DP-2021-707-000060"/>
    <n v="15822.08"/>
    <m/>
    <s v="50113300"/>
    <s v="32110700"/>
    <x v="3"/>
    <s v="2011211094"/>
    <d v="2021-04-30T00:00:00"/>
    <s v="Buzková Eva"/>
    <s v="Herbacos recordati 2 pol./2020"/>
    <x v="0"/>
    <s v="4 / 2021"/>
    <x v="3"/>
    <x v="0"/>
    <n v="15822.08"/>
  </r>
  <r>
    <s v="DP-2021-707-000060"/>
    <n v="1582.21"/>
    <m/>
    <s v="50113300"/>
    <s v="32110700"/>
    <x v="3"/>
    <s v="2011211094"/>
    <d v="2021-04-30T00:00:00"/>
    <s v="Buzková Eva"/>
    <s v="Neuplatněná DPH - Herbacos recordati 2 pol./2020"/>
    <x v="0"/>
    <s v="4 / 2021"/>
    <x v="3"/>
    <x v="0"/>
    <n v="1582.21"/>
  </r>
  <r>
    <s v="DP-2021-707-000061"/>
    <n v="10687.98"/>
    <m/>
    <s v="50113300"/>
    <s v="32110700"/>
    <x v="32"/>
    <s v="032020"/>
    <d v="2021-04-30T00:00:00"/>
    <s v="Buzková Eva"/>
    <s v="Bayer 3Q/2020"/>
    <x v="0"/>
    <s v="4 / 2021"/>
    <x v="3"/>
    <x v="0"/>
    <n v="10687.98"/>
  </r>
  <r>
    <s v="DP-2021-707-000061"/>
    <n v="1068.8"/>
    <m/>
    <s v="50113300"/>
    <s v="32110700"/>
    <x v="32"/>
    <s v="032020"/>
    <d v="2021-04-30T00:00:00"/>
    <s v="Buzková Eva"/>
    <s v="Neuplatněná DPH - Bayer 3Q/2020"/>
    <x v="0"/>
    <s v="4 / 2021"/>
    <x v="3"/>
    <x v="0"/>
    <n v="1068.8"/>
  </r>
  <r>
    <s v="FP-2021-25-000021"/>
    <n v="65702.34"/>
    <m/>
    <s v="50115300"/>
    <s v="32130000"/>
    <x v="37"/>
    <s v="1075926774"/>
    <d v="2021-04-16T00:00:00"/>
    <s v="Buzková Eva"/>
    <s v="finanční bonus"/>
    <x v="2"/>
    <s v="4 / 2021"/>
    <x v="3"/>
    <x v="0"/>
    <n v="65702.34"/>
  </r>
  <r>
    <s v="FP-2021-25-000021"/>
    <n v="9855.35"/>
    <m/>
    <s v="50115300"/>
    <s v="32130000"/>
    <x v="37"/>
    <s v="1075926774"/>
    <d v="2021-04-16T00:00:00"/>
    <s v="Buzková Eva"/>
    <s v="Neuplatněná DPH - finanční bonus"/>
    <x v="2"/>
    <s v="4 / 2021"/>
    <x v="3"/>
    <x v="0"/>
    <n v="9855.35"/>
  </r>
  <r>
    <s v="FP-2021-25-000021"/>
    <n v="436805.66"/>
    <m/>
    <s v="50115300"/>
    <s v="32130000"/>
    <x v="37"/>
    <s v="1075926774"/>
    <d v="2021-04-16T00:00:00"/>
    <s v="Buzková Eva"/>
    <s v="finanční bonus"/>
    <x v="2"/>
    <s v="4 / 2021"/>
    <x v="3"/>
    <x v="0"/>
    <n v="436805.66"/>
  </r>
  <r>
    <s v="FP-2021-25-000021"/>
    <n v="91729.19"/>
    <m/>
    <s v="50115300"/>
    <s v="32130000"/>
    <x v="37"/>
    <s v="1075926774"/>
    <d v="2021-04-16T00:00:00"/>
    <s v="Buzková Eva"/>
    <s v="Neuplatněná DPH - finanční bonus"/>
    <x v="2"/>
    <s v="4 / 2021"/>
    <x v="3"/>
    <x v="0"/>
    <n v="91729.19"/>
  </r>
  <r>
    <s v="FP-2021-25-000022"/>
    <n v="295225.88"/>
    <m/>
    <s v="50115300"/>
    <s v="32130000"/>
    <x v="37"/>
    <s v="1075926673"/>
    <d v="2021-04-16T00:00:00"/>
    <s v="Buzková Eva"/>
    <s v="finanční bonus"/>
    <x v="2"/>
    <s v="4 / 2021"/>
    <x v="3"/>
    <x v="0"/>
    <n v="295225.88"/>
  </r>
  <r>
    <s v="FP-2021-25-000022"/>
    <n v="44283.88"/>
    <m/>
    <s v="50115300"/>
    <s v="32130000"/>
    <x v="37"/>
    <s v="1075926673"/>
    <d v="2021-04-16T00:00:00"/>
    <s v="Buzková Eva"/>
    <s v="Neuplatněná DPH - finanční bonus"/>
    <x v="2"/>
    <s v="4 / 2021"/>
    <x v="3"/>
    <x v="0"/>
    <n v="44283.88"/>
  </r>
  <r>
    <s v="FP-2021-25-000023"/>
    <n v="2182"/>
    <m/>
    <s v="50115300"/>
    <s v="32130000"/>
    <x v="8"/>
    <s v="20211201"/>
    <d v="2021-04-26T00:00:00"/>
    <s v="Buzková Eva"/>
    <s v="finanční bonus"/>
    <x v="2"/>
    <s v="4 / 2021"/>
    <x v="3"/>
    <x v="0"/>
    <n v="2182"/>
  </r>
  <r>
    <s v="FP-2021-25-000023"/>
    <n v="327.3"/>
    <m/>
    <s v="50115300"/>
    <s v="32130000"/>
    <x v="8"/>
    <s v="20211201"/>
    <d v="2021-04-26T00:00:00"/>
    <s v="Buzková Eva"/>
    <s v="Neuplatněná DPH - finanční bonus"/>
    <x v="2"/>
    <s v="4 / 2021"/>
    <x v="3"/>
    <x v="0"/>
    <n v="327.3"/>
  </r>
  <r>
    <s v="FP-2021-707-000021"/>
    <n v="287738"/>
    <m/>
    <s v="50113300"/>
    <s v="32110700"/>
    <x v="21"/>
    <s v="4280043806"/>
    <d v="2021-04-30T00:00:00"/>
    <s v="Buzková Eva"/>
    <s v="Sandoz s.r.o. 1Q/2021"/>
    <x v="0"/>
    <s v="4 / 2021"/>
    <x v="3"/>
    <x v="0"/>
    <n v="287738"/>
  </r>
  <r>
    <s v="FP-2021-707-000021"/>
    <n v="28773.8"/>
    <m/>
    <s v="50113300"/>
    <s v="32110700"/>
    <x v="21"/>
    <s v="4280043806"/>
    <d v="2021-04-30T00:00:00"/>
    <s v="Buzková Eva"/>
    <s v="Neuplatněná DPH - Sandoz s.r.o. 1Q/2021"/>
    <x v="0"/>
    <s v="4 / 2021"/>
    <x v="3"/>
    <x v="0"/>
    <n v="28773.8"/>
  </r>
  <r>
    <s v="FP-2021-707-000022"/>
    <n v="1908870"/>
    <m/>
    <s v="50490360"/>
    <s v="32110700"/>
    <x v="21"/>
    <s v="4280043807"/>
    <d v="2021-04-30T00:00:00"/>
    <s v="Buzková Eva"/>
    <s v="Sandoz s.r.o. 1Q/2021"/>
    <x v="1"/>
    <s v="4 / 2021"/>
    <x v="3"/>
    <x v="0"/>
    <n v="1908870"/>
  </r>
  <r>
    <s v="FP-2021-707-000023"/>
    <n v="-1247745"/>
    <m/>
    <s v="50490360"/>
    <s v="32110700"/>
    <x v="27"/>
    <s v="2000053934"/>
    <d v="2021-04-30T00:00:00"/>
    <s v="Buzková Eva"/>
    <s v="storno dokladu FP-2021-707-000009 ( změna z Prodeje na Sklad)"/>
    <x v="1"/>
    <s v="4 / 2021"/>
    <x v="3"/>
    <x v="0"/>
    <n v="-1247745"/>
  </r>
  <r>
    <s v="FP-2021-707-000024"/>
    <n v="1247745"/>
    <m/>
    <s v="50113300"/>
    <s v="32110700"/>
    <x v="27"/>
    <s v="2000053934"/>
    <d v="2021-04-30T00:00:00"/>
    <s v="Buzková Eva"/>
    <s v="Novartis s.r.o. 4Q/2020 ( oprava FP-2021-707-000009 z P na S)"/>
    <x v="0"/>
    <s v="4 / 2021"/>
    <x v="3"/>
    <x v="0"/>
    <n v="1247745"/>
  </r>
  <r>
    <s v="FP-2021-707-000024"/>
    <n v="124774.5"/>
    <m/>
    <s v="50113300"/>
    <s v="32110700"/>
    <x v="27"/>
    <s v="2000053934"/>
    <d v="2021-04-30T00:00:00"/>
    <s v="Buzková Eva"/>
    <s v="Neuplatněná DPH - Novartis s.r.o. 4Q/2020 ( oprava FP-2021-707-000009 z P na S)"/>
    <x v="0"/>
    <s v="4 / 2021"/>
    <x v="3"/>
    <x v="0"/>
    <n v="124774.5"/>
  </r>
  <r>
    <s v="FP-2021-707-000025"/>
    <n v="823554"/>
    <m/>
    <s v="50113300"/>
    <s v="32110700"/>
    <x v="30"/>
    <s v="9749502611"/>
    <d v="2021-04-30T00:00:00"/>
    <s v="Buzková Eva"/>
    <s v="Faktura přijatá"/>
    <x v="0"/>
    <s v="4 / 2021"/>
    <x v="3"/>
    <x v="0"/>
    <n v="823554"/>
  </r>
  <r>
    <s v="FP-2021-707-000025"/>
    <n v="82355.399999999994"/>
    <m/>
    <s v="50113300"/>
    <s v="32110700"/>
    <x v="30"/>
    <s v="9749502611"/>
    <d v="2021-04-30T00:00:00"/>
    <s v="Buzková Eva"/>
    <s v="Neuplatněná DPH"/>
    <x v="0"/>
    <s v="4 / 2021"/>
    <x v="3"/>
    <x v="0"/>
    <n v="82355.399999999994"/>
  </r>
  <r>
    <s v="FP-2021-707-000026"/>
    <n v="109283"/>
    <m/>
    <s v="50490360"/>
    <s v="32110700"/>
    <x v="30"/>
    <s v="9749502612"/>
    <d v="2021-04-30T00:00:00"/>
    <s v="Buzková Eva"/>
    <s v="Faktura přijatá"/>
    <x v="1"/>
    <s v="4 / 2021"/>
    <x v="3"/>
    <x v="0"/>
    <n v="109283"/>
  </r>
  <r>
    <s v="FP-2021-707-000027"/>
    <n v="220000"/>
    <m/>
    <s v="50113300"/>
    <s v="32110700"/>
    <x v="38"/>
    <s v="2"/>
    <d v="2021-04-30T00:00:00"/>
    <s v="Buzková Eva"/>
    <s v="Leo Pharma  A/S 2020"/>
    <x v="0"/>
    <s v="4 / 2021"/>
    <x v="3"/>
    <x v="0"/>
    <n v="220000"/>
  </r>
  <r>
    <s v="DP-2021-707-000056"/>
    <n v="3200"/>
    <m/>
    <s v="50490360"/>
    <s v="32110700"/>
    <x v="4"/>
    <s v="4650006017"/>
    <d v="2021-05-26T00:00:00"/>
    <s v="Buzková Eva"/>
    <s v="Neuplatněná DPH - ROCHE 1Q/2021 - oprava kontace"/>
    <x v="1"/>
    <s v="5 / 2021"/>
    <x v="4"/>
    <x v="0"/>
    <n v="3200"/>
  </r>
  <r>
    <s v="DP-2021-707-000062"/>
    <n v="-2995.72"/>
    <m/>
    <s v="50490360"/>
    <s v="32110700"/>
    <x v="7"/>
    <s v="9992007238"/>
    <d v="2021-05-28T00:00:00"/>
    <s v="Buzková Eva"/>
    <s v="storno dokladu DP-2020-707-000124"/>
    <x v="1"/>
    <s v="5 / 2021"/>
    <x v="4"/>
    <x v="0"/>
    <n v="-2995.72"/>
  </r>
  <r>
    <s v="DP-2021-707-000062"/>
    <n v="-10937"/>
    <m/>
    <s v="50490360"/>
    <s v="32110700"/>
    <x v="7"/>
    <s v="9992007238"/>
    <d v="2021-05-28T00:00:00"/>
    <s v="Buzková Eva"/>
    <s v="storno dokladu DP-2020-707-000124"/>
    <x v="1"/>
    <s v="5 / 2021"/>
    <x v="4"/>
    <x v="0"/>
    <n v="-10937"/>
  </r>
  <r>
    <s v="DP-2021-707-000062"/>
    <n v="6725.43"/>
    <m/>
    <s v="50490360"/>
    <s v="32110700"/>
    <x v="7"/>
    <s v="9992007238"/>
    <d v="2021-05-28T00:00:00"/>
    <s v="Buzková Eva"/>
    <s v="storno dokladu DP-2020-707-000124"/>
    <x v="1"/>
    <s v="5 / 2021"/>
    <x v="4"/>
    <x v="0"/>
    <n v="6725.43"/>
  </r>
  <r>
    <s v="DP-2021-707-000063"/>
    <n v="530729.47"/>
    <m/>
    <s v="50113300"/>
    <s v="32110700"/>
    <x v="1"/>
    <s v="3911005098"/>
    <d v="2021-05-27T00:00:00"/>
    <s v="Buzková Eva"/>
    <s v="AOP Orphan 1Q/2021"/>
    <x v="0"/>
    <s v="5 / 2021"/>
    <x v="4"/>
    <x v="0"/>
    <n v="530729.47"/>
  </r>
  <r>
    <s v="DP-2021-707-000063"/>
    <n v="53072.95"/>
    <m/>
    <s v="50113300"/>
    <s v="32110700"/>
    <x v="1"/>
    <s v="3911005098"/>
    <d v="2021-05-27T00:00:00"/>
    <s v="Buzková Eva"/>
    <s v="Neuplatněná DPH - AOP Orphan 1Q/2021"/>
    <x v="0"/>
    <s v="5 / 2021"/>
    <x v="4"/>
    <x v="0"/>
    <n v="53072.95"/>
  </r>
  <r>
    <s v="DP-2021-707-000064"/>
    <n v="7889.44"/>
    <m/>
    <s v="50113300"/>
    <s v="32110700"/>
    <x v="1"/>
    <s v="3911006219"/>
    <d v="2021-05-27T00:00:00"/>
    <s v="Buzková Eva"/>
    <s v="Takeda Pharm. Czech 10/2020 - 3/2021"/>
    <x v="0"/>
    <s v="5 / 2021"/>
    <x v="4"/>
    <x v="0"/>
    <n v="7889.44"/>
  </r>
  <r>
    <s v="DP-2021-707-000064"/>
    <n v="788.94"/>
    <m/>
    <s v="50113300"/>
    <s v="32110700"/>
    <x v="1"/>
    <s v="3911006219"/>
    <d v="2021-05-27T00:00:00"/>
    <s v="Buzková Eva"/>
    <s v="Neuplatněná DPH - Takeda Pharm. Czech 10/2020 - 3/2021"/>
    <x v="0"/>
    <s v="5 / 2021"/>
    <x v="4"/>
    <x v="0"/>
    <n v="788.94"/>
  </r>
  <r>
    <s v="DP-2021-707-000065"/>
    <n v="62058.96"/>
    <m/>
    <s v="50490360"/>
    <s v="32110700"/>
    <x v="1"/>
    <s v="3911006053"/>
    <d v="2021-05-27T00:00:00"/>
    <s v="Buzková Eva"/>
    <s v="Takeda Pharm. Czech 10/2020 - 3/2021"/>
    <x v="1"/>
    <s v="5 / 2021"/>
    <x v="4"/>
    <x v="0"/>
    <n v="62058.96"/>
  </r>
  <r>
    <s v="DP-2021-707-000066"/>
    <n v="5198.8599999999997"/>
    <m/>
    <s v="50113300"/>
    <s v="32110700"/>
    <x v="39"/>
    <s v="9000033510"/>
    <d v="2021-05-31T00:00:00"/>
    <s v="Buzková Eva"/>
    <s v="TEVA 3Q/2020"/>
    <x v="0"/>
    <s v="5 / 2021"/>
    <x v="4"/>
    <x v="0"/>
    <n v="5198.8599999999997"/>
  </r>
  <r>
    <s v="DP-2021-707-000066"/>
    <n v="519.89"/>
    <m/>
    <s v="50113300"/>
    <s v="32110700"/>
    <x v="39"/>
    <s v="9000033510"/>
    <d v="2021-05-31T00:00:00"/>
    <s v="Buzková Eva"/>
    <s v="Neuplatněná DPH - TEVA 3Q/2020"/>
    <x v="0"/>
    <s v="5 / 2021"/>
    <x v="4"/>
    <x v="0"/>
    <n v="519.89"/>
  </r>
  <r>
    <s v="FP-2021-25-000024"/>
    <n v="3588"/>
    <m/>
    <s v="50115300"/>
    <s v="32130000"/>
    <x v="8"/>
    <s v="20211505"/>
    <d v="2021-05-17T00:00:00"/>
    <s v="Buzková Eva"/>
    <s v="finanční bonus"/>
    <x v="2"/>
    <s v="5 / 2021"/>
    <x v="4"/>
    <x v="0"/>
    <n v="3588"/>
  </r>
  <r>
    <s v="FP-2021-25-000024"/>
    <n v="538.20000000000005"/>
    <m/>
    <s v="50115300"/>
    <s v="32130000"/>
    <x v="8"/>
    <s v="20211505"/>
    <d v="2021-05-17T00:00:00"/>
    <s v="Buzková Eva"/>
    <s v="Neuplatněná DPH - finanční bonus"/>
    <x v="2"/>
    <s v="5 / 2021"/>
    <x v="4"/>
    <x v="0"/>
    <n v="538.20000000000005"/>
  </r>
  <r>
    <s v="FP-2021-707-000028"/>
    <n v="423615"/>
    <m/>
    <s v="50113300"/>
    <s v="32110700"/>
    <x v="27"/>
    <s v="2000054604"/>
    <d v="2021-05-27T00:00:00"/>
    <s v="Buzková Eva"/>
    <s v="Faktura přijatá"/>
    <x v="0"/>
    <s v="5 / 2021"/>
    <x v="4"/>
    <x v="0"/>
    <n v="423615"/>
  </r>
  <r>
    <s v="FP-2021-707-000028"/>
    <n v="42361.5"/>
    <m/>
    <s v="50113300"/>
    <s v="32110700"/>
    <x v="27"/>
    <s v="2000054604"/>
    <d v="2021-05-27T00:00:00"/>
    <s v="Buzková Eva"/>
    <s v="Neuplatněná DPH"/>
    <x v="0"/>
    <s v="5 / 2021"/>
    <x v="4"/>
    <x v="0"/>
    <n v="42361.5"/>
  </r>
  <r>
    <s v="FP-2021-707-000029"/>
    <n v="41785"/>
    <m/>
    <s v="50490360"/>
    <s v="32110700"/>
    <x v="27"/>
    <s v="2000054605"/>
    <d v="2021-05-27T00:00:00"/>
    <s v="Buzková Eva"/>
    <s v="Novartis s.r.o. 1Q/2021"/>
    <x v="1"/>
    <s v="5 / 2021"/>
    <x v="4"/>
    <x v="0"/>
    <n v="41785"/>
  </r>
  <r>
    <s v="FP-2021-707-000030"/>
    <n v="3986626"/>
    <m/>
    <s v="50113300"/>
    <s v="32110700"/>
    <x v="27"/>
    <s v="2000054737"/>
    <d v="2021-05-27T00:00:00"/>
    <s v="Buzková Eva"/>
    <s v="Novartis s.r.o. 1Q/2021"/>
    <x v="0"/>
    <s v="5 / 2021"/>
    <x v="4"/>
    <x v="0"/>
    <n v="3986626"/>
  </r>
  <r>
    <s v="FP-2021-707-000030"/>
    <n v="398662.6"/>
    <m/>
    <s v="50113300"/>
    <s v="32110700"/>
    <x v="27"/>
    <s v="2000054737"/>
    <d v="2021-05-27T00:00:00"/>
    <s v="Buzková Eva"/>
    <s v="Neuplatněná DPH - Novartis s.r.o. 1Q/2021"/>
    <x v="0"/>
    <s v="5 / 2021"/>
    <x v="4"/>
    <x v="0"/>
    <n v="398662.6"/>
  </r>
  <r>
    <s v="FP-2021-707-000031"/>
    <n v="34284"/>
    <m/>
    <s v="50490360"/>
    <s v="32110700"/>
    <x v="27"/>
    <s v="2000054736"/>
    <d v="2021-05-27T00:00:00"/>
    <s v="Buzková Eva"/>
    <s v="Novartis s.r.o. 1Q/2021"/>
    <x v="1"/>
    <s v="5 / 2021"/>
    <x v="4"/>
    <x v="0"/>
    <n v="34284"/>
  </r>
  <r>
    <s v="FP-2021-707-000032"/>
    <n v="-2995.72"/>
    <m/>
    <s v="50490360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-2995.72"/>
  </r>
  <r>
    <s v="FP-2021-707-000032"/>
    <n v="-10937"/>
    <m/>
    <s v="50490360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-10937"/>
  </r>
  <r>
    <s v="FP-2021-707-000032"/>
    <n v="6725.43"/>
    <m/>
    <s v="50490360"/>
    <s v="32110700"/>
    <x v="7"/>
    <s v="9992007238"/>
    <d v="2021-05-27T00:00:00"/>
    <s v="Buzková Eva"/>
    <s v="FB Johnson ponížený o částky, které nám neměly být fakturovány"/>
    <x v="1"/>
    <s v="5 / 2021"/>
    <x v="4"/>
    <x v="0"/>
    <n v="6725.43"/>
  </r>
  <r>
    <s v="FP-2021-707-000033"/>
    <n v="2131.29"/>
    <m/>
    <s v="50113300"/>
    <s v="32110700"/>
    <x v="31"/>
    <s v="21643447"/>
    <d v="2021-05-31T00:00:00"/>
    <s v="Buzková Eva"/>
    <s v="Neuplatněná DPH - Nutricia 1Q/2021"/>
    <x v="0"/>
    <s v="5 / 2021"/>
    <x v="4"/>
    <x v="0"/>
    <n v="2131.29"/>
  </r>
  <r>
    <s v="FP-2021-707-000033"/>
    <n v="106548"/>
    <m/>
    <s v="50113300"/>
    <s v="32110700"/>
    <x v="31"/>
    <s v="21643447"/>
    <d v="2021-05-31T00:00:00"/>
    <s v="Buzková Eva"/>
    <s v="Nutricia 1Q/2021"/>
    <x v="0"/>
    <s v="5 / 2021"/>
    <x v="4"/>
    <x v="0"/>
    <n v="106548"/>
  </r>
  <r>
    <s v="FP-2021-707-000033"/>
    <n v="15982.2"/>
    <m/>
    <s v="50113300"/>
    <s v="32110700"/>
    <x v="31"/>
    <s v="21643447"/>
    <d v="2021-05-31T00:00:00"/>
    <s v="Buzková Eva"/>
    <s v="Neuplatněná DPH - Nutricia 1Q/2021"/>
    <x v="0"/>
    <s v="5 / 2021"/>
    <x v="4"/>
    <x v="0"/>
    <n v="15982.2"/>
  </r>
  <r>
    <s v="FP-2021-707-000033"/>
    <n v="10149"/>
    <m/>
    <s v="50113300"/>
    <s v="32110700"/>
    <x v="31"/>
    <s v="21643447"/>
    <d v="2021-05-31T00:00:00"/>
    <s v="Buzková Eva"/>
    <s v="Nutricia 1Q/2021"/>
    <x v="0"/>
    <s v="5 / 2021"/>
    <x v="4"/>
    <x v="0"/>
    <n v="10149"/>
  </r>
  <r>
    <s v="DP-2021-707-000067"/>
    <n v="568117.24"/>
    <m/>
    <s v="50490360"/>
    <s v="32110700"/>
    <x v="7"/>
    <s v="9992103221"/>
    <d v="2021-06-04T00:00:00"/>
    <s v="Buzková Eva"/>
    <s v="Mylan, Viatris 1Q/2021"/>
    <x v="1"/>
    <s v="6 / 2021"/>
    <x v="5"/>
    <x v="0"/>
    <n v="568117.24"/>
  </r>
  <r>
    <s v="DP-2021-707-000068"/>
    <n v="183600"/>
    <m/>
    <s v="50113300"/>
    <s v="32110700"/>
    <x v="32"/>
    <s v="12021"/>
    <d v="2021-06-04T00:00:00"/>
    <s v="Buzková Eva"/>
    <s v="Bayer 2,1/2021"/>
    <x v="0"/>
    <s v="6 / 2021"/>
    <x v="5"/>
    <x v="0"/>
    <n v="183600"/>
  </r>
  <r>
    <s v="DP-2021-707-000068"/>
    <n v="18360"/>
    <m/>
    <s v="50113300"/>
    <s v="32110700"/>
    <x v="32"/>
    <s v="12021"/>
    <d v="2021-06-04T00:00:00"/>
    <s v="Buzková Eva"/>
    <s v="Neuplatněná DPH - Bayer 2,1/2021"/>
    <x v="0"/>
    <s v="6 / 2021"/>
    <x v="5"/>
    <x v="0"/>
    <n v="18360"/>
  </r>
  <r>
    <s v="DP-2021-707-000069"/>
    <n v="395672.93"/>
    <m/>
    <s v="50113300"/>
    <s v="32110700"/>
    <x v="7"/>
    <s v="9992103283"/>
    <d v="2021-06-30T00:00:00"/>
    <s v="Jakšová Jana"/>
    <s v="Mylan, Fraxi 1Q/2021"/>
    <x v="0"/>
    <s v="6 / 2021"/>
    <x v="5"/>
    <x v="0"/>
    <n v="395672.93"/>
  </r>
  <r>
    <s v="DP-2021-707-000069"/>
    <n v="39567.29"/>
    <m/>
    <s v="50113300"/>
    <s v="32110700"/>
    <x v="7"/>
    <s v="9992103283"/>
    <d v="2021-06-30T00:00:00"/>
    <s v="Jakšová Jana"/>
    <s v="Neuplatněná DPH - Mylan, Fraxi 1Q/2021"/>
    <x v="0"/>
    <s v="6 / 2021"/>
    <x v="5"/>
    <x v="0"/>
    <n v="39567.29"/>
  </r>
  <r>
    <s v="FP-2021-25-000025"/>
    <n v="2930.55"/>
    <m/>
    <s v="50115300"/>
    <s v="32130000"/>
    <x v="8"/>
    <s v="20211958"/>
    <d v="2021-06-10T00:00:00"/>
    <s v="Buzková Eva"/>
    <s v="finanční bonus"/>
    <x v="2"/>
    <s v="6 / 2021"/>
    <x v="5"/>
    <x v="0"/>
    <n v="2930.55"/>
  </r>
  <r>
    <s v="FP-2021-25-000025"/>
    <n v="439.58"/>
    <m/>
    <s v="50115300"/>
    <s v="32130000"/>
    <x v="8"/>
    <s v="20211958"/>
    <d v="2021-06-10T00:00:00"/>
    <s v="Buzková Eva"/>
    <s v="Neuplatněná DPH - finanční bonus"/>
    <x v="2"/>
    <s v="6 / 2021"/>
    <x v="5"/>
    <x v="0"/>
    <n v="439.58"/>
  </r>
  <r>
    <s v="FP-2021-25-000026"/>
    <n v="72701.09"/>
    <m/>
    <s v="50115300"/>
    <s v="32130000"/>
    <x v="40"/>
    <s v="210001"/>
    <d v="2021-06-30T00:00:00"/>
    <s v="Buzková Eva"/>
    <s v="finanční bonus"/>
    <x v="2"/>
    <s v="6 / 2021"/>
    <x v="5"/>
    <x v="0"/>
    <n v="72701.09"/>
  </r>
  <r>
    <s v="FP-2021-25-000026"/>
    <n v="15267.23"/>
    <m/>
    <s v="50115300"/>
    <s v="32130000"/>
    <x v="40"/>
    <s v="210001"/>
    <d v="2021-06-30T00:00:00"/>
    <s v="Buzková Eva"/>
    <s v="Neuplatněná DPH - finanční bonus"/>
    <x v="2"/>
    <s v="6 / 2021"/>
    <x v="5"/>
    <x v="0"/>
    <n v="15267.23"/>
  </r>
  <r>
    <s v="FP-2021-25-000026"/>
    <n v="0.68"/>
    <m/>
    <s v="50115300"/>
    <s v="32130000"/>
    <x v="40"/>
    <s v="210001"/>
    <d v="2021-06-30T00:00:00"/>
    <s v="Buzková Eva"/>
    <s v="Haléřové vyrovnání"/>
    <x v="2"/>
    <s v="6 / 2021"/>
    <x v="5"/>
    <x v="0"/>
    <n v="0.68"/>
  </r>
  <r>
    <s v="FP-2021-25-000027"/>
    <n v="6075"/>
    <m/>
    <s v="50115300"/>
    <s v="32130000"/>
    <x v="12"/>
    <s v="160210018"/>
    <d v="2021-06-30T00:00:00"/>
    <s v="Buzková Eva"/>
    <s v="finanční bonus"/>
    <x v="2"/>
    <s v="6 / 2021"/>
    <x v="5"/>
    <x v="0"/>
    <n v="6075"/>
  </r>
  <r>
    <s v="FP-2021-25-000027"/>
    <n v="911.25"/>
    <m/>
    <s v="50115300"/>
    <s v="32130000"/>
    <x v="12"/>
    <s v="160210018"/>
    <d v="2021-06-30T00:00:00"/>
    <s v="Buzková Eva"/>
    <s v="Neuplatněná DPH - finanční bonus"/>
    <x v="2"/>
    <s v="6 / 2021"/>
    <x v="5"/>
    <x v="0"/>
    <n v="911.25"/>
  </r>
  <r>
    <s v="FP-2021-25-000027"/>
    <n v="492"/>
    <m/>
    <s v="50115300"/>
    <s v="32130000"/>
    <x v="12"/>
    <s v="160210018"/>
    <d v="2021-06-30T00:00:00"/>
    <s v="Buzková Eva"/>
    <s v="finanční bonus"/>
    <x v="2"/>
    <s v="6 / 2021"/>
    <x v="5"/>
    <x v="0"/>
    <n v="492"/>
  </r>
  <r>
    <s v="FP-2021-25-000027"/>
    <n v="103.32"/>
    <m/>
    <s v="50115300"/>
    <s v="32130000"/>
    <x v="12"/>
    <s v="160210018"/>
    <d v="2021-06-30T00:00:00"/>
    <s v="Buzková Eva"/>
    <s v="Neuplatněná DPH - finanční bonus"/>
    <x v="2"/>
    <s v="6 / 2021"/>
    <x v="5"/>
    <x v="0"/>
    <n v="103.32"/>
  </r>
  <r>
    <s v="FP-2021-25-000028"/>
    <n v="25951820"/>
    <m/>
    <s v="50115300"/>
    <s v="32130000"/>
    <x v="16"/>
    <s v="210400012"/>
    <d v="2021-06-30T00:00:00"/>
    <s v="Buzková Eva"/>
    <s v="finanční bonus"/>
    <x v="2"/>
    <s v="6 / 2021"/>
    <x v="5"/>
    <x v="0"/>
    <n v="25951820"/>
  </r>
  <r>
    <s v="FP-2021-25-000028"/>
    <n v="3892773"/>
    <m/>
    <s v="50115300"/>
    <s v="32130000"/>
    <x v="16"/>
    <s v="210400012"/>
    <d v="2021-06-30T00:00:00"/>
    <s v="Buzková Eva"/>
    <s v="Neuplatněná DPH - finanční bonus"/>
    <x v="2"/>
    <s v="6 / 2021"/>
    <x v="5"/>
    <x v="0"/>
    <n v="3892773"/>
  </r>
  <r>
    <s v="FP-2021-25-000028"/>
    <n v="218580"/>
    <m/>
    <s v="50115300"/>
    <s v="32130000"/>
    <x v="16"/>
    <s v="210400012"/>
    <d v="2021-06-30T00:00:00"/>
    <s v="Buzková Eva"/>
    <s v="finanční bonus"/>
    <x v="2"/>
    <s v="6 / 2021"/>
    <x v="5"/>
    <x v="0"/>
    <n v="218580"/>
  </r>
  <r>
    <s v="FP-2021-25-000028"/>
    <n v="45901.8"/>
    <m/>
    <s v="50115300"/>
    <s v="32130000"/>
    <x v="16"/>
    <s v="210400012"/>
    <d v="2021-06-30T00:00:00"/>
    <s v="Buzková Eva"/>
    <s v="Neuplatněná DPH - finanční bonus"/>
    <x v="2"/>
    <s v="6 / 2021"/>
    <x v="5"/>
    <x v="0"/>
    <n v="45901.8"/>
  </r>
  <r>
    <s v="FP-2021-707-000034"/>
    <n v="248612"/>
    <m/>
    <s v="50490360"/>
    <s v="32110700"/>
    <x v="31"/>
    <s v="21643495"/>
    <d v="2021-06-04T00:00:00"/>
    <s v="Buzková Eva"/>
    <s v="Faktura přijatá"/>
    <x v="1"/>
    <s v="6 / 2021"/>
    <x v="5"/>
    <x v="0"/>
    <n v="248612"/>
  </r>
  <r>
    <s v="FP-2021-707-000034"/>
    <n v="23680"/>
    <m/>
    <s v="50490360"/>
    <s v="32110700"/>
    <x v="31"/>
    <s v="21643495"/>
    <d v="2021-06-04T00:00:00"/>
    <s v="Buzková Eva"/>
    <s v="Faktura přijatá"/>
    <x v="1"/>
    <s v="6 / 2021"/>
    <x v="5"/>
    <x v="0"/>
    <n v="23680"/>
  </r>
  <r>
    <s v="DP-2021-707-000070"/>
    <n v="219314"/>
    <m/>
    <s v="50113300"/>
    <s v="32110700"/>
    <x v="0"/>
    <s v="1000170"/>
    <d v="2021-07-30T00:00:00"/>
    <s v="Buzková Eva"/>
    <s v="Takeda, Shire 2Q/2021"/>
    <x v="0"/>
    <s v="7 / 2021"/>
    <x v="6"/>
    <x v="0"/>
    <n v="219314"/>
  </r>
  <r>
    <s v="DP-2021-707-000070"/>
    <n v="21931.4"/>
    <m/>
    <s v="50113300"/>
    <s v="32110700"/>
    <x v="0"/>
    <s v="1000170"/>
    <d v="2021-07-30T00:00:00"/>
    <s v="Buzková Eva"/>
    <s v="Neuplatněná DPH - Takeda, Shire 2Q/2021"/>
    <x v="0"/>
    <s v="7 / 2021"/>
    <x v="6"/>
    <x v="0"/>
    <n v="21931.4"/>
  </r>
  <r>
    <s v="DP-2021-707-000071"/>
    <n v="152605.46"/>
    <m/>
    <s v="50490360"/>
    <s v="32110700"/>
    <x v="36"/>
    <s v="512102726"/>
    <d v="2021-07-30T00:00:00"/>
    <s v="Buzková Eva"/>
    <s v="Avenier 2Q/2021"/>
    <x v="1"/>
    <s v="7 / 2021"/>
    <x v="6"/>
    <x v="0"/>
    <n v="152605.46"/>
  </r>
  <r>
    <s v="DP-2021-707-000072"/>
    <n v="69183.28"/>
    <m/>
    <s v="50113300"/>
    <s v="32110700"/>
    <x v="6"/>
    <s v="22100619"/>
    <d v="2021-07-30T00:00:00"/>
    <s v="Buzková Eva"/>
    <s v="Diagnostic Pharmaceuticals 1 pol./2021"/>
    <x v="0"/>
    <s v="7 / 2021"/>
    <x v="6"/>
    <x v="0"/>
    <n v="69183.28"/>
  </r>
  <r>
    <s v="DP-2021-707-000072"/>
    <n v="6918.33"/>
    <m/>
    <s v="50113300"/>
    <s v="32110700"/>
    <x v="6"/>
    <s v="22100619"/>
    <d v="2021-07-30T00:00:00"/>
    <s v="Buzková Eva"/>
    <s v="Neuplatněná DPH - Diagnostic Pharmaceuticals 1 pol./2021"/>
    <x v="0"/>
    <s v="7 / 2021"/>
    <x v="6"/>
    <x v="0"/>
    <n v="6918.33"/>
  </r>
  <r>
    <s v="DP-2021-707-000073"/>
    <n v="245439"/>
    <m/>
    <s v="50490360"/>
    <s v="32110700"/>
    <x v="32"/>
    <s v="022021"/>
    <d v="2021-07-30T00:00:00"/>
    <s v="Buzková Eva"/>
    <s v="Bayer s.r.o. 2Q/2021"/>
    <x v="1"/>
    <s v="7 / 2021"/>
    <x v="6"/>
    <x v="0"/>
    <n v="245439"/>
  </r>
  <r>
    <s v="DP-2021-707-000074"/>
    <n v="249960.44"/>
    <m/>
    <s v="50490360"/>
    <s v="32110700"/>
    <x v="7"/>
    <s v="7992100770"/>
    <d v="2021-07-30T00:00:00"/>
    <s v="Buzková Eva"/>
    <s v="Astellas 1 pol./2021"/>
    <x v="1"/>
    <s v="7 / 2021"/>
    <x v="6"/>
    <x v="0"/>
    <n v="249960.44"/>
  </r>
  <r>
    <s v="DP-2021-707-000075"/>
    <n v="75824.62"/>
    <m/>
    <s v="50490360"/>
    <s v="32110700"/>
    <x v="7"/>
    <s v="7992100767"/>
    <d v="2021-07-30T00:00:00"/>
    <s v="Buzková Eva"/>
    <s v="Astellas 1 pol./2021"/>
    <x v="1"/>
    <s v="7 / 2021"/>
    <x v="6"/>
    <x v="0"/>
    <n v="75824.62"/>
  </r>
  <r>
    <s v="DP-2021-707-000076"/>
    <n v="169708.13"/>
    <m/>
    <s v="50490360"/>
    <s v="32110700"/>
    <x v="7"/>
    <s v="7992100775"/>
    <d v="2021-07-30T00:00:00"/>
    <s v="Buzková Eva"/>
    <s v="Astellas 1 pol./2021"/>
    <x v="1"/>
    <s v="7 / 2021"/>
    <x v="6"/>
    <x v="0"/>
    <n v="169708.13"/>
  </r>
  <r>
    <s v="DP-2021-707-000077"/>
    <n v="487008"/>
    <m/>
    <s v="50113300"/>
    <s v="32110700"/>
    <x v="3"/>
    <s v="2521003072"/>
    <d v="2021-07-30T00:00:00"/>
    <s v="Buzková Eva"/>
    <s v="SOBI 2Q/2021"/>
    <x v="0"/>
    <s v="7 / 2021"/>
    <x v="6"/>
    <x v="0"/>
    <n v="487008"/>
  </r>
  <r>
    <s v="DP-2021-707-000077"/>
    <n v="48700.800000000003"/>
    <m/>
    <s v="50113300"/>
    <s v="32110700"/>
    <x v="3"/>
    <s v="2521003072"/>
    <d v="2021-07-30T00:00:00"/>
    <s v="Buzková Eva"/>
    <s v="Neuplatněná DPH - SOBI 2Q/2021"/>
    <x v="0"/>
    <s v="7 / 2021"/>
    <x v="6"/>
    <x v="0"/>
    <n v="48700.800000000003"/>
  </r>
  <r>
    <s v="DP-2021-707-000078"/>
    <n v="-1372.65"/>
    <m/>
    <s v="50113300"/>
    <s v="32110700"/>
    <x v="7"/>
    <s v="9992104060"/>
    <d v="2021-07-30T00:00:00"/>
    <s v="Buzková Eva"/>
    <s v="storno části bonusu za ADAMED 4/2021"/>
    <x v="0"/>
    <s v="7 / 2021"/>
    <x v="6"/>
    <x v="0"/>
    <n v="-1372.65"/>
  </r>
  <r>
    <s v="DP-2021-707-000078"/>
    <n v="-137.27000000000001"/>
    <m/>
    <s v="50113300"/>
    <s v="32110700"/>
    <x v="7"/>
    <s v="9992104060"/>
    <d v="2021-07-30T00:00:00"/>
    <s v="Buzková Eva"/>
    <s v="Neuplatněná DPH - storno části bonusu za ADAMED 4/2021"/>
    <x v="0"/>
    <s v="7 / 2021"/>
    <x v="6"/>
    <x v="0"/>
    <n v="-137.27000000000001"/>
  </r>
  <r>
    <s v="DP-2021-707-000079"/>
    <n v="936583.2"/>
    <m/>
    <s v="50113300"/>
    <s v="32110700"/>
    <x v="2"/>
    <s v="5616017715"/>
    <d v="2021-07-30T00:00:00"/>
    <s v="Buzková Eva"/>
    <s v="Grifols 1. pol/ 2021"/>
    <x v="0"/>
    <s v="7 / 2021"/>
    <x v="6"/>
    <x v="0"/>
    <n v="936583.2"/>
  </r>
  <r>
    <s v="DP-2021-707-000079"/>
    <n v="93658.32"/>
    <m/>
    <s v="50113300"/>
    <s v="32110700"/>
    <x v="2"/>
    <s v="5616017715"/>
    <d v="2021-07-30T00:00:00"/>
    <s v="Buzková Eva"/>
    <s v="Neuplatněná DPH - Grifols 1. pol/ 2021"/>
    <x v="0"/>
    <s v="7 / 2021"/>
    <x v="6"/>
    <x v="0"/>
    <n v="93658.32"/>
  </r>
  <r>
    <s v="FP-2021-25-000029"/>
    <n v="6005"/>
    <m/>
    <s v="50115300"/>
    <s v="32130000"/>
    <x v="8"/>
    <s v="20212590"/>
    <d v="2021-07-19T00:00:00"/>
    <s v="Buzková Eva"/>
    <s v="finanční bonus"/>
    <x v="2"/>
    <s v="7 / 2021"/>
    <x v="6"/>
    <x v="0"/>
    <n v="6005"/>
  </r>
  <r>
    <s v="FP-2021-25-000029"/>
    <n v="900.75"/>
    <m/>
    <s v="50115300"/>
    <s v="32130000"/>
    <x v="8"/>
    <s v="20212590"/>
    <d v="2021-07-19T00:00:00"/>
    <s v="Buzková Eva"/>
    <s v="Neuplatněná DPH - finanční bonus"/>
    <x v="2"/>
    <s v="7 / 2021"/>
    <x v="6"/>
    <x v="0"/>
    <n v="900.75"/>
  </r>
  <r>
    <s v="FP-2021-25-000030"/>
    <n v="1258476.52"/>
    <m/>
    <s v="50115300"/>
    <s v="32130000"/>
    <x v="41"/>
    <s v="22101144"/>
    <d v="2021-07-31T00:00:00"/>
    <s v="Buzková Eva"/>
    <s v="finanční bonus"/>
    <x v="2"/>
    <s v="7 / 2021"/>
    <x v="6"/>
    <x v="0"/>
    <n v="1258476.52"/>
  </r>
  <r>
    <s v="FP-2021-25-000030"/>
    <n v="188771.48"/>
    <m/>
    <s v="50115300"/>
    <s v="32130000"/>
    <x v="41"/>
    <s v="22101144"/>
    <d v="2021-07-31T00:00:00"/>
    <s v="Buzková Eva"/>
    <s v="Neuplatněná DPH - finanční bonus"/>
    <x v="2"/>
    <s v="7 / 2021"/>
    <x v="6"/>
    <x v="0"/>
    <n v="188771.48"/>
  </r>
  <r>
    <s v="DP-2021-707-000080"/>
    <n v="54154.37"/>
    <m/>
    <s v="50490360"/>
    <s v="32110700"/>
    <x v="3"/>
    <s v="2011215199"/>
    <d v="2021-08-16T00:00:00"/>
    <s v="Buzková Eva"/>
    <s v="ProMed CS2Q/2021"/>
    <x v="1"/>
    <s v="8 / 2021"/>
    <x v="7"/>
    <x v="0"/>
    <n v="54154.37"/>
  </r>
  <r>
    <s v="DP-2021-707-000081"/>
    <n v="2012.58"/>
    <m/>
    <s v="50113300"/>
    <s v="32110700"/>
    <x v="3"/>
    <s v="2011215196"/>
    <d v="2021-08-16T00:00:00"/>
    <s v="Buzková Eva"/>
    <s v="ProMed CS 2Q/2021"/>
    <x v="0"/>
    <s v="8 / 2021"/>
    <x v="7"/>
    <x v="0"/>
    <n v="2012.58"/>
  </r>
  <r>
    <s v="DP-2021-707-000081"/>
    <n v="201.26"/>
    <m/>
    <s v="50113300"/>
    <s v="32110700"/>
    <x v="3"/>
    <s v="2011215196"/>
    <d v="2021-08-16T00:00:00"/>
    <s v="Buzková Eva"/>
    <s v="Neuplatněná DPH - ProMed CS 2Q/2021"/>
    <x v="0"/>
    <s v="8 / 2021"/>
    <x v="7"/>
    <x v="0"/>
    <n v="201.26"/>
  </r>
  <r>
    <s v="DP-2021-707-000082"/>
    <n v="109433.63"/>
    <m/>
    <s v="50113300"/>
    <s v="32110700"/>
    <x v="24"/>
    <s v="1587253"/>
    <d v="2021-08-16T00:00:00"/>
    <s v="Buzková Eva"/>
    <s v="Promedica Praha Group 1. pol./2021"/>
    <x v="0"/>
    <s v="8 / 2021"/>
    <x v="7"/>
    <x v="0"/>
    <n v="109433.63"/>
  </r>
  <r>
    <s v="DP-2021-707-000082"/>
    <n v="10943.36"/>
    <m/>
    <s v="50113300"/>
    <s v="32110700"/>
    <x v="24"/>
    <s v="1587253"/>
    <d v="2021-08-16T00:00:00"/>
    <s v="Buzková Eva"/>
    <s v="Neuplatněná DPH - Promedica Praha Group 1. pol./2021"/>
    <x v="0"/>
    <s v="8 / 2021"/>
    <x v="7"/>
    <x v="0"/>
    <n v="10943.36"/>
  </r>
  <r>
    <s v="DP-2021-707-000083"/>
    <n v="3505.27"/>
    <m/>
    <s v="50490360"/>
    <s v="32110700"/>
    <x v="24"/>
    <s v="1587252"/>
    <d v="2021-08-16T00:00:00"/>
    <s v="Buzková Eva"/>
    <s v="Promedica Praha Group 1. pol./2021"/>
    <x v="1"/>
    <s v="8 / 2021"/>
    <x v="7"/>
    <x v="0"/>
    <n v="3505.27"/>
  </r>
  <r>
    <s v="DP-2021-707-000084"/>
    <n v="21759.19"/>
    <m/>
    <s v="50113300"/>
    <s v="32110700"/>
    <x v="7"/>
    <s v="7992100848"/>
    <d v="2021-08-16T00:00:00"/>
    <s v="Buzková Eva"/>
    <s v="Aspen Pharma 2Q/2021"/>
    <x v="0"/>
    <s v="8 / 2021"/>
    <x v="7"/>
    <x v="0"/>
    <n v="21759.19"/>
  </r>
  <r>
    <s v="DP-2021-707-000084"/>
    <n v="2175.92"/>
    <m/>
    <s v="50113300"/>
    <s v="32110700"/>
    <x v="7"/>
    <s v="7992100848"/>
    <d v="2021-08-16T00:00:00"/>
    <s v="Buzková Eva"/>
    <s v="Neuplatněná DPH - Aspen Pharma 2Q/2021"/>
    <x v="0"/>
    <s v="8 / 2021"/>
    <x v="7"/>
    <x v="0"/>
    <n v="2175.92"/>
  </r>
  <r>
    <s v="DP-2021-707-000085"/>
    <n v="219799.94"/>
    <m/>
    <s v="50113300"/>
    <s v="32110700"/>
    <x v="7"/>
    <s v="7992100825"/>
    <d v="2021-08-16T00:00:00"/>
    <s v="Buzková Eva"/>
    <s v="Astra Zeneca 1 pol./2021"/>
    <x v="0"/>
    <s v="8 / 2021"/>
    <x v="7"/>
    <x v="0"/>
    <n v="219799.94"/>
  </r>
  <r>
    <s v="DP-2021-707-000085"/>
    <n v="21979.99"/>
    <m/>
    <s v="50113300"/>
    <s v="32110700"/>
    <x v="7"/>
    <s v="7992100825"/>
    <d v="2021-08-16T00:00:00"/>
    <s v="Buzková Eva"/>
    <s v="Neuplatněná DPH - Astra Zeneca 1 pol./2021"/>
    <x v="0"/>
    <s v="8 / 2021"/>
    <x v="7"/>
    <x v="0"/>
    <n v="21979.99"/>
  </r>
  <r>
    <s v="DP-2021-707-000086"/>
    <n v="780.65"/>
    <m/>
    <s v="50490360"/>
    <s v="32110700"/>
    <x v="7"/>
    <s v="7992100847"/>
    <d v="2021-08-16T00:00:00"/>
    <s v="Buzková Eva"/>
    <s v="Aspen Pharma 2Q/2021"/>
    <x v="1"/>
    <s v="8 / 2021"/>
    <x v="7"/>
    <x v="0"/>
    <n v="780.65"/>
  </r>
  <r>
    <s v="DP-2021-707-000087"/>
    <n v="4873.4399999999996"/>
    <m/>
    <s v="50113300"/>
    <s v="32110700"/>
    <x v="1"/>
    <s v="3911009197"/>
    <d v="2021-08-19T00:00:00"/>
    <s v="Buzková Eva"/>
    <s v="Glenmark Pharmaceuticals 1 pol./2021"/>
    <x v="0"/>
    <s v="8 / 2021"/>
    <x v="7"/>
    <x v="0"/>
    <n v="4873.4399999999996"/>
  </r>
  <r>
    <s v="DP-2021-707-000087"/>
    <n v="487.34"/>
    <m/>
    <s v="50113300"/>
    <s v="32110700"/>
    <x v="1"/>
    <s v="3911009197"/>
    <d v="2021-08-19T00:00:00"/>
    <s v="Buzková Eva"/>
    <s v="Neuplatněná DPH - Glenmark Pharmaceuticals 1 pol./2021"/>
    <x v="0"/>
    <s v="8 / 2021"/>
    <x v="7"/>
    <x v="0"/>
    <n v="487.34"/>
  </r>
  <r>
    <s v="DP-2021-707-000088"/>
    <n v="4873.4399999999996"/>
    <m/>
    <s v="50113300"/>
    <s v="32110700"/>
    <x v="1"/>
    <s v="3911009198"/>
    <d v="2021-08-19T00:00:00"/>
    <s v="Buzková Eva"/>
    <s v="Glenmark Pharmaceuticals 1 pol./2021"/>
    <x v="0"/>
    <s v="8 / 2021"/>
    <x v="7"/>
    <x v="0"/>
    <n v="4873.4399999999996"/>
  </r>
  <r>
    <s v="DP-2021-707-000088"/>
    <n v="487.34"/>
    <m/>
    <s v="50113300"/>
    <s v="32110700"/>
    <x v="1"/>
    <s v="3911009198"/>
    <d v="2021-08-19T00:00:00"/>
    <s v="Buzková Eva"/>
    <s v="Neuplatněná DPH - Glenmark Pharmaceuticals 1 pol./2021"/>
    <x v="0"/>
    <s v="8 / 2021"/>
    <x v="7"/>
    <x v="0"/>
    <n v="487.34"/>
  </r>
  <r>
    <s v="DP-2021-707-000089"/>
    <n v="463432.56"/>
    <m/>
    <s v="50490360"/>
    <s v="32110700"/>
    <x v="1"/>
    <s v="3911009162"/>
    <d v="2021-08-19T00:00:00"/>
    <s v="Buzková Eva"/>
    <s v="Glenmark Pharmaceuticals 1 pol./2021"/>
    <x v="1"/>
    <s v="8 / 2021"/>
    <x v="7"/>
    <x v="0"/>
    <n v="463432.56"/>
  </r>
  <r>
    <s v="DP-2021-707-000090"/>
    <n v="463432.56"/>
    <m/>
    <s v="50490360"/>
    <s v="32110700"/>
    <x v="1"/>
    <s v="3911009163"/>
    <d v="2021-08-19T00:00:00"/>
    <s v="Buzková Eva"/>
    <s v="Glenmark Pharmaceuticals 1 pol./2021"/>
    <x v="1"/>
    <s v="8 / 2021"/>
    <x v="7"/>
    <x v="0"/>
    <n v="463432.56"/>
  </r>
  <r>
    <s v="DP-2021-707-000091"/>
    <n v="208119.27"/>
    <m/>
    <s v="50490360"/>
    <s v="32110700"/>
    <x v="1"/>
    <s v="3911008973"/>
    <d v="2021-08-19T00:00:00"/>
    <s v="Buzková Eva"/>
    <s v="G. L. Pharma 1. pol./2021"/>
    <x v="1"/>
    <s v="8 / 2021"/>
    <x v="7"/>
    <x v="0"/>
    <n v="208119.27"/>
  </r>
  <r>
    <s v="DP-2021-707-000092"/>
    <n v="890368.19"/>
    <m/>
    <s v="50113300"/>
    <s v="32110700"/>
    <x v="4"/>
    <s v="4650006156"/>
    <d v="2021-08-16T00:00:00"/>
    <s v="Buzková Eva"/>
    <s v="ROCHE 2Q/2021"/>
    <x v="0"/>
    <s v="8 / 2021"/>
    <x v="7"/>
    <x v="0"/>
    <n v="890368.19"/>
  </r>
  <r>
    <s v="DP-2021-707-000092"/>
    <n v="89036.82"/>
    <m/>
    <s v="50113300"/>
    <s v="32110700"/>
    <x v="4"/>
    <s v="4650006156"/>
    <d v="2021-08-16T00:00:00"/>
    <s v="Buzková Eva"/>
    <s v="Neuplatněná DPH - ROCHE 2Q/2021"/>
    <x v="0"/>
    <s v="8 / 2021"/>
    <x v="7"/>
    <x v="0"/>
    <n v="89036.82"/>
  </r>
  <r>
    <s v="DP-2021-707-000092"/>
    <n v="77631.81"/>
    <m/>
    <s v="50490360"/>
    <s v="32110700"/>
    <x v="4"/>
    <s v="4650006156"/>
    <d v="2021-08-16T00:00:00"/>
    <s v="Buzková Eva"/>
    <s v="ROCHE 2Q/2021"/>
    <x v="1"/>
    <s v="8 / 2021"/>
    <x v="7"/>
    <x v="0"/>
    <n v="77631.81"/>
  </r>
  <r>
    <s v="DP-2021-707-000092"/>
    <n v="7763.18"/>
    <m/>
    <s v="50490360"/>
    <s v="32110700"/>
    <x v="4"/>
    <s v="4650006156"/>
    <d v="2021-08-16T00:00:00"/>
    <s v="Buzková Eva"/>
    <s v="ROCHE 2Q/2021"/>
    <x v="1"/>
    <s v="8 / 2021"/>
    <x v="7"/>
    <x v="0"/>
    <n v="7763.18"/>
  </r>
  <r>
    <s v="DP-2021-707-000093"/>
    <n v="838575.25"/>
    <m/>
    <s v="50113300"/>
    <s v="32110700"/>
    <x v="1"/>
    <s v="3911008561"/>
    <d v="2021-08-19T00:00:00"/>
    <s v="Buzková Eva"/>
    <s v="AOP ORPHAN 2Q/2021"/>
    <x v="0"/>
    <s v="8 / 2021"/>
    <x v="7"/>
    <x v="0"/>
    <n v="838575.25"/>
  </r>
  <r>
    <s v="DP-2021-707-000093"/>
    <n v="83857.53"/>
    <m/>
    <s v="50113300"/>
    <s v="32110700"/>
    <x v="1"/>
    <s v="3911008561"/>
    <d v="2021-08-19T00:00:00"/>
    <s v="Buzková Eva"/>
    <s v="Neuplatněná DPH - AOP ORPHAN 2Q/2021"/>
    <x v="0"/>
    <s v="8 / 2021"/>
    <x v="7"/>
    <x v="0"/>
    <n v="83857.53"/>
  </r>
  <r>
    <s v="DP-2021-707-000093"/>
    <n v="17758.02"/>
    <m/>
    <s v="50490360"/>
    <s v="32110700"/>
    <x v="1"/>
    <s v="3911008561"/>
    <d v="2021-08-19T00:00:00"/>
    <s v="Buzková Eva"/>
    <s v="AOP ORPHAN 2Q/2021"/>
    <x v="1"/>
    <s v="8 / 2021"/>
    <x v="7"/>
    <x v="0"/>
    <n v="17758.02"/>
  </r>
  <r>
    <s v="DP-2021-707-000093"/>
    <n v="1775.8"/>
    <m/>
    <s v="50490360"/>
    <s v="32110700"/>
    <x v="1"/>
    <s v="3911008561"/>
    <d v="2021-08-19T00:00:00"/>
    <s v="Buzková Eva"/>
    <s v="Neuplatněná DPH - AOP ORPHAN 2Q/2021"/>
    <x v="1"/>
    <s v="8 / 2021"/>
    <x v="7"/>
    <x v="0"/>
    <n v="1775.8"/>
  </r>
  <r>
    <s v="DP-2021-707-000094"/>
    <n v="1596717.68"/>
    <m/>
    <s v="50490360"/>
    <s v="32110700"/>
    <x v="1"/>
    <s v="3911009703"/>
    <d v="2021-08-27T00:00:00"/>
    <s v="Buzková Eva"/>
    <s v="NovoNordisk AG 1. pol./2021"/>
    <x v="1"/>
    <s v="8 / 2021"/>
    <x v="7"/>
    <x v="0"/>
    <n v="1596717.68"/>
  </r>
  <r>
    <s v="DP-2021-707-000095"/>
    <n v="18651.16"/>
    <m/>
    <s v="50113300"/>
    <s v="32110700"/>
    <x v="1"/>
    <s v="3911009462"/>
    <d v="2021-08-27T00:00:00"/>
    <s v="Buzková Eva"/>
    <s v="Stada Pharma CZ. s.r.o. 1. pol./2021"/>
    <x v="0"/>
    <s v="8 / 2021"/>
    <x v="7"/>
    <x v="0"/>
    <n v="18651.16"/>
  </r>
  <r>
    <s v="DP-2021-707-000095"/>
    <n v="1865.12"/>
    <m/>
    <s v="50113300"/>
    <s v="32110700"/>
    <x v="1"/>
    <s v="3911009462"/>
    <d v="2021-08-27T00:00:00"/>
    <s v="Buzková Eva"/>
    <s v="Neuplatněná DPH - Stada Pharma CZ. s.r.o. 1. pol./2021"/>
    <x v="0"/>
    <s v="8 / 2021"/>
    <x v="7"/>
    <x v="0"/>
    <n v="1865.12"/>
  </r>
  <r>
    <s v="DP-2021-707-000096"/>
    <n v="256493.16"/>
    <m/>
    <s v="50490360"/>
    <s v="32110700"/>
    <x v="1"/>
    <s v="3911009443"/>
    <d v="2021-08-27T00:00:00"/>
    <s v="Buzková Eva"/>
    <s v="Stada Pharma CZ. s.r.o. 1. pol./2021"/>
    <x v="1"/>
    <s v="8 / 2021"/>
    <x v="7"/>
    <x v="0"/>
    <n v="256493.16"/>
  </r>
  <r>
    <s v="DP-2021-707-000097"/>
    <n v="219708.58"/>
    <m/>
    <s v="50113300"/>
    <s v="32110700"/>
    <x v="25"/>
    <s v="9000327951"/>
    <d v="2021-08-27T00:00:00"/>
    <s v="Buzková Eva"/>
    <s v="Sanofi Aventis, s.r.o. 1. pol./2021"/>
    <x v="0"/>
    <s v="8 / 2021"/>
    <x v="7"/>
    <x v="0"/>
    <n v="219708.58"/>
  </r>
  <r>
    <s v="DP-2021-707-000097"/>
    <n v="21970.86"/>
    <m/>
    <s v="50113300"/>
    <s v="32110700"/>
    <x v="25"/>
    <s v="9000327951"/>
    <d v="2021-08-27T00:00:00"/>
    <s v="Buzková Eva"/>
    <s v="Neuplatněná DPH - Sanofi Aventis, s.r.o. 1. pol./2021"/>
    <x v="0"/>
    <s v="8 / 2021"/>
    <x v="7"/>
    <x v="0"/>
    <n v="21970.86"/>
  </r>
  <r>
    <s v="DP-2021-707-000098"/>
    <n v="2871.76"/>
    <m/>
    <s v="50490360"/>
    <s v="32110700"/>
    <x v="25"/>
    <s v="9000327950"/>
    <d v="2021-08-27T00:00:00"/>
    <s v="Buzková Eva"/>
    <s v="Sanofi Aventis, s.r.o. 1. pol./2021"/>
    <x v="1"/>
    <s v="8 / 2021"/>
    <x v="7"/>
    <x v="0"/>
    <n v="2871.76"/>
  </r>
  <r>
    <s v="DP-2021-707-000099"/>
    <n v="201024.43"/>
    <m/>
    <s v="50113300"/>
    <s v="32110700"/>
    <x v="33"/>
    <s v="120000008"/>
    <d v="2021-08-31T00:00:00"/>
    <s v="Buzková Eva"/>
    <s v="Eli Lilly ČR 2020"/>
    <x v="0"/>
    <s v="8 / 2021"/>
    <x v="7"/>
    <x v="0"/>
    <n v="201024.43"/>
  </r>
  <r>
    <s v="DP-2021-707-000099"/>
    <n v="20102.439999999999"/>
    <m/>
    <s v="50113300"/>
    <s v="32110700"/>
    <x v="33"/>
    <s v="120000008"/>
    <d v="2021-08-31T00:00:00"/>
    <s v="Buzková Eva"/>
    <s v="Neuplatněná DPH - Eli Lilly ČR 2020"/>
    <x v="0"/>
    <s v="8 / 2021"/>
    <x v="7"/>
    <x v="0"/>
    <n v="20102.439999999999"/>
  </r>
  <r>
    <s v="FP-2021-25-000031"/>
    <n v="1610"/>
    <m/>
    <s v="50115300"/>
    <s v="32130000"/>
    <x v="8"/>
    <s v="20213090"/>
    <d v="2021-08-06T00:00:00"/>
    <s v="Buzková Eva"/>
    <s v="finanční bonus"/>
    <x v="2"/>
    <s v="8 / 2021"/>
    <x v="7"/>
    <x v="0"/>
    <n v="1610"/>
  </r>
  <r>
    <s v="FP-2021-25-000031"/>
    <n v="241.5"/>
    <m/>
    <s v="50115300"/>
    <s v="32130000"/>
    <x v="8"/>
    <s v="20213090"/>
    <d v="2021-08-06T00:00:00"/>
    <s v="Buzková Eva"/>
    <s v="Neuplatněná DPH - finanční bonus"/>
    <x v="2"/>
    <s v="8 / 2021"/>
    <x v="7"/>
    <x v="0"/>
    <n v="241.5"/>
  </r>
  <r>
    <s v="FP-2021-25-000032"/>
    <n v="5929"/>
    <m/>
    <s v="50115300"/>
    <s v="32130000"/>
    <x v="42"/>
    <s v="21390358"/>
    <d v="2021-08-31T00:00:00"/>
    <s v="Buzková Eva"/>
    <s v="finanční bonus"/>
    <x v="2"/>
    <s v="8 / 2021"/>
    <x v="7"/>
    <x v="0"/>
    <n v="5929"/>
  </r>
  <r>
    <s v="FP-2021-25-000032"/>
    <n v="1245.0899999999999"/>
    <m/>
    <s v="50115300"/>
    <s v="32130000"/>
    <x v="42"/>
    <s v="21390358"/>
    <d v="2021-08-31T00:00:00"/>
    <s v="Buzková Eva"/>
    <s v="Neuplatněná DPH - finanční bonus"/>
    <x v="2"/>
    <s v="8 / 2021"/>
    <x v="7"/>
    <x v="0"/>
    <n v="1245.0899999999999"/>
  </r>
  <r>
    <s v="FP-2021-25-000033"/>
    <n v="9489"/>
    <m/>
    <s v="50115300"/>
    <s v="32130000"/>
    <x v="42"/>
    <s v="21390359"/>
    <d v="2021-08-31T00:00:00"/>
    <s v="Buzková Eva"/>
    <s v="finanční bonus"/>
    <x v="2"/>
    <s v="8 / 2021"/>
    <x v="7"/>
    <x v="0"/>
    <n v="9489"/>
  </r>
  <r>
    <s v="FP-2021-25-000033"/>
    <n v="1992.69"/>
    <m/>
    <s v="50115300"/>
    <s v="32130000"/>
    <x v="42"/>
    <s v="21390359"/>
    <d v="2021-08-31T00:00:00"/>
    <s v="Buzková Eva"/>
    <s v="Neuplatněná DPH - finanční bonus"/>
    <x v="2"/>
    <s v="8 / 2021"/>
    <x v="7"/>
    <x v="0"/>
    <n v="1992.69"/>
  </r>
  <r>
    <s v="FP-2021-707-000035"/>
    <n v="14676.75"/>
    <m/>
    <s v="50113300"/>
    <s v="32110700"/>
    <x v="19"/>
    <s v="2021000060"/>
    <d v="2021-08-16T00:00:00"/>
    <s v="Buzková Eva"/>
    <s v="Servier 1 pol./ 2021"/>
    <x v="0"/>
    <s v="8 / 2021"/>
    <x v="7"/>
    <x v="0"/>
    <n v="14676.75"/>
  </r>
  <r>
    <s v="FP-2021-707-000035"/>
    <n v="1467.67"/>
    <m/>
    <s v="50113300"/>
    <s v="32110700"/>
    <x v="19"/>
    <s v="2021000060"/>
    <d v="2021-08-16T00:00:00"/>
    <s v="Buzková Eva"/>
    <s v="Neuplatněná DPH - Servier 1 pol./ 2021"/>
    <x v="0"/>
    <s v="8 / 2021"/>
    <x v="7"/>
    <x v="0"/>
    <n v="1467.67"/>
  </r>
  <r>
    <s v="FP-2021-707-000036"/>
    <n v="105232.1"/>
    <m/>
    <s v="50490360"/>
    <s v="32110700"/>
    <x v="19"/>
    <s v="2021000061"/>
    <d v="2021-08-16T00:00:00"/>
    <s v="Buzková Eva"/>
    <s v="Servier 1 pol./ 2021"/>
    <x v="1"/>
    <s v="8 / 2021"/>
    <x v="7"/>
    <x v="0"/>
    <n v="105232.1"/>
  </r>
  <r>
    <s v="FP-2021-707-000037"/>
    <n v="29851.41"/>
    <m/>
    <s v="50490360"/>
    <s v="32110700"/>
    <x v="20"/>
    <s v="2021099"/>
    <d v="2021-08-16T00:00:00"/>
    <s v="Buzková Eva"/>
    <s v="Exeltis 1. pololetí 2021"/>
    <x v="1"/>
    <s v="8 / 2021"/>
    <x v="7"/>
    <x v="0"/>
    <n v="29851.41"/>
  </r>
  <r>
    <s v="FP-2021-707-000038"/>
    <n v="313095.09999999998"/>
    <m/>
    <s v="50113300"/>
    <s v="32110700"/>
    <x v="29"/>
    <s v="9031034859"/>
    <d v="2021-08-27T00:00:00"/>
    <s v="Buzková Eva"/>
    <s v="Zentiva,k.s. 1 pol./2021"/>
    <x v="0"/>
    <s v="8 / 2021"/>
    <x v="7"/>
    <x v="0"/>
    <n v="313095.09999999998"/>
  </r>
  <r>
    <s v="FP-2021-707-000038"/>
    <n v="31309.51"/>
    <m/>
    <s v="50113300"/>
    <s v="32110700"/>
    <x v="29"/>
    <s v="9031034859"/>
    <d v="2021-08-27T00:00:00"/>
    <s v="Buzková Eva"/>
    <s v="Neuplatněná DPH - Zentiva,k.s. 1 pol./2021"/>
    <x v="0"/>
    <s v="8 / 2021"/>
    <x v="7"/>
    <x v="0"/>
    <n v="31309.51"/>
  </r>
  <r>
    <s v="FP-2021-707-000039"/>
    <n v="593753.9"/>
    <m/>
    <s v="50490360"/>
    <s v="32110700"/>
    <x v="29"/>
    <s v="9031034858"/>
    <d v="2021-08-27T00:00:00"/>
    <s v="Buzková Eva"/>
    <s v="Zentiva,k.s. 1 pol./2021"/>
    <x v="1"/>
    <s v="8 / 2021"/>
    <x v="7"/>
    <x v="0"/>
    <n v="593753.9"/>
  </r>
  <r>
    <s v="FP-2021-707-000040"/>
    <n v="298633"/>
    <m/>
    <s v="50113300"/>
    <s v="32110700"/>
    <x v="21"/>
    <s v="4280045192"/>
    <d v="2021-08-27T00:00:00"/>
    <s v="Buzková Eva"/>
    <s v="Sandoz s.r.o. 2Q/2021"/>
    <x v="0"/>
    <s v="8 / 2021"/>
    <x v="7"/>
    <x v="0"/>
    <n v="298633"/>
  </r>
  <r>
    <s v="FP-2021-707-000040"/>
    <n v="29863.3"/>
    <m/>
    <s v="50113300"/>
    <s v="32110700"/>
    <x v="21"/>
    <s v="4280045192"/>
    <d v="2021-08-27T00:00:00"/>
    <s v="Buzková Eva"/>
    <s v="Neuplatněná DPH - Sandoz s.r.o. 2Q/2021"/>
    <x v="0"/>
    <s v="8 / 2021"/>
    <x v="7"/>
    <x v="0"/>
    <n v="29863.3"/>
  </r>
  <r>
    <s v="FP-2021-707-000041"/>
    <n v="1852076"/>
    <m/>
    <s v="50490360"/>
    <s v="32110700"/>
    <x v="21"/>
    <s v="4280045193"/>
    <d v="2021-08-27T00:00:00"/>
    <s v="Buzková Eva"/>
    <s v="Sandoz s.r.o. 2Q/2021"/>
    <x v="1"/>
    <s v="8 / 2021"/>
    <x v="7"/>
    <x v="0"/>
    <n v="1852076"/>
  </r>
  <r>
    <s v="FP-2021-707-000042"/>
    <n v="7266.67"/>
    <m/>
    <s v="50113300"/>
    <s v="32110700"/>
    <x v="28"/>
    <s v="9621007430"/>
    <d v="2021-08-27T00:00:00"/>
    <s v="Buzková Eva"/>
    <s v="Boehringer Ing. 1. pololetí 2021"/>
    <x v="0"/>
    <s v="8 / 2021"/>
    <x v="7"/>
    <x v="0"/>
    <n v="7266.67"/>
  </r>
  <r>
    <s v="FP-2021-707-000042"/>
    <n v="726.67"/>
    <m/>
    <s v="50113300"/>
    <s v="32110700"/>
    <x v="28"/>
    <s v="9621007430"/>
    <d v="2021-08-27T00:00:00"/>
    <s v="Buzková Eva"/>
    <s v="Neuplatněná DPH - Boehringer Ing. 1. pololetí 2021"/>
    <x v="0"/>
    <s v="8 / 2021"/>
    <x v="7"/>
    <x v="0"/>
    <n v="726.67"/>
  </r>
  <r>
    <s v="FP-2021-707-000043"/>
    <n v="282552.62"/>
    <m/>
    <s v="50490360"/>
    <s v="32110700"/>
    <x v="28"/>
    <s v="9621007431"/>
    <d v="2021-08-27T00:00:00"/>
    <s v="Buzková Eva"/>
    <s v="Boehringer Ing. 1. pololetí 2021"/>
    <x v="1"/>
    <s v="8 / 2021"/>
    <x v="7"/>
    <x v="0"/>
    <n v="282552.62"/>
  </r>
  <r>
    <s v="FP-2021-707-000044"/>
    <n v="4515140"/>
    <m/>
    <s v="50113300"/>
    <s v="32110700"/>
    <x v="27"/>
    <s v="2000055371"/>
    <d v="2021-08-27T00:00:00"/>
    <s v="Buzková Eva"/>
    <s v="Novartis s.r.o. 2Q/2021"/>
    <x v="0"/>
    <s v="8 / 2021"/>
    <x v="7"/>
    <x v="0"/>
    <n v="4515140"/>
  </r>
  <r>
    <s v="FP-2021-707-000044"/>
    <n v="451514"/>
    <m/>
    <s v="50113300"/>
    <s v="32110700"/>
    <x v="27"/>
    <s v="2000055371"/>
    <d v="2021-08-27T00:00:00"/>
    <s v="Buzková Eva"/>
    <s v="Neuplatněná DPH - Novartis s.r.o. 2Q/2021"/>
    <x v="0"/>
    <s v="8 / 2021"/>
    <x v="7"/>
    <x v="0"/>
    <n v="451514"/>
  </r>
  <r>
    <s v="FP-2021-707-000045"/>
    <n v="19941"/>
    <m/>
    <s v="50490360"/>
    <s v="32110700"/>
    <x v="27"/>
    <s v="2000055331"/>
    <d v="2021-08-27T00:00:00"/>
    <s v="Buzková Eva"/>
    <s v="Novartis s.r.o. 2Q/2021"/>
    <x v="1"/>
    <s v="8 / 2021"/>
    <x v="7"/>
    <x v="0"/>
    <n v="19941"/>
  </r>
  <r>
    <s v="FP-2021-707-000046"/>
    <n v="167983"/>
    <m/>
    <s v="50113300"/>
    <s v="32110700"/>
    <x v="27"/>
    <s v="2000055276"/>
    <d v="2021-08-31T00:00:00"/>
    <s v="Buzková Eva"/>
    <s v="Novartis s.r.o. 2Q/2021"/>
    <x v="0"/>
    <s v="8 / 2021"/>
    <x v="7"/>
    <x v="0"/>
    <n v="167983"/>
  </r>
  <r>
    <s v="FP-2021-707-000046"/>
    <n v="16798.3"/>
    <m/>
    <s v="50113300"/>
    <s v="32110700"/>
    <x v="27"/>
    <s v="2000055276"/>
    <d v="2021-08-31T00:00:00"/>
    <s v="Buzková Eva"/>
    <s v="Neuplatněná DPH - Novartis s.r.o. 2Q/2021"/>
    <x v="0"/>
    <s v="8 / 2021"/>
    <x v="7"/>
    <x v="0"/>
    <n v="16798.3"/>
  </r>
  <r>
    <s v="FP-2021-707-000047"/>
    <n v="251325"/>
    <m/>
    <s v="50113300"/>
    <s v="32110700"/>
    <x v="27"/>
    <s v="2000055278"/>
    <d v="2021-08-31T00:00:00"/>
    <s v="Buzková Eva"/>
    <s v="Novartis s.r.o. 1. pololetí 2021"/>
    <x v="0"/>
    <s v="8 / 2021"/>
    <x v="7"/>
    <x v="0"/>
    <n v="251325"/>
  </r>
  <r>
    <s v="FP-2021-707-000047"/>
    <n v="25132.5"/>
    <m/>
    <s v="50113300"/>
    <s v="32110700"/>
    <x v="27"/>
    <s v="2000055278"/>
    <d v="2021-08-31T00:00:00"/>
    <s v="Buzková Eva"/>
    <s v="Neuplatněná DPH - Novartis s.r.o. 1. pololetí 2021"/>
    <x v="0"/>
    <s v="8 / 2021"/>
    <x v="7"/>
    <x v="0"/>
    <n v="25132.5"/>
  </r>
  <r>
    <s v="FP-2021-707-000048"/>
    <n v="19256"/>
    <m/>
    <s v="50490360"/>
    <s v="32110700"/>
    <x v="27"/>
    <s v="2000055277"/>
    <d v="2021-08-31T00:00:00"/>
    <s v="Buzková Eva"/>
    <s v="Novartis s.r.o. 2Q/2021"/>
    <x v="1"/>
    <s v="8 / 2021"/>
    <x v="7"/>
    <x v="0"/>
    <n v="19256"/>
  </r>
  <r>
    <s v="FP-2021-707-000049"/>
    <n v="80196"/>
    <m/>
    <s v="50113300"/>
    <s v="32110700"/>
    <x v="31"/>
    <s v="21645279"/>
    <d v="2021-08-31T00:00:00"/>
    <s v="Buzková Eva"/>
    <s v="Nutricia 2Q/2021"/>
    <x v="0"/>
    <s v="8 / 2021"/>
    <x v="7"/>
    <x v="0"/>
    <n v="80196"/>
  </r>
  <r>
    <s v="FP-2021-707-000049"/>
    <n v="12029.4"/>
    <m/>
    <s v="50113300"/>
    <s v="32110700"/>
    <x v="31"/>
    <s v="21645279"/>
    <d v="2021-08-31T00:00:00"/>
    <s v="Buzková Eva"/>
    <s v="Neuplatněná DPH - Nutricia 2Q/2021"/>
    <x v="0"/>
    <s v="8 / 2021"/>
    <x v="7"/>
    <x v="0"/>
    <n v="12029.4"/>
  </r>
  <r>
    <s v="FP-2021-707-000049"/>
    <n v="7241.99"/>
    <m/>
    <s v="50113300"/>
    <s v="32110700"/>
    <x v="31"/>
    <s v="21645279"/>
    <d v="2021-08-31T00:00:00"/>
    <s v="Buzková Eva"/>
    <s v="Nutricia 2Q/2021"/>
    <x v="0"/>
    <s v="8 / 2021"/>
    <x v="7"/>
    <x v="0"/>
    <n v="7241.99"/>
  </r>
  <r>
    <s v="FP-2021-707-000049"/>
    <n v="724.2"/>
    <m/>
    <s v="50113300"/>
    <s v="32110700"/>
    <x v="31"/>
    <s v="21645279"/>
    <d v="2021-08-31T00:00:00"/>
    <s v="Buzková Eva"/>
    <s v="Neuplatněná DPH - Nutricia 2Q/2021"/>
    <x v="0"/>
    <s v="8 / 2021"/>
    <x v="7"/>
    <x v="0"/>
    <n v="724.2"/>
  </r>
  <r>
    <s v="FP-2021-707-000049"/>
    <n v="5069.99"/>
    <m/>
    <s v="50113300"/>
    <s v="32110700"/>
    <x v="31"/>
    <s v="21645279"/>
    <d v="2021-08-31T00:00:00"/>
    <s v="Buzková Eva"/>
    <s v="Nutricia 2Q/2021"/>
    <x v="0"/>
    <s v="8 / 2021"/>
    <x v="7"/>
    <x v="0"/>
    <n v="5069.99"/>
  </r>
  <r>
    <s v="FP-2021-707-000049"/>
    <n v="1064.7"/>
    <m/>
    <s v="50113300"/>
    <s v="32110700"/>
    <x v="31"/>
    <s v="21645279"/>
    <d v="2021-08-31T00:00:00"/>
    <s v="Buzková Eva"/>
    <s v="Neuplatněná DPH - Nutricia 2Q/2021"/>
    <x v="0"/>
    <s v="8 / 2021"/>
    <x v="7"/>
    <x v="0"/>
    <n v="1064.7"/>
  </r>
  <r>
    <s v="FP-2021-707-000050"/>
    <n v="261913.07"/>
    <m/>
    <s v="50490360"/>
    <s v="32110700"/>
    <x v="31"/>
    <s v="21645280"/>
    <d v="2021-08-31T00:00:00"/>
    <s v="Buzková Eva"/>
    <s v="Nutricia 2Q/2021"/>
    <x v="1"/>
    <s v="8 / 2021"/>
    <x v="7"/>
    <x v="0"/>
    <n v="261913.07"/>
  </r>
  <r>
    <s v="FP-2021-707-000050"/>
    <n v="401.96"/>
    <m/>
    <s v="50490360"/>
    <s v="32110700"/>
    <x v="31"/>
    <s v="21645280"/>
    <d v="2021-08-31T00:00:00"/>
    <s v="Buzková Eva"/>
    <s v="Nutricia 2Q/2021"/>
    <x v="1"/>
    <s v="8 / 2021"/>
    <x v="7"/>
    <x v="0"/>
    <n v="401.96"/>
  </r>
  <r>
    <s v="FP-2021-707-000050"/>
    <n v="15209"/>
    <m/>
    <s v="50490360"/>
    <s v="32110700"/>
    <x v="31"/>
    <s v="21645280"/>
    <d v="2021-08-31T00:00:00"/>
    <s v="Buzková Eva"/>
    <s v="Nutricia 2Q/2021"/>
    <x v="1"/>
    <s v="8 / 2021"/>
    <x v="7"/>
    <x v="0"/>
    <n v="15209"/>
  </r>
  <r>
    <s v="FP-2021-707-000051"/>
    <n v="-8159.32"/>
    <m/>
    <s v="50113300"/>
    <s v="32110700"/>
    <x v="19"/>
    <s v="2021000016"/>
    <d v="2021-08-31T00:00:00"/>
    <s v="Buzková Eva"/>
    <s v="storno dokladu FP-2021-707-00008"/>
    <x v="0"/>
    <s v="8 / 2021"/>
    <x v="7"/>
    <x v="0"/>
    <n v="-8159.32"/>
  </r>
  <r>
    <s v="FP-2021-707-000051"/>
    <n v="-815.94"/>
    <m/>
    <s v="50113300"/>
    <s v="32110700"/>
    <x v="19"/>
    <s v="2021000016"/>
    <d v="2021-08-31T00:00:00"/>
    <s v="Buzková Eva"/>
    <s v="Neuplatněná DPH - storno dokladu FP-2021-707-00008"/>
    <x v="0"/>
    <s v="8 / 2021"/>
    <x v="7"/>
    <x v="0"/>
    <n v="-815.94"/>
  </r>
  <r>
    <s v="FP-2021-707-000052"/>
    <n v="1170899"/>
    <m/>
    <s v="50113300"/>
    <s v="32110700"/>
    <x v="22"/>
    <s v="12"/>
    <d v="2021-08-31T00:00:00"/>
    <s v="Buzková Eva"/>
    <s v="Octapharma 1. pol. 2021"/>
    <x v="0"/>
    <s v="8 / 2021"/>
    <x v="7"/>
    <x v="0"/>
    <n v="1170899"/>
  </r>
  <r>
    <s v="FP-2021-707-000052"/>
    <n v="117089.9"/>
    <m/>
    <s v="50113300"/>
    <s v="32110700"/>
    <x v="22"/>
    <s v="12"/>
    <d v="2021-08-31T00:00:00"/>
    <s v="Buzková Eva"/>
    <s v="Neuplatněná DPH - Octapharma 1. pol. 2021"/>
    <x v="0"/>
    <s v="8 / 2021"/>
    <x v="7"/>
    <x v="0"/>
    <n v="117089.9"/>
  </r>
  <r>
    <s v="DP-2021-707-000100"/>
    <n v="559505.76"/>
    <m/>
    <s v="50490360"/>
    <s v="32110700"/>
    <x v="1"/>
    <s v="3911010424"/>
    <d v="2021-09-30T00:00:00"/>
    <s v="Buzková Eva"/>
    <s v="Gedeon Richter 1.pol./2021"/>
    <x v="1"/>
    <s v="9 / 2021"/>
    <x v="8"/>
    <x v="0"/>
    <n v="559505.76"/>
  </r>
  <r>
    <s v="DP-2021-707-000101"/>
    <n v="69475.23"/>
    <m/>
    <s v="50490360"/>
    <s v="32110700"/>
    <x v="1"/>
    <s v="3911010756"/>
    <d v="2021-09-30T00:00:00"/>
    <s v="Buzková Eva"/>
    <s v="Berlin Chemie 1.pol./2021"/>
    <x v="1"/>
    <s v="9 / 2021"/>
    <x v="8"/>
    <x v="0"/>
    <n v="69475.23"/>
  </r>
  <r>
    <s v="DP-2021-707-000102"/>
    <n v="7128.22"/>
    <m/>
    <s v="50113300"/>
    <s v="32110700"/>
    <x v="1"/>
    <s v="3911010792"/>
    <d v="2021-09-30T00:00:00"/>
    <s v="Buzková Eva"/>
    <s v="Berlin Chemie 1.pol./2021"/>
    <x v="0"/>
    <s v="9 / 2021"/>
    <x v="8"/>
    <x v="0"/>
    <n v="7128.22"/>
  </r>
  <r>
    <s v="DP-2021-707-000102"/>
    <n v="712.82"/>
    <m/>
    <s v="50113300"/>
    <s v="32110700"/>
    <x v="1"/>
    <s v="3911010792"/>
    <d v="2021-09-30T00:00:00"/>
    <s v="Buzková Eva"/>
    <s v="Neuplatněná DPH - Berlin Chemie 1.pol./2021"/>
    <x v="0"/>
    <s v="9 / 2021"/>
    <x v="8"/>
    <x v="0"/>
    <n v="712.82"/>
  </r>
  <r>
    <s v="DP-2021-707-000103"/>
    <n v="58479.78"/>
    <m/>
    <s v="50113300"/>
    <s v="32110700"/>
    <x v="1"/>
    <s v="3911011071"/>
    <d v="2021-09-30T00:00:00"/>
    <s v="Buzková Eva"/>
    <s v="Novonordisk AS/Dia 1.pol./2021"/>
    <x v="0"/>
    <s v="9 / 2021"/>
    <x v="8"/>
    <x v="0"/>
    <n v="58479.78"/>
  </r>
  <r>
    <s v="DP-2021-707-000103"/>
    <n v="5847.98"/>
    <m/>
    <s v="50113300"/>
    <s v="32110700"/>
    <x v="1"/>
    <s v="3911011071"/>
    <d v="2021-09-30T00:00:00"/>
    <s v="Buzková Eva"/>
    <s v="Neuplatněná DPH - Novonordisk AS/Dia 1.pol./2021"/>
    <x v="0"/>
    <s v="9 / 2021"/>
    <x v="8"/>
    <x v="0"/>
    <n v="5847.98"/>
  </r>
  <r>
    <s v="DP-2021-707-000104"/>
    <n v="551992.98"/>
    <m/>
    <s v="50490360"/>
    <s v="32110700"/>
    <x v="1"/>
    <s v="3911011064"/>
    <d v="2021-09-30T00:00:00"/>
    <s v="Buzková Eva"/>
    <s v="Novonordisk AS/Dia 1.pol./2021"/>
    <x v="1"/>
    <s v="9 / 2021"/>
    <x v="8"/>
    <x v="0"/>
    <n v="551992.98"/>
  </r>
  <r>
    <s v="FP-2021-25-000034"/>
    <n v="428"/>
    <m/>
    <s v="50115300"/>
    <s v="32130000"/>
    <x v="8"/>
    <s v="20213587"/>
    <d v="2021-09-14T00:00:00"/>
    <s v="Buzková Eva"/>
    <s v="finanční bonus"/>
    <x v="2"/>
    <s v="9 / 2021"/>
    <x v="8"/>
    <x v="0"/>
    <n v="428"/>
  </r>
  <r>
    <s v="FP-2021-25-000034"/>
    <n v="64.2"/>
    <m/>
    <s v="50115300"/>
    <s v="32130000"/>
    <x v="8"/>
    <s v="20213587"/>
    <d v="2021-09-14T00:00:00"/>
    <s v="Buzková Eva"/>
    <s v="Neuplatněná DPH - finanční bonus"/>
    <x v="2"/>
    <s v="9 / 2021"/>
    <x v="8"/>
    <x v="0"/>
    <n v="64.2"/>
  </r>
  <r>
    <s v="FP-2021-25-000035"/>
    <n v="72651.09"/>
    <m/>
    <s v="50115300"/>
    <s v="32130000"/>
    <x v="1"/>
    <s v="3911003128"/>
    <d v="2021-09-30T00:00:00"/>
    <s v="Buzková Eva"/>
    <s v="finanční bonus"/>
    <x v="2"/>
    <s v="9 / 2021"/>
    <x v="8"/>
    <x v="0"/>
    <n v="72651.09"/>
  </r>
  <r>
    <s v="FP-2021-25-000035"/>
    <n v="15256.73"/>
    <m/>
    <s v="50115300"/>
    <s v="32130000"/>
    <x v="1"/>
    <s v="3911003128"/>
    <d v="2021-09-30T00:00:00"/>
    <s v="Buzková Eva"/>
    <s v="Neuplatněná DPH - finanční bonus"/>
    <x v="2"/>
    <s v="9 / 2021"/>
    <x v="8"/>
    <x v="0"/>
    <n v="15256.73"/>
  </r>
  <r>
    <s v="FP-2021-25-000036"/>
    <n v="19009.87"/>
    <m/>
    <s v="50115300"/>
    <s v="32130000"/>
    <x v="1"/>
    <s v="3910007437"/>
    <d v="2021-09-30T00:00:00"/>
    <s v="Buzková Eva"/>
    <s v="finanční bonus"/>
    <x v="2"/>
    <s v="9 / 2021"/>
    <x v="8"/>
    <x v="0"/>
    <n v="19009.87"/>
  </r>
  <r>
    <s v="FP-2021-25-000036"/>
    <n v="3992.07"/>
    <m/>
    <s v="50115300"/>
    <s v="32130000"/>
    <x v="1"/>
    <s v="3910007437"/>
    <d v="2021-09-30T00:00:00"/>
    <s v="Buzková Eva"/>
    <s v="Neuplatněná DPH - finanční bonus"/>
    <x v="2"/>
    <s v="9 / 2021"/>
    <x v="8"/>
    <x v="0"/>
    <n v="3992.07"/>
  </r>
  <r>
    <s v="FP-2021-25-000037"/>
    <n v="18323.669999999998"/>
    <m/>
    <s v="50115300"/>
    <s v="32130000"/>
    <x v="1"/>
    <s v="3910010585"/>
    <d v="2021-09-30T00:00:00"/>
    <s v="Buzková Eva"/>
    <s v="finanční bonus"/>
    <x v="2"/>
    <s v="9 / 2021"/>
    <x v="8"/>
    <x v="0"/>
    <n v="18323.669999999998"/>
  </r>
  <r>
    <s v="FP-2021-25-000037"/>
    <n v="3847.97"/>
    <m/>
    <s v="50115300"/>
    <s v="32130000"/>
    <x v="1"/>
    <s v="3910010585"/>
    <d v="2021-09-30T00:00:00"/>
    <s v="Buzková Eva"/>
    <s v="Neuplatněná DPH - finanční bonus"/>
    <x v="2"/>
    <s v="9 / 2021"/>
    <x v="8"/>
    <x v="0"/>
    <n v="3847.97"/>
  </r>
  <r>
    <s v="FP-2021-25-000038"/>
    <n v="30825.279999999999"/>
    <m/>
    <s v="50115300"/>
    <s v="32130000"/>
    <x v="1"/>
    <s v="3911001119"/>
    <d v="2021-09-30T00:00:00"/>
    <s v="Buzková Eva"/>
    <s v="finanční bonus"/>
    <x v="2"/>
    <s v="9 / 2021"/>
    <x v="8"/>
    <x v="0"/>
    <n v="30825.279999999999"/>
  </r>
  <r>
    <s v="FP-2021-25-000038"/>
    <n v="6473.31"/>
    <m/>
    <s v="50115300"/>
    <s v="32130000"/>
    <x v="1"/>
    <s v="3911001119"/>
    <d v="2021-09-30T00:00:00"/>
    <s v="Buzková Eva"/>
    <s v="Neuplatněná DPH - finanční bonus"/>
    <x v="2"/>
    <s v="9 / 2021"/>
    <x v="8"/>
    <x v="0"/>
    <n v="6473.31"/>
  </r>
  <r>
    <s v="FP-2021-707-000053"/>
    <n v="168078"/>
    <m/>
    <s v="50490360"/>
    <s v="32110700"/>
    <x v="35"/>
    <s v="3027811827"/>
    <d v="2021-09-30T00:00:00"/>
    <s v="Buzková Eva"/>
    <s v="UpJohn 4 - 6/2021"/>
    <x v="1"/>
    <s v="9 / 2021"/>
    <x v="8"/>
    <x v="0"/>
    <n v="168078"/>
  </r>
  <r>
    <s v="FP-2021-707-000054"/>
    <n v="102773"/>
    <m/>
    <s v="50490360"/>
    <s v="32110700"/>
    <x v="35"/>
    <s v="3027811828"/>
    <d v="2021-09-30T00:00:00"/>
    <s v="Buzková Eva"/>
    <s v="UpJohn 2 - 3/2021"/>
    <x v="1"/>
    <s v="9 / 2021"/>
    <x v="8"/>
    <x v="0"/>
    <n v="102773"/>
  </r>
  <r>
    <s v="FP-2021-707-000055"/>
    <n v="16880"/>
    <m/>
    <s v="50490360"/>
    <s v="32110700"/>
    <x v="35"/>
    <s v="3027811829"/>
    <d v="2021-09-30T00:00:00"/>
    <s v="Buzková Eva"/>
    <s v="UpJohn 11/2020 - 01/2021"/>
    <x v="1"/>
    <s v="9 / 2021"/>
    <x v="8"/>
    <x v="0"/>
    <n v="16880"/>
  </r>
  <r>
    <s v="FP-2021-707-000056"/>
    <n v="5098"/>
    <m/>
    <s v="50113300"/>
    <s v="32110700"/>
    <x v="35"/>
    <s v="3027811830"/>
    <d v="2021-09-30T00:00:00"/>
    <s v="Buzková Eva"/>
    <s v="UpJohn 2-3/2021"/>
    <x v="0"/>
    <s v="9 / 2021"/>
    <x v="8"/>
    <x v="0"/>
    <n v="5098"/>
  </r>
  <r>
    <s v="FP-2021-707-000056"/>
    <n v="509.8"/>
    <m/>
    <s v="50113300"/>
    <s v="32110700"/>
    <x v="35"/>
    <s v="3027811830"/>
    <d v="2021-09-30T00:00:00"/>
    <s v="Buzková Eva"/>
    <s v="Neuplatněná DPH - UpJohn 2-3/2021"/>
    <x v="0"/>
    <s v="9 / 2021"/>
    <x v="8"/>
    <x v="0"/>
    <n v="509.8"/>
  </r>
  <r>
    <s v="FP-2021-707-000057"/>
    <n v="2022377"/>
    <m/>
    <s v="50113300"/>
    <s v="32110700"/>
    <x v="30"/>
    <s v="9749502788"/>
    <d v="2021-09-30T00:00:00"/>
    <s v="Buzková Eva"/>
    <s v="Pfizer s.r.o. 1 - 6/2021"/>
    <x v="0"/>
    <s v="9 / 2021"/>
    <x v="8"/>
    <x v="0"/>
    <n v="2022377"/>
  </r>
  <r>
    <s v="FP-2021-707-000057"/>
    <n v="202237.7"/>
    <m/>
    <s v="50113300"/>
    <s v="32110700"/>
    <x v="30"/>
    <s v="9749502788"/>
    <d v="2021-09-30T00:00:00"/>
    <s v="Buzková Eva"/>
    <s v="Neuplatněná DPH - Pfizer s.r.o. 1 - 6/2021"/>
    <x v="0"/>
    <s v="9 / 2021"/>
    <x v="8"/>
    <x v="0"/>
    <n v="202237.7"/>
  </r>
  <r>
    <s v="FP-2021-707-000058"/>
    <n v="1014056"/>
    <m/>
    <s v="50113300"/>
    <s v="32110700"/>
    <x v="30"/>
    <s v="9749502789"/>
    <d v="2021-09-30T00:00:00"/>
    <s v="Buzková Eva"/>
    <s v="Pfizer s.r.o. 3 - 5/2021"/>
    <x v="0"/>
    <s v="9 / 2021"/>
    <x v="8"/>
    <x v="0"/>
    <n v="1014056"/>
  </r>
  <r>
    <s v="FP-2021-707-000058"/>
    <n v="101405.6"/>
    <m/>
    <s v="50113300"/>
    <s v="32110700"/>
    <x v="30"/>
    <s v="9749502789"/>
    <d v="2021-09-30T00:00:00"/>
    <s v="Buzková Eva"/>
    <s v="Neuplatněná DPH - Pfizer s.r.o. 3 - 5/2021"/>
    <x v="0"/>
    <s v="9 / 2021"/>
    <x v="8"/>
    <x v="0"/>
    <n v="101405.6"/>
  </r>
  <r>
    <s v="FP-2021-707-000059"/>
    <n v="1028451"/>
    <m/>
    <s v="50490360"/>
    <s v="32110700"/>
    <x v="30"/>
    <s v="9749502787"/>
    <d v="2021-09-30T00:00:00"/>
    <s v="Buzková Eva"/>
    <s v="Pfizer s.r.o. 1 - 6/2021"/>
    <x v="1"/>
    <s v="9 / 2021"/>
    <x v="8"/>
    <x v="0"/>
    <n v="1028451"/>
  </r>
  <r>
    <s v="FP-2021-707-000060"/>
    <n v="128774"/>
    <m/>
    <s v="50490360"/>
    <s v="32110700"/>
    <x v="30"/>
    <s v="9749502790"/>
    <d v="2021-09-30T00:00:00"/>
    <s v="Buzková Eva"/>
    <s v="Pfizer s.r.o. 3 - 5/2021"/>
    <x v="1"/>
    <s v="9 / 2021"/>
    <x v="8"/>
    <x v="0"/>
    <n v="1287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BDC9B3-1843-4BF6-ABC9-44CA4F120AD3}" name="Kontingenční tabulka5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20">
      <pivotArea dataOnly="0" labelOnly="1" fieldPosition="0">
        <references count="1">
          <reference field="13" count="0"/>
        </references>
      </pivotArea>
    </format>
    <format dxfId="21">
      <pivotArea outline="0" collapsedLevelsAreSubtotals="1" fieldPosition="0"/>
    </format>
    <format dxfId="22">
      <pivotArea type="origin" dataOnly="0" labelOnly="1" outline="0" fieldPosition="0"/>
    </format>
    <format dxfId="23">
      <pivotArea field="13" type="button" dataOnly="0" labelOnly="1" outline="0" axis="axisCol" fieldPosition="0"/>
    </format>
    <format dxfId="24">
      <pivotArea type="topRight" dataOnly="0" labelOnly="1" outline="0" fieldPosition="0"/>
    </format>
    <format dxfId="25">
      <pivotArea field="10" type="button" dataOnly="0" labelOnly="1" outline="0" axis="axisRow" fieldPosition="0"/>
    </format>
    <format dxfId="26">
      <pivotArea dataOnly="0" labelOnly="1" fieldPosition="0">
        <references count="1">
          <reference field="13" count="0"/>
        </references>
      </pivotArea>
    </format>
    <format dxfId="27">
      <pivotArea dataOnly="0" labelOnly="1" grandCol="1" outline="0" fieldPosition="0"/>
    </format>
    <format dxfId="28">
      <pivotArea grandRow="1" outline="0" collapsedLevelsAreSubtotals="1" fieldPosition="0"/>
    </format>
    <format dxfId="29">
      <pivotArea dataOnly="0" labelOnly="1" grandRow="1" outline="0" fieldPosition="0"/>
    </format>
    <format dxfId="19">
      <pivotArea field="10" type="button" dataOnly="0" labelOnly="1" outline="0" axis="axisRow" fieldPosition="0"/>
    </format>
    <format dxfId="18">
      <pivotArea dataOnly="0" labelOnly="1" fieldPosition="0">
        <references count="1">
          <reference field="13" count="0"/>
        </references>
      </pivotArea>
    </format>
    <format dxfId="17">
      <pivotArea dataOnly="0" labelOnly="1" grandCol="1" outline="0" fieldPosition="0"/>
    </format>
    <format dxfId="16">
      <pivotArea grandRow="1" outline="0" collapsedLevelsAreSubtotals="1" fieldPosition="0"/>
    </format>
    <format dxfId="15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F91AD7-9A10-4DF3-B21C-BD57F5029748}" name="Kontingenční tabulka4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0">
    <format dxfId="42">
      <pivotArea dataOnly="0" labelOnly="1" fieldPosition="0">
        <references count="1">
          <reference field="13" count="0"/>
        </references>
      </pivotArea>
    </format>
    <format dxfId="40">
      <pivotArea outline="0" collapsedLevelsAreSubtotals="1" fieldPosition="0"/>
    </format>
    <format dxfId="37">
      <pivotArea type="origin" dataOnly="0" labelOnly="1" outline="0" fieldPosition="0"/>
    </format>
    <format dxfId="36">
      <pivotArea field="13" type="button" dataOnly="0" labelOnly="1" outline="0" axis="axisCol" fieldPosition="0"/>
    </format>
    <format dxfId="35">
      <pivotArea type="topRight" dataOnly="0" labelOnly="1" outline="0" fieldPosition="0"/>
    </format>
    <format dxfId="34">
      <pivotArea field="10" type="button" dataOnly="0" labelOnly="1" outline="0" axis="axisRow" fieldPosition="0"/>
    </format>
    <format dxfId="33">
      <pivotArea dataOnly="0" labelOnly="1" fieldPosition="0">
        <references count="1">
          <reference field="13" count="0"/>
        </references>
      </pivotArea>
    </format>
    <format dxfId="32">
      <pivotArea dataOnly="0" labelOnly="1" grandCol="1" outline="0" fieldPosition="0"/>
    </format>
    <format dxfId="31">
      <pivotArea grandRow="1" outline="0" collapsedLevelsAreSubtotals="1" fieldPosition="0"/>
    </format>
    <format dxfId="3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616CB6-B848-4C78-92F6-51F410BFB67B}" name="Kontingenční tabulka3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9:C30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55">
      <pivotArea dataOnly="0" labelOnly="1" fieldPosition="0">
        <references count="1">
          <reference field="13" count="0"/>
        </references>
      </pivotArea>
    </format>
    <format dxfId="56">
      <pivotArea outline="0" collapsedLevelsAreSubtotals="1" fieldPosition="0"/>
    </format>
    <format dxfId="57">
      <pivotArea type="all" dataOnly="0" outline="0" fieldPosition="0"/>
    </format>
    <format dxfId="58">
      <pivotArea outline="0" collapsedLevelsAreSubtotals="1" fieldPosition="0"/>
    </format>
    <format dxfId="59">
      <pivotArea type="origin" dataOnly="0" labelOnly="1" outline="0" fieldPosition="0"/>
    </format>
    <format dxfId="60">
      <pivotArea field="13" type="button" dataOnly="0" labelOnly="1" outline="0" axis="axisCol" fieldPosition="0"/>
    </format>
    <format dxfId="61">
      <pivotArea type="topRight" dataOnly="0" labelOnly="1" outline="0" fieldPosition="0"/>
    </format>
    <format dxfId="62">
      <pivotArea field="12" type="button" dataOnly="0" labelOnly="1" outline="0" axis="axisRow" fieldPosition="0"/>
    </format>
    <format dxfId="63">
      <pivotArea dataOnly="0" labelOnly="1" fieldPosition="0">
        <references count="1">
          <reference field="12" count="0"/>
        </references>
      </pivotArea>
    </format>
    <format dxfId="64">
      <pivotArea dataOnly="0" labelOnly="1" grandRow="1" outline="0" fieldPosition="0"/>
    </format>
    <format dxfId="65">
      <pivotArea dataOnly="0" labelOnly="1" fieldPosition="0">
        <references count="1">
          <reference field="13" count="0"/>
        </references>
      </pivotArea>
    </format>
    <format dxfId="6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539F83-BA67-4636-A034-5B41CA136C9A}" name="Kontingenční tabulka2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4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showAll="0">
      <items count="2">
        <item x="0"/>
        <item t="default"/>
      </items>
    </pivotField>
    <pivotField showAll="0"/>
  </pivotFields>
  <rowFields count="1">
    <field x="1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89">
      <pivotArea dataOnly="0" labelOnly="1" fieldPosition="0">
        <references count="1">
          <reference field="13" count="0"/>
        </references>
      </pivotArea>
    </format>
    <format dxfId="87">
      <pivotArea outline="0" collapsedLevelsAreSubtotals="1" fieldPosition="0"/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type="origin" dataOnly="0" labelOnly="1" outline="0" fieldPosition="0"/>
    </format>
    <format dxfId="73">
      <pivotArea field="13" type="button" dataOnly="0" labelOnly="1" outline="0" axis="axisCol" fieldPosition="0"/>
    </format>
    <format dxfId="72">
      <pivotArea type="topRight" dataOnly="0" labelOnly="1" outline="0" fieldPosition="0"/>
    </format>
    <format dxfId="71">
      <pivotArea field="12" type="button" dataOnly="0" labelOnly="1" outline="0" axis="axisRow" fieldPosition="0"/>
    </format>
    <format dxfId="70">
      <pivotArea dataOnly="0" labelOnly="1" fieldPosition="0">
        <references count="1">
          <reference field="12" count="0"/>
        </references>
      </pivotArea>
    </format>
    <format dxfId="69">
      <pivotArea dataOnly="0" labelOnly="1" grandRow="1" outline="0" fieldPosition="0"/>
    </format>
    <format dxfId="68">
      <pivotArea dataOnly="0" labelOnly="1" fieldPosition="0">
        <references count="1">
          <reference field="13" count="0"/>
        </references>
      </pivotArea>
    </format>
    <format dxfId="6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880D61-63C8-46FF-B61F-AD2128DB153F}" name="Kontingenční tabulka1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2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4">
        <item x="10"/>
        <item x="1"/>
        <item x="40"/>
        <item x="36"/>
        <item x="32"/>
        <item x="8"/>
        <item x="28"/>
        <item x="41"/>
        <item x="11"/>
        <item x="16"/>
        <item x="17"/>
        <item x="6"/>
        <item x="42"/>
        <item x="33"/>
        <item x="15"/>
        <item x="20"/>
        <item x="23"/>
        <item x="26"/>
        <item x="2"/>
        <item x="34"/>
        <item x="13"/>
        <item x="18"/>
        <item x="38"/>
        <item x="12"/>
        <item x="14"/>
        <item x="37"/>
        <item x="5"/>
        <item x="27"/>
        <item x="31"/>
        <item x="22"/>
        <item x="30"/>
        <item x="3"/>
        <item x="7"/>
        <item x="24"/>
        <item x="4"/>
        <item x="21"/>
        <item x="25"/>
        <item x="19"/>
        <item x="0"/>
        <item x="39"/>
        <item x="35"/>
        <item x="29"/>
        <item x="9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showAll="0"/>
  </pivotFields>
  <rowFields count="2">
    <field x="10"/>
    <field x="5"/>
  </rowFields>
  <rowItems count="48">
    <i>
      <x/>
    </i>
    <i r="1">
      <x v="1"/>
    </i>
    <i r="1">
      <x v="3"/>
    </i>
    <i r="1">
      <x v="4"/>
    </i>
    <i r="1">
      <x v="6"/>
    </i>
    <i r="1">
      <x v="11"/>
    </i>
    <i r="1">
      <x v="13"/>
    </i>
    <i r="1">
      <x v="15"/>
    </i>
    <i r="1">
      <x v="16"/>
    </i>
    <i r="1">
      <x v="18"/>
    </i>
    <i r="1">
      <x v="22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>
      <x v="2"/>
    </i>
    <i r="1">
      <x/>
    </i>
    <i r="1">
      <x v="1"/>
    </i>
    <i r="1">
      <x v="2"/>
    </i>
    <i r="1">
      <x v="5"/>
    </i>
    <i r="1">
      <x v="7"/>
    </i>
    <i r="1">
      <x v="8"/>
    </i>
    <i r="1">
      <x v="9"/>
    </i>
    <i r="1">
      <x v="10"/>
    </i>
    <i r="1">
      <x v="12"/>
    </i>
    <i r="1">
      <x v="14"/>
    </i>
    <i r="1">
      <x v="16"/>
    </i>
    <i r="1">
      <x v="17"/>
    </i>
    <i r="1">
      <x v="19"/>
    </i>
    <i r="1">
      <x v="20"/>
    </i>
    <i r="1">
      <x v="21"/>
    </i>
    <i r="1">
      <x v="23"/>
    </i>
    <i r="1">
      <x v="24"/>
    </i>
    <i r="1">
      <x v="25"/>
    </i>
    <i r="1">
      <x v="4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119">
      <pivotArea outline="0" collapsedLevelsAreSubtotals="1" fieldPosition="0"/>
    </format>
    <format dxfId="118">
      <pivotArea dataOnly="0" labelOnly="1" fieldPosition="0">
        <references count="1">
          <reference field="13" count="0"/>
        </references>
      </pivotArea>
    </format>
    <format dxfId="117">
      <pivotArea type="all" dataOnly="0" outline="0" fieldPosition="0"/>
    </format>
    <format dxfId="116">
      <pivotArea outline="0" collapsedLevelsAreSubtotals="1" fieldPosition="0"/>
    </format>
    <format dxfId="115">
      <pivotArea type="origin" dataOnly="0" labelOnly="1" outline="0" fieldPosition="0"/>
    </format>
    <format dxfId="114">
      <pivotArea field="13" type="button" dataOnly="0" labelOnly="1" outline="0" axis="axisCol" fieldPosition="0"/>
    </format>
    <format dxfId="113">
      <pivotArea type="topRight" dataOnly="0" labelOnly="1" outline="0" fieldPosition="0"/>
    </format>
    <format dxfId="112">
      <pivotArea field="10" type="button" dataOnly="0" labelOnly="1" outline="0" axis="axisRow" fieldPosition="0"/>
    </format>
    <format dxfId="111">
      <pivotArea dataOnly="0" labelOnly="1" fieldPosition="0">
        <references count="1">
          <reference field="10" count="0"/>
        </references>
      </pivotArea>
    </format>
    <format dxfId="110">
      <pivotArea dataOnly="0" labelOnly="1" grandRow="1" outline="0" fieldPosition="0"/>
    </format>
    <format dxfId="109">
      <pivotArea dataOnly="0" labelOnly="1" fieldPosition="0">
        <references count="2">
          <reference field="5" count="26">
            <x v="1"/>
            <x v="3"/>
            <x v="4"/>
            <x v="6"/>
            <x v="11"/>
            <x v="13"/>
            <x v="15"/>
            <x v="16"/>
            <x v="18"/>
            <x v="22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</reference>
          <reference field="10" count="1" selected="0">
            <x v="0"/>
          </reference>
        </references>
      </pivotArea>
    </format>
    <format dxfId="108">
      <pivotArea dataOnly="0" labelOnly="1" fieldPosition="0">
        <references count="2">
          <reference field="5" count="20">
            <x v="1"/>
            <x v="3"/>
            <x v="4"/>
            <x v="6"/>
            <x v="13"/>
            <x v="15"/>
            <x v="16"/>
            <x v="26"/>
            <x v="27"/>
            <x v="28"/>
            <x v="30"/>
            <x v="31"/>
            <x v="32"/>
            <x v="33"/>
            <x v="34"/>
            <x v="35"/>
            <x v="36"/>
            <x v="37"/>
            <x v="40"/>
            <x v="41"/>
          </reference>
          <reference field="10" count="1" selected="0">
            <x v="1"/>
          </reference>
        </references>
      </pivotArea>
    </format>
    <format dxfId="107">
      <pivotArea dataOnly="0" labelOnly="1" fieldPosition="0">
        <references count="2">
          <reference field="5" count="19">
            <x v="0"/>
            <x v="1"/>
            <x v="2"/>
            <x v="5"/>
            <x v="7"/>
            <x v="8"/>
            <x v="9"/>
            <x v="10"/>
            <x v="12"/>
            <x v="14"/>
            <x v="16"/>
            <x v="17"/>
            <x v="19"/>
            <x v="20"/>
            <x v="21"/>
            <x v="23"/>
            <x v="24"/>
            <x v="25"/>
            <x v="42"/>
          </reference>
          <reference field="10" count="1" selected="0">
            <x v="2"/>
          </reference>
        </references>
      </pivotArea>
    </format>
    <format dxfId="106">
      <pivotArea dataOnly="0" labelOnly="1" fieldPosition="0">
        <references count="1">
          <reference field="13" count="0"/>
        </references>
      </pivotArea>
    </format>
    <format dxfId="10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94E9C-EC96-47D5-BF13-7418DB9416D5}">
  <dimension ref="A1:F34"/>
  <sheetViews>
    <sheetView tabSelected="1" topLeftCell="A17" zoomScaleNormal="100" workbookViewId="0">
      <selection activeCell="Q49" sqref="Q49"/>
    </sheetView>
  </sheetViews>
  <sheetFormatPr defaultRowHeight="12.75" x14ac:dyDescent="0.2"/>
  <cols>
    <col min="1" max="1" width="31.85546875" customWidth="1"/>
    <col min="2" max="2" width="18" bestFit="1" customWidth="1"/>
    <col min="3" max="3" width="14.7109375" bestFit="1" customWidth="1"/>
  </cols>
  <sheetData>
    <row r="1" spans="1:6" s="19" customFormat="1" ht="15.75" x14ac:dyDescent="0.25">
      <c r="A1" s="27" t="s">
        <v>688</v>
      </c>
      <c r="B1" s="27"/>
      <c r="C1" s="27"/>
      <c r="D1" s="27"/>
      <c r="E1" s="27"/>
    </row>
    <row r="2" spans="1:6" s="19" customFormat="1" x14ac:dyDescent="0.2">
      <c r="A2" s="4"/>
      <c r="B2" s="4"/>
      <c r="C2" s="28"/>
      <c r="D2" s="4"/>
      <c r="E2" s="29"/>
    </row>
    <row r="3" spans="1:6" s="19" customFormat="1" ht="15.75" x14ac:dyDescent="0.25">
      <c r="A3" s="30" t="s">
        <v>687</v>
      </c>
      <c r="B3" s="30"/>
      <c r="C3" s="30"/>
      <c r="D3" s="30"/>
      <c r="E3" s="30"/>
    </row>
    <row r="8" spans="1:6" x14ac:dyDescent="0.2">
      <c r="A8" s="31" t="s">
        <v>683</v>
      </c>
      <c r="B8" s="31" t="s">
        <v>684</v>
      </c>
      <c r="C8" s="31"/>
    </row>
    <row r="9" spans="1:6" x14ac:dyDescent="0.2">
      <c r="A9" s="32" t="s">
        <v>681</v>
      </c>
      <c r="B9" s="33" t="s">
        <v>80</v>
      </c>
      <c r="C9" s="32" t="s">
        <v>682</v>
      </c>
    </row>
    <row r="10" spans="1:6" x14ac:dyDescent="0.2">
      <c r="A10" s="16" t="s">
        <v>77</v>
      </c>
      <c r="B10" s="17">
        <v>33222834.600000005</v>
      </c>
      <c r="C10" s="17">
        <v>33222834.600000005</v>
      </c>
    </row>
    <row r="11" spans="1:6" x14ac:dyDescent="0.2">
      <c r="A11" s="16" t="s">
        <v>83</v>
      </c>
      <c r="B11" s="17">
        <v>80275300.799999997</v>
      </c>
      <c r="C11" s="17">
        <v>80275300.799999997</v>
      </c>
    </row>
    <row r="12" spans="1:6" x14ac:dyDescent="0.2">
      <c r="A12" s="34" t="s">
        <v>682</v>
      </c>
      <c r="B12" s="35">
        <v>113498135.40000001</v>
      </c>
      <c r="C12" s="35">
        <v>113498135.40000001</v>
      </c>
    </row>
    <row r="15" spans="1:6" x14ac:dyDescent="0.2">
      <c r="A15" s="31" t="s">
        <v>683</v>
      </c>
      <c r="B15" s="31" t="s">
        <v>684</v>
      </c>
      <c r="C15" s="31"/>
    </row>
    <row r="16" spans="1:6" x14ac:dyDescent="0.2">
      <c r="A16" s="36" t="s">
        <v>681</v>
      </c>
      <c r="B16" s="37" t="s">
        <v>80</v>
      </c>
      <c r="C16" s="36" t="s">
        <v>682</v>
      </c>
      <c r="D16" s="15"/>
      <c r="E16" s="15"/>
      <c r="F16" s="15"/>
    </row>
    <row r="17" spans="1:6" x14ac:dyDescent="0.2">
      <c r="A17" s="16" t="s">
        <v>77</v>
      </c>
      <c r="B17" s="17">
        <v>33222834.600000013</v>
      </c>
      <c r="C17" s="17">
        <v>33222834.600000013</v>
      </c>
    </row>
    <row r="18" spans="1:6" x14ac:dyDescent="0.2">
      <c r="A18" s="16" t="s">
        <v>84</v>
      </c>
      <c r="B18" s="17">
        <v>23069436.88000001</v>
      </c>
      <c r="C18" s="17">
        <v>23069436.88000001</v>
      </c>
    </row>
    <row r="19" spans="1:6" x14ac:dyDescent="0.2">
      <c r="A19" s="16" t="s">
        <v>83</v>
      </c>
      <c r="B19" s="17">
        <v>80275300.800000012</v>
      </c>
      <c r="C19" s="17">
        <v>80275300.800000012</v>
      </c>
    </row>
    <row r="20" spans="1:6" x14ac:dyDescent="0.2">
      <c r="A20" s="38" t="s">
        <v>682</v>
      </c>
      <c r="B20" s="39">
        <v>136567572.28000003</v>
      </c>
      <c r="C20" s="39">
        <v>136567572.28000003</v>
      </c>
    </row>
    <row r="22" spans="1:6" ht="13.5" thickBot="1" x14ac:dyDescent="0.25"/>
    <row r="23" spans="1:6" ht="13.5" thickBot="1" x14ac:dyDescent="0.25">
      <c r="A23" s="40" t="s">
        <v>694</v>
      </c>
      <c r="B23" s="40">
        <v>630886016.22000003</v>
      </c>
      <c r="F23" s="41"/>
    </row>
    <row r="26" spans="1:6" x14ac:dyDescent="0.2">
      <c r="A26" s="42" t="s">
        <v>689</v>
      </c>
    </row>
    <row r="27" spans="1:6" x14ac:dyDescent="0.2">
      <c r="A27" s="42" t="s">
        <v>690</v>
      </c>
    </row>
    <row r="28" spans="1:6" x14ac:dyDescent="0.2">
      <c r="A28" s="42" t="s">
        <v>691</v>
      </c>
    </row>
    <row r="29" spans="1:6" x14ac:dyDescent="0.2">
      <c r="A29" s="43" t="s">
        <v>692</v>
      </c>
    </row>
    <row r="30" spans="1:6" x14ac:dyDescent="0.2">
      <c r="A30" s="43" t="s">
        <v>697</v>
      </c>
    </row>
    <row r="31" spans="1:6" x14ac:dyDescent="0.2">
      <c r="A31" s="43" t="s">
        <v>696</v>
      </c>
    </row>
    <row r="33" spans="1:1" x14ac:dyDescent="0.2">
      <c r="A33" s="4" t="s">
        <v>695</v>
      </c>
    </row>
    <row r="34" spans="1:1" x14ac:dyDescent="0.2">
      <c r="A34" t="s">
        <v>693</v>
      </c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17EEF-9161-4B4D-9EB3-69D3F4E926B6}">
  <dimension ref="A1:L30"/>
  <sheetViews>
    <sheetView workbookViewId="0">
      <selection activeCell="F37" sqref="F37"/>
    </sheetView>
  </sheetViews>
  <sheetFormatPr defaultRowHeight="12" x14ac:dyDescent="0.2"/>
  <cols>
    <col min="1" max="1" width="17.42578125" style="19" bestFit="1" customWidth="1"/>
    <col min="2" max="2" width="16.7109375" style="19" bestFit="1" customWidth="1"/>
    <col min="3" max="3" width="13.42578125" style="19" bestFit="1" customWidth="1"/>
    <col min="4" max="6" width="11.7109375" style="19" bestFit="1" customWidth="1"/>
    <col min="7" max="7" width="12.7109375" style="19" bestFit="1" customWidth="1"/>
    <col min="8" max="8" width="11.7109375" style="19" bestFit="1" customWidth="1"/>
    <col min="9" max="9" width="12.7109375" style="19" bestFit="1" customWidth="1"/>
    <col min="10" max="10" width="11.7109375" style="19" bestFit="1" customWidth="1"/>
    <col min="11" max="11" width="13.85546875" style="19" bestFit="1" customWidth="1"/>
    <col min="12" max="12" width="14.7109375" style="19" bestFit="1" customWidth="1"/>
    <col min="13" max="16384" width="9.140625" style="19"/>
  </cols>
  <sheetData>
    <row r="1" spans="1:3" x14ac:dyDescent="0.2">
      <c r="A1" s="26" t="s">
        <v>72</v>
      </c>
      <c r="B1" s="26" t="s">
        <v>77</v>
      </c>
    </row>
    <row r="3" spans="1:3" x14ac:dyDescent="0.2">
      <c r="A3" s="20" t="s">
        <v>683</v>
      </c>
      <c r="B3" s="20" t="s">
        <v>684</v>
      </c>
    </row>
    <row r="4" spans="1:3" x14ac:dyDescent="0.2">
      <c r="A4" s="20" t="s">
        <v>681</v>
      </c>
      <c r="B4" s="21" t="s">
        <v>80</v>
      </c>
      <c r="C4" s="19" t="s">
        <v>682</v>
      </c>
    </row>
    <row r="5" spans="1:3" x14ac:dyDescent="0.2">
      <c r="A5" s="22" t="s">
        <v>90</v>
      </c>
      <c r="B5" s="23">
        <v>1.862645149230957E-9</v>
      </c>
      <c r="C5" s="23">
        <v>1.862645149230957E-9</v>
      </c>
    </row>
    <row r="6" spans="1:3" x14ac:dyDescent="0.2">
      <c r="A6" s="22" t="s">
        <v>161</v>
      </c>
      <c r="B6" s="23">
        <v>5491399.1800000006</v>
      </c>
      <c r="C6" s="23">
        <v>5491399.1800000006</v>
      </c>
    </row>
    <row r="7" spans="1:3" x14ac:dyDescent="0.2">
      <c r="A7" s="22" t="s">
        <v>224</v>
      </c>
      <c r="B7" s="23">
        <v>158684.12</v>
      </c>
      <c r="C7" s="23">
        <v>158684.12</v>
      </c>
    </row>
    <row r="8" spans="1:3" x14ac:dyDescent="0.2">
      <c r="A8" s="22" t="s">
        <v>253</v>
      </c>
      <c r="B8" s="23">
        <v>5757176.4299999997</v>
      </c>
      <c r="C8" s="23">
        <v>5757176.4299999997</v>
      </c>
    </row>
    <row r="9" spans="1:3" x14ac:dyDescent="0.2">
      <c r="A9" s="22" t="s">
        <v>289</v>
      </c>
      <c r="B9" s="23">
        <v>5584275.1400000006</v>
      </c>
      <c r="C9" s="23">
        <v>5584275.1400000006</v>
      </c>
    </row>
    <row r="10" spans="1:3" x14ac:dyDescent="0.2">
      <c r="A10" s="22" t="s">
        <v>326</v>
      </c>
      <c r="B10" s="23">
        <v>637200.22</v>
      </c>
      <c r="C10" s="23">
        <v>637200.22</v>
      </c>
    </row>
    <row r="11" spans="1:3" x14ac:dyDescent="0.2">
      <c r="A11" s="22" t="s">
        <v>340</v>
      </c>
      <c r="B11" s="23">
        <v>1881787.41</v>
      </c>
      <c r="C11" s="23">
        <v>1881787.41</v>
      </c>
    </row>
    <row r="12" spans="1:3" x14ac:dyDescent="0.2">
      <c r="A12" s="22" t="s">
        <v>79</v>
      </c>
      <c r="B12" s="23">
        <v>10294459.199999997</v>
      </c>
      <c r="C12" s="23">
        <v>10294459.199999997</v>
      </c>
    </row>
    <row r="13" spans="1:3" x14ac:dyDescent="0.2">
      <c r="A13" s="22" t="s">
        <v>82</v>
      </c>
      <c r="B13" s="23">
        <v>3417852.8999999994</v>
      </c>
      <c r="C13" s="23">
        <v>3417852.8999999994</v>
      </c>
    </row>
    <row r="14" spans="1:3" x14ac:dyDescent="0.2">
      <c r="A14" s="22" t="s">
        <v>682</v>
      </c>
      <c r="B14" s="23">
        <v>33222834.600000001</v>
      </c>
      <c r="C14" s="23">
        <v>33222834.600000001</v>
      </c>
    </row>
    <row r="17" spans="1:12" x14ac:dyDescent="0.2">
      <c r="A17" s="26" t="s">
        <v>72</v>
      </c>
      <c r="B17" s="26" t="s">
        <v>83</v>
      </c>
    </row>
    <row r="19" spans="1:12" x14ac:dyDescent="0.2">
      <c r="A19" s="20" t="s">
        <v>683</v>
      </c>
      <c r="B19" s="20" t="s">
        <v>684</v>
      </c>
    </row>
    <row r="20" spans="1:12" x14ac:dyDescent="0.2">
      <c r="A20" s="20" t="s">
        <v>681</v>
      </c>
      <c r="B20" s="21" t="s">
        <v>80</v>
      </c>
      <c r="C20" s="19" t="s">
        <v>682</v>
      </c>
      <c r="D20" s="20"/>
      <c r="E20" s="20"/>
      <c r="F20" s="20"/>
      <c r="G20" s="20"/>
      <c r="H20" s="20"/>
      <c r="I20" s="20"/>
      <c r="J20" s="20"/>
      <c r="K20" s="20"/>
      <c r="L20" s="20"/>
    </row>
    <row r="21" spans="1:12" x14ac:dyDescent="0.2">
      <c r="A21" s="22" t="s">
        <v>90</v>
      </c>
      <c r="B21" s="23">
        <v>45019461.719999999</v>
      </c>
      <c r="C21" s="23">
        <v>45019461.719999999</v>
      </c>
    </row>
    <row r="22" spans="1:12" x14ac:dyDescent="0.2">
      <c r="A22" s="22" t="s">
        <v>161</v>
      </c>
      <c r="B22" s="23">
        <v>430655.97000000003</v>
      </c>
      <c r="C22" s="23">
        <v>430655.97000000003</v>
      </c>
    </row>
    <row r="23" spans="1:12" x14ac:dyDescent="0.2">
      <c r="A23" s="22" t="s">
        <v>224</v>
      </c>
      <c r="B23" s="23">
        <v>2021416.5899999999</v>
      </c>
      <c r="C23" s="23">
        <v>2021416.5899999999</v>
      </c>
    </row>
    <row r="24" spans="1:12" x14ac:dyDescent="0.2">
      <c r="A24" s="22" t="s">
        <v>253</v>
      </c>
      <c r="B24" s="23">
        <v>946111.59999999986</v>
      </c>
      <c r="C24" s="23">
        <v>946111.59999999986</v>
      </c>
    </row>
    <row r="25" spans="1:12" x14ac:dyDescent="0.2">
      <c r="A25" s="22" t="s">
        <v>289</v>
      </c>
      <c r="B25" s="23">
        <v>4126.2</v>
      </c>
      <c r="C25" s="23">
        <v>4126.2</v>
      </c>
    </row>
    <row r="26" spans="1:12" x14ac:dyDescent="0.2">
      <c r="A26" s="22" t="s">
        <v>326</v>
      </c>
      <c r="B26" s="23">
        <v>30207995.5</v>
      </c>
      <c r="C26" s="23">
        <v>30207995.5</v>
      </c>
    </row>
    <row r="27" spans="1:12" x14ac:dyDescent="0.2">
      <c r="A27" s="22" t="s">
        <v>340</v>
      </c>
      <c r="B27" s="23">
        <v>1454153.75</v>
      </c>
      <c r="C27" s="23">
        <v>1454153.75</v>
      </c>
    </row>
    <row r="28" spans="1:12" x14ac:dyDescent="0.2">
      <c r="A28" s="22" t="s">
        <v>79</v>
      </c>
      <c r="B28" s="23">
        <v>20507.28</v>
      </c>
      <c r="C28" s="23">
        <v>20507.28</v>
      </c>
    </row>
    <row r="29" spans="1:12" x14ac:dyDescent="0.2">
      <c r="A29" s="22" t="s">
        <v>82</v>
      </c>
      <c r="B29" s="23">
        <v>170872.19</v>
      </c>
      <c r="C29" s="23">
        <v>170872.19</v>
      </c>
    </row>
    <row r="30" spans="1:12" x14ac:dyDescent="0.2">
      <c r="A30" s="22" t="s">
        <v>682</v>
      </c>
      <c r="B30" s="23">
        <v>80275300.800000012</v>
      </c>
      <c r="C30" s="23">
        <v>80275300.800000012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D166A-E033-4AD8-866C-FD7C5DC2BF79}">
  <dimension ref="A1:D73"/>
  <sheetViews>
    <sheetView zoomScaleNormal="100" workbookViewId="0">
      <selection activeCell="I44" sqref="I44"/>
    </sheetView>
  </sheetViews>
  <sheetFormatPr defaultRowHeight="12" x14ac:dyDescent="0.2"/>
  <cols>
    <col min="1" max="1" width="43" style="19" bestFit="1" customWidth="1"/>
    <col min="2" max="2" width="16.7109375" style="19" bestFit="1" customWidth="1"/>
    <col min="3" max="3" width="13.42578125" style="19" bestFit="1" customWidth="1"/>
    <col min="4" max="4" width="19" style="19" bestFit="1" customWidth="1"/>
    <col min="5" max="16384" width="9.140625" style="19"/>
  </cols>
  <sheetData>
    <row r="1" spans="1:4" x14ac:dyDescent="0.2">
      <c r="A1" s="18" t="s">
        <v>685</v>
      </c>
    </row>
    <row r="3" spans="1:4" x14ac:dyDescent="0.2">
      <c r="A3" s="20" t="s">
        <v>683</v>
      </c>
      <c r="B3" s="20" t="s">
        <v>684</v>
      </c>
    </row>
    <row r="4" spans="1:4" x14ac:dyDescent="0.2">
      <c r="A4" s="20" t="s">
        <v>681</v>
      </c>
      <c r="B4" s="21" t="s">
        <v>80</v>
      </c>
      <c r="C4" s="19" t="s">
        <v>682</v>
      </c>
    </row>
    <row r="5" spans="1:4" x14ac:dyDescent="0.2">
      <c r="A5" s="22" t="s">
        <v>77</v>
      </c>
      <c r="B5" s="23">
        <v>33222834.600000009</v>
      </c>
      <c r="C5" s="23">
        <v>33222834.600000009</v>
      </c>
    </row>
    <row r="6" spans="1:4" x14ac:dyDescent="0.2">
      <c r="A6" s="24" t="s">
        <v>13</v>
      </c>
      <c r="B6" s="23">
        <v>5340885.700000002</v>
      </c>
      <c r="C6" s="23">
        <v>5340885.700000002</v>
      </c>
    </row>
    <row r="7" spans="1:4" x14ac:dyDescent="0.2">
      <c r="A7" s="24" t="s">
        <v>263</v>
      </c>
      <c r="B7" s="23">
        <v>259007</v>
      </c>
      <c r="C7" s="23">
        <v>259007</v>
      </c>
    </row>
    <row r="8" spans="1:4" x14ac:dyDescent="0.2">
      <c r="A8" s="24" t="s">
        <v>220</v>
      </c>
      <c r="B8" s="23">
        <v>238450.35</v>
      </c>
      <c r="C8" s="23">
        <v>238450.35</v>
      </c>
    </row>
    <row r="9" spans="1:4" x14ac:dyDescent="0.2">
      <c r="A9" s="24" t="s">
        <v>555</v>
      </c>
      <c r="B9" s="23">
        <v>23233.14</v>
      </c>
      <c r="C9" s="23">
        <v>23233.14</v>
      </c>
    </row>
    <row r="10" spans="1:4" x14ac:dyDescent="0.2">
      <c r="A10" s="24" t="s">
        <v>136</v>
      </c>
      <c r="B10" s="23">
        <v>137399.10999999999</v>
      </c>
      <c r="C10" s="23">
        <v>137399.10999999999</v>
      </c>
    </row>
    <row r="11" spans="1:4" x14ac:dyDescent="0.2">
      <c r="A11" s="24" t="s">
        <v>246</v>
      </c>
      <c r="B11" s="23">
        <v>221126.87</v>
      </c>
      <c r="C11" s="23">
        <v>221126.87</v>
      </c>
    </row>
    <row r="12" spans="1:4" x14ac:dyDescent="0.2">
      <c r="A12" s="24" t="s">
        <v>528</v>
      </c>
      <c r="B12" s="23">
        <v>1795.02</v>
      </c>
      <c r="C12" s="23">
        <v>1795.02</v>
      </c>
    </row>
    <row r="13" spans="1:4" x14ac:dyDescent="0.2">
      <c r="A13" s="24" t="s">
        <v>678</v>
      </c>
      <c r="B13" s="23">
        <v>-6168871.9400000004</v>
      </c>
      <c r="C13" s="23">
        <v>-6168871.9400000004</v>
      </c>
      <c r="D13" s="25" t="s">
        <v>686</v>
      </c>
    </row>
    <row r="14" spans="1:4" x14ac:dyDescent="0.2">
      <c r="A14" s="24" t="s">
        <v>105</v>
      </c>
      <c r="B14" s="23">
        <v>1809463.43</v>
      </c>
      <c r="C14" s="23">
        <v>1809463.43</v>
      </c>
    </row>
    <row r="15" spans="1:4" x14ac:dyDescent="0.2">
      <c r="A15" s="24" t="s">
        <v>602</v>
      </c>
      <c r="B15" s="23">
        <v>220000</v>
      </c>
      <c r="C15" s="23">
        <v>220000</v>
      </c>
    </row>
    <row r="16" spans="1:4" x14ac:dyDescent="0.2">
      <c r="A16" s="24" t="s">
        <v>127</v>
      </c>
      <c r="B16" s="23">
        <v>420778.63999999996</v>
      </c>
      <c r="C16" s="23">
        <v>420778.63999999996</v>
      </c>
    </row>
    <row r="17" spans="1:3" x14ac:dyDescent="0.2">
      <c r="A17" s="24" t="s">
        <v>551</v>
      </c>
      <c r="B17" s="23">
        <v>11904389.199999999</v>
      </c>
      <c r="C17" s="23">
        <v>11904389.199999999</v>
      </c>
    </row>
    <row r="18" spans="1:3" x14ac:dyDescent="0.2">
      <c r="A18" s="24" t="s">
        <v>578</v>
      </c>
      <c r="B18" s="23">
        <v>401329.94</v>
      </c>
      <c r="C18" s="23">
        <v>401329.94</v>
      </c>
    </row>
    <row r="19" spans="1:3" x14ac:dyDescent="0.2">
      <c r="A19" s="24" t="s">
        <v>543</v>
      </c>
      <c r="B19" s="23">
        <v>3146418.13</v>
      </c>
      <c r="C19" s="23">
        <v>3146418.13</v>
      </c>
    </row>
    <row r="20" spans="1:3" x14ac:dyDescent="0.2">
      <c r="A20" s="24" t="s">
        <v>27</v>
      </c>
      <c r="B20" s="23">
        <v>5949505.1000000006</v>
      </c>
      <c r="C20" s="23">
        <v>5949505.1000000006</v>
      </c>
    </row>
    <row r="21" spans="1:3" x14ac:dyDescent="0.2">
      <c r="A21" s="24" t="s">
        <v>110</v>
      </c>
      <c r="B21" s="23">
        <v>1517486</v>
      </c>
      <c r="C21" s="23">
        <v>1517486</v>
      </c>
    </row>
    <row r="22" spans="1:3" x14ac:dyDescent="0.2">
      <c r="A22" s="24" t="s">
        <v>141</v>
      </c>
      <c r="B22" s="23">
        <v>1012602.8399999999</v>
      </c>
      <c r="C22" s="23">
        <v>1012602.8399999999</v>
      </c>
    </row>
    <row r="23" spans="1:3" x14ac:dyDescent="0.2">
      <c r="A23" s="24" t="s">
        <v>199</v>
      </c>
      <c r="B23" s="23">
        <v>124759.69</v>
      </c>
      <c r="C23" s="23">
        <v>124759.69</v>
      </c>
    </row>
    <row r="24" spans="1:3" x14ac:dyDescent="0.2">
      <c r="A24" s="24" t="s">
        <v>118</v>
      </c>
      <c r="B24" s="23">
        <v>3572232.19</v>
      </c>
      <c r="C24" s="23">
        <v>3572232.19</v>
      </c>
    </row>
    <row r="25" spans="1:3" x14ac:dyDescent="0.2">
      <c r="A25" s="24" t="s">
        <v>535</v>
      </c>
      <c r="B25" s="23">
        <v>1109829.6000000001</v>
      </c>
      <c r="C25" s="23">
        <v>1109829.6000000001</v>
      </c>
    </row>
    <row r="26" spans="1:3" x14ac:dyDescent="0.2">
      <c r="A26" s="24" t="s">
        <v>206</v>
      </c>
      <c r="B26" s="23">
        <v>404991.43999999994</v>
      </c>
      <c r="C26" s="23">
        <v>404991.43999999994</v>
      </c>
    </row>
    <row r="27" spans="1:3" x14ac:dyDescent="0.2">
      <c r="A27" s="24" t="s">
        <v>521</v>
      </c>
      <c r="B27" s="23">
        <v>24992.909999999996</v>
      </c>
      <c r="C27" s="23">
        <v>24992.909999999996</v>
      </c>
    </row>
    <row r="28" spans="1:3" x14ac:dyDescent="0.2">
      <c r="A28" s="24" t="s">
        <v>86</v>
      </c>
      <c r="B28" s="23">
        <v>1032252.1</v>
      </c>
      <c r="C28" s="23">
        <v>1032252.1</v>
      </c>
    </row>
    <row r="29" spans="1:3" x14ac:dyDescent="0.2">
      <c r="A29" s="24" t="s">
        <v>318</v>
      </c>
      <c r="B29" s="23">
        <v>5718.75</v>
      </c>
      <c r="C29" s="23">
        <v>5718.75</v>
      </c>
    </row>
    <row r="30" spans="1:3" x14ac:dyDescent="0.2">
      <c r="A30" s="24" t="s">
        <v>22</v>
      </c>
      <c r="B30" s="23">
        <v>13591.599999999999</v>
      </c>
      <c r="C30" s="23">
        <v>13591.599999999999</v>
      </c>
    </row>
    <row r="31" spans="1:3" x14ac:dyDescent="0.2">
      <c r="A31" s="24" t="s">
        <v>566</v>
      </c>
      <c r="B31" s="23">
        <v>499467.79</v>
      </c>
      <c r="C31" s="23">
        <v>499467.79</v>
      </c>
    </row>
    <row r="32" spans="1:3" x14ac:dyDescent="0.2">
      <c r="A32" s="22" t="s">
        <v>83</v>
      </c>
      <c r="B32" s="23">
        <v>80275300.799999982</v>
      </c>
      <c r="C32" s="23">
        <v>80275300.799999982</v>
      </c>
    </row>
    <row r="33" spans="1:4" x14ac:dyDescent="0.2">
      <c r="A33" s="24" t="s">
        <v>439</v>
      </c>
      <c r="B33" s="23">
        <v>45197.59</v>
      </c>
      <c r="C33" s="23">
        <v>45197.59</v>
      </c>
    </row>
    <row r="34" spans="1:4" x14ac:dyDescent="0.2">
      <c r="A34" s="24" t="s">
        <v>13</v>
      </c>
      <c r="B34" s="23">
        <v>209787.8</v>
      </c>
      <c r="C34" s="23">
        <v>209787.8</v>
      </c>
    </row>
    <row r="35" spans="1:4" x14ac:dyDescent="0.2">
      <c r="A35" s="24" t="s">
        <v>502</v>
      </c>
      <c r="B35" s="23">
        <v>87968.999999999985</v>
      </c>
      <c r="C35" s="23">
        <v>87968.999999999985</v>
      </c>
    </row>
    <row r="36" spans="1:4" x14ac:dyDescent="0.2">
      <c r="A36" s="24" t="s">
        <v>38</v>
      </c>
      <c r="B36" s="23">
        <v>27037.13</v>
      </c>
      <c r="C36" s="23">
        <v>27037.13</v>
      </c>
    </row>
    <row r="37" spans="1:4" x14ac:dyDescent="0.2">
      <c r="A37" s="24" t="s">
        <v>511</v>
      </c>
      <c r="B37" s="23">
        <v>1447248</v>
      </c>
      <c r="C37" s="23">
        <v>1447248</v>
      </c>
    </row>
    <row r="38" spans="1:4" x14ac:dyDescent="0.2">
      <c r="A38" s="24" t="s">
        <v>442</v>
      </c>
      <c r="B38" s="23">
        <v>4834737.1499999994</v>
      </c>
      <c r="C38" s="23">
        <v>4834737.1499999994</v>
      </c>
    </row>
    <row r="39" spans="1:4" x14ac:dyDescent="0.2">
      <c r="A39" s="24" t="s">
        <v>462</v>
      </c>
      <c r="B39" s="23">
        <v>58472820.599999994</v>
      </c>
      <c r="C39" s="23">
        <v>58472820.599999994</v>
      </c>
    </row>
    <row r="40" spans="1:4" x14ac:dyDescent="0.2">
      <c r="A40" s="24" t="s">
        <v>465</v>
      </c>
      <c r="B40" s="23">
        <v>14500484</v>
      </c>
      <c r="C40" s="23">
        <v>14500484</v>
      </c>
    </row>
    <row r="41" spans="1:4" x14ac:dyDescent="0.2">
      <c r="A41" s="24" t="s">
        <v>516</v>
      </c>
      <c r="B41" s="23">
        <v>18655.78</v>
      </c>
      <c r="C41" s="23">
        <v>18655.78</v>
      </c>
    </row>
    <row r="42" spans="1:4" x14ac:dyDescent="0.2">
      <c r="A42" s="24" t="s">
        <v>459</v>
      </c>
      <c r="B42" s="23">
        <v>4572700</v>
      </c>
      <c r="C42" s="23">
        <v>4572700</v>
      </c>
    </row>
    <row r="43" spans="1:4" x14ac:dyDescent="0.2">
      <c r="A43" s="24" t="s">
        <v>678</v>
      </c>
      <c r="B43" s="23">
        <v>-15400000</v>
      </c>
      <c r="C43" s="23">
        <v>-15400000</v>
      </c>
      <c r="D43" s="25" t="s">
        <v>686</v>
      </c>
    </row>
    <row r="44" spans="1:4" x14ac:dyDescent="0.2">
      <c r="A44" s="24" t="s">
        <v>475</v>
      </c>
      <c r="B44" s="23">
        <v>427536.02</v>
      </c>
      <c r="C44" s="23">
        <v>427536.02</v>
      </c>
    </row>
    <row r="45" spans="1:4" x14ac:dyDescent="0.2">
      <c r="A45" s="24" t="s">
        <v>481</v>
      </c>
      <c r="B45" s="23">
        <v>1979805.3800000001</v>
      </c>
      <c r="C45" s="23">
        <v>1979805.3800000001</v>
      </c>
    </row>
    <row r="46" spans="1:4" x14ac:dyDescent="0.2">
      <c r="A46" s="24" t="s">
        <v>452</v>
      </c>
      <c r="B46" s="23">
        <v>646189.61</v>
      </c>
      <c r="C46" s="23">
        <v>646189.61</v>
      </c>
    </row>
    <row r="47" spans="1:4" x14ac:dyDescent="0.2">
      <c r="A47" s="24" t="s">
        <v>470</v>
      </c>
      <c r="B47" s="23">
        <v>2854158.39</v>
      </c>
      <c r="C47" s="23">
        <v>2854158.39</v>
      </c>
    </row>
    <row r="48" spans="1:4" x14ac:dyDescent="0.2">
      <c r="A48" s="24" t="s">
        <v>449</v>
      </c>
      <c r="B48" s="23">
        <v>16237.05</v>
      </c>
      <c r="C48" s="23">
        <v>16237.05</v>
      </c>
    </row>
    <row r="49" spans="1:3" x14ac:dyDescent="0.2">
      <c r="A49" s="24" t="s">
        <v>455</v>
      </c>
      <c r="B49" s="23">
        <v>4303635</v>
      </c>
      <c r="C49" s="23">
        <v>4303635</v>
      </c>
    </row>
    <row r="50" spans="1:3" x14ac:dyDescent="0.2">
      <c r="A50" s="24" t="s">
        <v>491</v>
      </c>
      <c r="B50" s="23">
        <v>943602.3</v>
      </c>
      <c r="C50" s="23">
        <v>943602.3</v>
      </c>
    </row>
    <row r="51" spans="1:3" x14ac:dyDescent="0.2">
      <c r="A51" s="24" t="s">
        <v>436</v>
      </c>
      <c r="B51" s="23">
        <v>287500</v>
      </c>
      <c r="C51" s="23">
        <v>287500</v>
      </c>
    </row>
    <row r="52" spans="1:3" x14ac:dyDescent="0.2">
      <c r="A52" s="22" t="s">
        <v>682</v>
      </c>
      <c r="B52" s="23">
        <v>113498135.39999999</v>
      </c>
      <c r="C52" s="23">
        <v>113498135.39999999</v>
      </c>
    </row>
    <row r="53" spans="1:3" x14ac:dyDescent="0.2">
      <c r="A53"/>
      <c r="B53"/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  <row r="58" spans="1:3" x14ac:dyDescent="0.2">
      <c r="A58"/>
      <c r="B58"/>
      <c r="C58"/>
    </row>
    <row r="59" spans="1:3" x14ac:dyDescent="0.2">
      <c r="A59"/>
      <c r="B59"/>
      <c r="C59"/>
    </row>
    <row r="60" spans="1:3" x14ac:dyDescent="0.2">
      <c r="A60"/>
      <c r="B60"/>
      <c r="C60"/>
    </row>
    <row r="61" spans="1:3" x14ac:dyDescent="0.2">
      <c r="A61"/>
      <c r="B61"/>
      <c r="C61"/>
    </row>
    <row r="62" spans="1:3" x14ac:dyDescent="0.2">
      <c r="A62"/>
      <c r="B62"/>
      <c r="C62"/>
    </row>
    <row r="63" spans="1:3" x14ac:dyDescent="0.2">
      <c r="A63"/>
      <c r="B63"/>
      <c r="C63"/>
    </row>
    <row r="64" spans="1:3" x14ac:dyDescent="0.2">
      <c r="A64"/>
      <c r="B64"/>
      <c r="C64"/>
    </row>
    <row r="65" spans="1:3" x14ac:dyDescent="0.2">
      <c r="A65"/>
      <c r="B65"/>
      <c r="C65"/>
    </row>
    <row r="66" spans="1:3" x14ac:dyDescent="0.2">
      <c r="A66"/>
      <c r="B66"/>
      <c r="C66"/>
    </row>
    <row r="67" spans="1:3" x14ac:dyDescent="0.2">
      <c r="A67"/>
      <c r="B67"/>
      <c r="C67"/>
    </row>
    <row r="68" spans="1:3" x14ac:dyDescent="0.2">
      <c r="A68"/>
      <c r="B68"/>
      <c r="C68"/>
    </row>
    <row r="69" spans="1:3" x14ac:dyDescent="0.2">
      <c r="A69"/>
      <c r="B69"/>
      <c r="C69"/>
    </row>
    <row r="70" spans="1:3" x14ac:dyDescent="0.2">
      <c r="A70"/>
      <c r="B70"/>
      <c r="C70"/>
    </row>
    <row r="71" spans="1:3" x14ac:dyDescent="0.2">
      <c r="A71"/>
      <c r="B71"/>
      <c r="C71"/>
    </row>
    <row r="72" spans="1:3" x14ac:dyDescent="0.2">
      <c r="A72"/>
      <c r="B72"/>
      <c r="C72"/>
    </row>
    <row r="73" spans="1:3" x14ac:dyDescent="0.2">
      <c r="A73"/>
      <c r="B73"/>
      <c r="C73"/>
    </row>
  </sheetData>
  <pageMargins left="0.7" right="0.7" top="0.78740157499999996" bottom="0.78740157499999996" header="0.3" footer="0.3"/>
  <pageSetup paperSize="9" scale="97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F7797-42D3-4260-8149-CD80461DA876}">
  <dimension ref="A1:O392"/>
  <sheetViews>
    <sheetView workbookViewId="0">
      <selection sqref="A1:O391"/>
    </sheetView>
  </sheetViews>
  <sheetFormatPr defaultColWidth="11.42578125" defaultRowHeight="12.75" x14ac:dyDescent="0.2"/>
  <cols>
    <col min="1" max="1" width="19.7109375" style="1" bestFit="1" customWidth="1"/>
    <col min="2" max="2" width="13.42578125" style="8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1.7109375" style="1" bestFit="1" customWidth="1"/>
    <col min="11" max="12" width="17.28515625" style="1" bestFit="1" customWidth="1"/>
    <col min="13" max="13" width="10.140625" style="1" bestFit="1" customWidth="1"/>
    <col min="15" max="15" width="12.7109375" bestFit="1" customWidth="1"/>
    <col min="16" max="16384" width="11.42578125" style="1"/>
  </cols>
  <sheetData>
    <row r="1" spans="1:15" ht="12.75" customHeight="1" x14ac:dyDescent="0.2">
      <c r="A1" s="1" t="s">
        <v>5</v>
      </c>
      <c r="B1" s="8" t="s">
        <v>70</v>
      </c>
      <c r="C1" s="1" t="s">
        <v>71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72</v>
      </c>
      <c r="L1" s="1" t="s">
        <v>73</v>
      </c>
      <c r="M1" s="1" t="s">
        <v>74</v>
      </c>
      <c r="N1" s="1" t="s">
        <v>75</v>
      </c>
      <c r="O1" s="1" t="s">
        <v>76</v>
      </c>
    </row>
    <row r="2" spans="1:15" ht="12.75" customHeight="1" x14ac:dyDescent="0.2">
      <c r="A2" s="1" t="s">
        <v>85</v>
      </c>
      <c r="B2" s="7">
        <v>429847</v>
      </c>
      <c r="D2" s="1" t="s">
        <v>10</v>
      </c>
      <c r="E2" s="1" t="s">
        <v>11</v>
      </c>
      <c r="F2" s="1" t="s">
        <v>86</v>
      </c>
      <c r="G2" s="1" t="s">
        <v>87</v>
      </c>
      <c r="H2" s="3">
        <v>44211</v>
      </c>
      <c r="I2" s="1" t="s">
        <v>9</v>
      </c>
      <c r="J2" s="1" t="s">
        <v>88</v>
      </c>
      <c r="K2" s="5" t="s">
        <v>77</v>
      </c>
      <c r="L2" s="6" t="s">
        <v>89</v>
      </c>
      <c r="M2" s="6" t="s">
        <v>90</v>
      </c>
      <c r="N2" s="6" t="s">
        <v>80</v>
      </c>
      <c r="O2" s="2">
        <v>429847</v>
      </c>
    </row>
    <row r="3" spans="1:15" ht="12.75" customHeight="1" x14ac:dyDescent="0.2">
      <c r="A3" s="1" t="s">
        <v>85</v>
      </c>
      <c r="B3" s="7">
        <v>42984.7</v>
      </c>
      <c r="D3" s="1" t="s">
        <v>10</v>
      </c>
      <c r="E3" s="1" t="s">
        <v>11</v>
      </c>
      <c r="F3" s="1" t="s">
        <v>86</v>
      </c>
      <c r="G3" s="1" t="s">
        <v>87</v>
      </c>
      <c r="H3" s="3">
        <v>44211</v>
      </c>
      <c r="I3" s="1" t="s">
        <v>9</v>
      </c>
      <c r="J3" s="1" t="s">
        <v>91</v>
      </c>
      <c r="K3" s="5" t="s">
        <v>77</v>
      </c>
      <c r="L3" s="6" t="s">
        <v>89</v>
      </c>
      <c r="M3" s="6" t="s">
        <v>90</v>
      </c>
      <c r="N3" s="6" t="s">
        <v>80</v>
      </c>
      <c r="O3" s="2">
        <v>42984.7</v>
      </c>
    </row>
    <row r="4" spans="1:15" ht="12.75" customHeight="1" x14ac:dyDescent="0.2">
      <c r="A4" s="1" t="s">
        <v>92</v>
      </c>
      <c r="B4" s="7">
        <v>175430.22</v>
      </c>
      <c r="D4" s="1" t="s">
        <v>50</v>
      </c>
      <c r="E4" s="1" t="s">
        <v>11</v>
      </c>
      <c r="F4" s="1" t="s">
        <v>13</v>
      </c>
      <c r="G4" s="1" t="s">
        <v>93</v>
      </c>
      <c r="H4" s="3">
        <v>44211</v>
      </c>
      <c r="I4" s="1" t="s">
        <v>9</v>
      </c>
      <c r="J4" s="1" t="s">
        <v>94</v>
      </c>
      <c r="K4" s="5" t="s">
        <v>84</v>
      </c>
      <c r="L4" s="6" t="s">
        <v>89</v>
      </c>
      <c r="M4" s="6" t="s">
        <v>90</v>
      </c>
      <c r="N4" s="6" t="s">
        <v>80</v>
      </c>
      <c r="O4" s="2">
        <v>175430.22</v>
      </c>
    </row>
    <row r="5" spans="1:15" ht="12.75" customHeight="1" x14ac:dyDescent="0.2">
      <c r="A5" s="1" t="s">
        <v>95</v>
      </c>
      <c r="B5" s="7">
        <v>55921.83</v>
      </c>
      <c r="D5" s="1" t="s">
        <v>50</v>
      </c>
      <c r="E5" s="1" t="s">
        <v>11</v>
      </c>
      <c r="F5" s="1" t="s">
        <v>13</v>
      </c>
      <c r="G5" s="1" t="s">
        <v>96</v>
      </c>
      <c r="H5" s="3">
        <v>44211</v>
      </c>
      <c r="I5" s="1" t="s">
        <v>9</v>
      </c>
      <c r="J5" s="1" t="s">
        <v>97</v>
      </c>
      <c r="K5" s="5" t="s">
        <v>84</v>
      </c>
      <c r="L5" s="6" t="s">
        <v>89</v>
      </c>
      <c r="M5" s="6" t="s">
        <v>90</v>
      </c>
      <c r="N5" s="6" t="s">
        <v>80</v>
      </c>
      <c r="O5" s="2">
        <v>55921.83</v>
      </c>
    </row>
    <row r="6" spans="1:15" ht="12.75" customHeight="1" x14ac:dyDescent="0.2">
      <c r="A6" s="1" t="s">
        <v>98</v>
      </c>
      <c r="B6" s="7">
        <v>19706.86</v>
      </c>
      <c r="D6" s="1" t="s">
        <v>10</v>
      </c>
      <c r="E6" s="1" t="s">
        <v>11</v>
      </c>
      <c r="F6" s="1" t="s">
        <v>13</v>
      </c>
      <c r="G6" s="1" t="s">
        <v>99</v>
      </c>
      <c r="H6" s="3">
        <v>44211</v>
      </c>
      <c r="I6" s="1" t="s">
        <v>9</v>
      </c>
      <c r="J6" s="1" t="s">
        <v>94</v>
      </c>
      <c r="K6" s="5" t="s">
        <v>77</v>
      </c>
      <c r="L6" s="6" t="s">
        <v>89</v>
      </c>
      <c r="M6" s="6" t="s">
        <v>90</v>
      </c>
      <c r="N6" s="6" t="s">
        <v>80</v>
      </c>
      <c r="O6" s="2">
        <v>19706.86</v>
      </c>
    </row>
    <row r="7" spans="1:15" ht="12.75" customHeight="1" x14ac:dyDescent="0.2">
      <c r="A7" s="1" t="s">
        <v>98</v>
      </c>
      <c r="B7" s="7">
        <v>1970.69</v>
      </c>
      <c r="D7" s="1" t="s">
        <v>10</v>
      </c>
      <c r="E7" s="1" t="s">
        <v>11</v>
      </c>
      <c r="F7" s="1" t="s">
        <v>13</v>
      </c>
      <c r="G7" s="1" t="s">
        <v>99</v>
      </c>
      <c r="H7" s="3">
        <v>44211</v>
      </c>
      <c r="I7" s="1" t="s">
        <v>9</v>
      </c>
      <c r="J7" s="1" t="s">
        <v>100</v>
      </c>
      <c r="K7" s="5" t="s">
        <v>77</v>
      </c>
      <c r="L7" s="6" t="s">
        <v>89</v>
      </c>
      <c r="M7" s="6" t="s">
        <v>90</v>
      </c>
      <c r="N7" s="6" t="s">
        <v>80</v>
      </c>
      <c r="O7" s="2">
        <v>1970.69</v>
      </c>
    </row>
    <row r="8" spans="1:15" ht="12.75" customHeight="1" x14ac:dyDescent="0.2">
      <c r="A8" s="1" t="s">
        <v>101</v>
      </c>
      <c r="B8" s="7">
        <v>5950.42</v>
      </c>
      <c r="D8" s="1" t="s">
        <v>10</v>
      </c>
      <c r="E8" s="1" t="s">
        <v>11</v>
      </c>
      <c r="F8" s="1" t="s">
        <v>13</v>
      </c>
      <c r="G8" s="1" t="s">
        <v>102</v>
      </c>
      <c r="H8" s="3">
        <v>44211</v>
      </c>
      <c r="I8" s="1" t="s">
        <v>9</v>
      </c>
      <c r="J8" s="1" t="s">
        <v>97</v>
      </c>
      <c r="K8" s="5" t="s">
        <v>77</v>
      </c>
      <c r="L8" s="6" t="s">
        <v>89</v>
      </c>
      <c r="M8" s="6" t="s">
        <v>90</v>
      </c>
      <c r="N8" s="6" t="s">
        <v>80</v>
      </c>
      <c r="O8" s="2">
        <v>5950.42</v>
      </c>
    </row>
    <row r="9" spans="1:15" ht="12.75" customHeight="1" x14ac:dyDescent="0.2">
      <c r="A9" s="1" t="s">
        <v>101</v>
      </c>
      <c r="B9" s="7">
        <v>595.04</v>
      </c>
      <c r="D9" s="1" t="s">
        <v>10</v>
      </c>
      <c r="E9" s="1" t="s">
        <v>11</v>
      </c>
      <c r="F9" s="1" t="s">
        <v>13</v>
      </c>
      <c r="G9" s="1" t="s">
        <v>102</v>
      </c>
      <c r="H9" s="3">
        <v>44211</v>
      </c>
      <c r="I9" s="1" t="s">
        <v>9</v>
      </c>
      <c r="J9" s="1" t="s">
        <v>103</v>
      </c>
      <c r="K9" s="5" t="s">
        <v>77</v>
      </c>
      <c r="L9" s="6" t="s">
        <v>89</v>
      </c>
      <c r="M9" s="6" t="s">
        <v>90</v>
      </c>
      <c r="N9" s="6" t="s">
        <v>80</v>
      </c>
      <c r="O9" s="2">
        <v>595.04</v>
      </c>
    </row>
    <row r="10" spans="1:15" ht="12.75" customHeight="1" x14ac:dyDescent="0.2">
      <c r="A10" s="1" t="s">
        <v>104</v>
      </c>
      <c r="B10" s="7">
        <v>708383.55</v>
      </c>
      <c r="D10" s="1" t="s">
        <v>10</v>
      </c>
      <c r="E10" s="1" t="s">
        <v>11</v>
      </c>
      <c r="F10" s="1" t="s">
        <v>105</v>
      </c>
      <c r="G10" s="1" t="s">
        <v>106</v>
      </c>
      <c r="H10" s="3">
        <v>44211</v>
      </c>
      <c r="I10" s="1" t="s">
        <v>9</v>
      </c>
      <c r="J10" s="1" t="s">
        <v>107</v>
      </c>
      <c r="K10" s="5" t="s">
        <v>77</v>
      </c>
      <c r="L10" s="6" t="s">
        <v>89</v>
      </c>
      <c r="M10" s="6" t="s">
        <v>90</v>
      </c>
      <c r="N10" s="6" t="s">
        <v>80</v>
      </c>
      <c r="O10" s="2">
        <v>708383.55</v>
      </c>
    </row>
    <row r="11" spans="1:15" ht="12.75" customHeight="1" x14ac:dyDescent="0.2">
      <c r="A11" s="1" t="s">
        <v>104</v>
      </c>
      <c r="B11" s="7">
        <v>70838.36</v>
      </c>
      <c r="D11" s="1" t="s">
        <v>10</v>
      </c>
      <c r="E11" s="1" t="s">
        <v>11</v>
      </c>
      <c r="F11" s="1" t="s">
        <v>105</v>
      </c>
      <c r="G11" s="1" t="s">
        <v>106</v>
      </c>
      <c r="H11" s="3">
        <v>44211</v>
      </c>
      <c r="I11" s="1" t="s">
        <v>9</v>
      </c>
      <c r="J11" s="1" t="s">
        <v>108</v>
      </c>
      <c r="K11" s="5" t="s">
        <v>77</v>
      </c>
      <c r="L11" s="6" t="s">
        <v>89</v>
      </c>
      <c r="M11" s="6" t="s">
        <v>90</v>
      </c>
      <c r="N11" s="6" t="s">
        <v>80</v>
      </c>
      <c r="O11" s="2">
        <v>70838.36</v>
      </c>
    </row>
    <row r="12" spans="1:15" ht="12.75" customHeight="1" x14ac:dyDescent="0.2">
      <c r="A12" s="1" t="s">
        <v>109</v>
      </c>
      <c r="B12" s="7">
        <v>483083.3</v>
      </c>
      <c r="D12" s="1" t="s">
        <v>50</v>
      </c>
      <c r="E12" s="1" t="s">
        <v>11</v>
      </c>
      <c r="F12" s="1" t="s">
        <v>110</v>
      </c>
      <c r="G12" s="1" t="s">
        <v>111</v>
      </c>
      <c r="H12" s="3">
        <v>44211</v>
      </c>
      <c r="I12" s="1" t="s">
        <v>9</v>
      </c>
      <c r="J12" s="1" t="s">
        <v>112</v>
      </c>
      <c r="K12" s="5" t="s">
        <v>84</v>
      </c>
      <c r="L12" s="6" t="s">
        <v>89</v>
      </c>
      <c r="M12" s="6" t="s">
        <v>90</v>
      </c>
      <c r="N12" s="6" t="s">
        <v>80</v>
      </c>
      <c r="O12" s="2">
        <v>483083.3</v>
      </c>
    </row>
    <row r="13" spans="1:15" ht="12.75" customHeight="1" x14ac:dyDescent="0.2">
      <c r="A13" s="1" t="s">
        <v>113</v>
      </c>
      <c r="B13" s="7">
        <v>517118</v>
      </c>
      <c r="D13" s="1" t="s">
        <v>10</v>
      </c>
      <c r="E13" s="1" t="s">
        <v>11</v>
      </c>
      <c r="F13" s="1" t="s">
        <v>110</v>
      </c>
      <c r="G13" s="1" t="s">
        <v>114</v>
      </c>
      <c r="H13" s="3">
        <v>44221</v>
      </c>
      <c r="I13" s="1" t="s">
        <v>9</v>
      </c>
      <c r="J13" s="1" t="s">
        <v>115</v>
      </c>
      <c r="K13" s="5" t="s">
        <v>77</v>
      </c>
      <c r="L13" s="6" t="s">
        <v>89</v>
      </c>
      <c r="M13" s="6" t="s">
        <v>90</v>
      </c>
      <c r="N13" s="6" t="s">
        <v>80</v>
      </c>
      <c r="O13" s="2">
        <v>517118</v>
      </c>
    </row>
    <row r="14" spans="1:15" ht="12.75" customHeight="1" x14ac:dyDescent="0.2">
      <c r="A14" s="1" t="s">
        <v>113</v>
      </c>
      <c r="B14" s="7">
        <v>51711.8</v>
      </c>
      <c r="D14" s="1" t="s">
        <v>10</v>
      </c>
      <c r="E14" s="1" t="s">
        <v>11</v>
      </c>
      <c r="F14" s="1" t="s">
        <v>110</v>
      </c>
      <c r="G14" s="1" t="s">
        <v>114</v>
      </c>
      <c r="H14" s="3">
        <v>44221</v>
      </c>
      <c r="I14" s="1" t="s">
        <v>9</v>
      </c>
      <c r="J14" s="1" t="s">
        <v>116</v>
      </c>
      <c r="K14" s="5" t="s">
        <v>77</v>
      </c>
      <c r="L14" s="6" t="s">
        <v>89</v>
      </c>
      <c r="M14" s="6" t="s">
        <v>90</v>
      </c>
      <c r="N14" s="6" t="s">
        <v>80</v>
      </c>
      <c r="O14" s="2">
        <v>51711.8</v>
      </c>
    </row>
    <row r="15" spans="1:15" ht="12.75" customHeight="1" x14ac:dyDescent="0.2">
      <c r="A15" s="1" t="s">
        <v>117</v>
      </c>
      <c r="B15" s="7">
        <v>1193115.6200000001</v>
      </c>
      <c r="D15" s="1" t="s">
        <v>10</v>
      </c>
      <c r="E15" s="1" t="s">
        <v>11</v>
      </c>
      <c r="F15" s="1" t="s">
        <v>118</v>
      </c>
      <c r="G15" s="1" t="s">
        <v>119</v>
      </c>
      <c r="H15" s="3">
        <v>44221</v>
      </c>
      <c r="I15" s="1" t="s">
        <v>9</v>
      </c>
      <c r="J15" s="1" t="s">
        <v>120</v>
      </c>
      <c r="K15" s="5" t="s">
        <v>77</v>
      </c>
      <c r="L15" s="6" t="s">
        <v>89</v>
      </c>
      <c r="M15" s="6" t="s">
        <v>90</v>
      </c>
      <c r="N15" s="6" t="s">
        <v>80</v>
      </c>
      <c r="O15" s="2">
        <v>1193115.6200000001</v>
      </c>
    </row>
    <row r="16" spans="1:15" ht="12.75" customHeight="1" x14ac:dyDescent="0.2">
      <c r="A16" s="1" t="s">
        <v>117</v>
      </c>
      <c r="B16" s="7">
        <v>119311.56</v>
      </c>
      <c r="D16" s="1" t="s">
        <v>10</v>
      </c>
      <c r="E16" s="1" t="s">
        <v>11</v>
      </c>
      <c r="F16" s="1" t="s">
        <v>118</v>
      </c>
      <c r="G16" s="1" t="s">
        <v>119</v>
      </c>
      <c r="H16" s="3">
        <v>44221</v>
      </c>
      <c r="I16" s="1" t="s">
        <v>9</v>
      </c>
      <c r="J16" s="1" t="s">
        <v>121</v>
      </c>
      <c r="K16" s="5" t="s">
        <v>77</v>
      </c>
      <c r="L16" s="6" t="s">
        <v>89</v>
      </c>
      <c r="M16" s="6" t="s">
        <v>90</v>
      </c>
      <c r="N16" s="6" t="s">
        <v>80</v>
      </c>
      <c r="O16" s="2">
        <v>119311.56</v>
      </c>
    </row>
    <row r="17" spans="1:15" ht="12.75" customHeight="1" x14ac:dyDescent="0.2">
      <c r="A17" s="1" t="s">
        <v>117</v>
      </c>
      <c r="B17" s="7">
        <v>5488.44</v>
      </c>
      <c r="D17" s="1" t="s">
        <v>50</v>
      </c>
      <c r="E17" s="1" t="s">
        <v>11</v>
      </c>
      <c r="F17" s="1" t="s">
        <v>118</v>
      </c>
      <c r="G17" s="1" t="s">
        <v>119</v>
      </c>
      <c r="H17" s="3">
        <v>44221</v>
      </c>
      <c r="I17" s="1" t="s">
        <v>9</v>
      </c>
      <c r="J17" s="1" t="s">
        <v>121</v>
      </c>
      <c r="K17" s="5" t="s">
        <v>84</v>
      </c>
      <c r="L17" s="6" t="s">
        <v>89</v>
      </c>
      <c r="M17" s="6" t="s">
        <v>90</v>
      </c>
      <c r="N17" s="6" t="s">
        <v>80</v>
      </c>
      <c r="O17" s="2">
        <v>5488.44</v>
      </c>
    </row>
    <row r="18" spans="1:15" ht="12.75" customHeight="1" x14ac:dyDescent="0.2">
      <c r="A18" s="1" t="s">
        <v>117</v>
      </c>
      <c r="B18" s="7">
        <v>54884.38</v>
      </c>
      <c r="D18" s="1" t="s">
        <v>50</v>
      </c>
      <c r="E18" s="1" t="s">
        <v>11</v>
      </c>
      <c r="F18" s="1" t="s">
        <v>118</v>
      </c>
      <c r="G18" s="1" t="s">
        <v>119</v>
      </c>
      <c r="H18" s="3">
        <v>44221</v>
      </c>
      <c r="I18" s="1" t="s">
        <v>9</v>
      </c>
      <c r="J18" s="1" t="s">
        <v>120</v>
      </c>
      <c r="K18" s="5" t="s">
        <v>84</v>
      </c>
      <c r="L18" s="6" t="s">
        <v>89</v>
      </c>
      <c r="M18" s="6" t="s">
        <v>90</v>
      </c>
      <c r="N18" s="6" t="s">
        <v>80</v>
      </c>
      <c r="O18" s="2">
        <v>54884.38</v>
      </c>
    </row>
    <row r="19" spans="1:15" ht="12.75" customHeight="1" x14ac:dyDescent="0.2">
      <c r="A19" s="1" t="s">
        <v>122</v>
      </c>
      <c r="B19" s="7">
        <v>2654.61</v>
      </c>
      <c r="D19" s="1" t="s">
        <v>10</v>
      </c>
      <c r="E19" s="1" t="s">
        <v>11</v>
      </c>
      <c r="F19" s="1" t="s">
        <v>13</v>
      </c>
      <c r="G19" s="1" t="s">
        <v>123</v>
      </c>
      <c r="H19" s="3">
        <v>44223</v>
      </c>
      <c r="I19" s="1" t="s">
        <v>9</v>
      </c>
      <c r="J19" s="1" t="s">
        <v>124</v>
      </c>
      <c r="K19" s="5" t="s">
        <v>77</v>
      </c>
      <c r="L19" s="6" t="s">
        <v>89</v>
      </c>
      <c r="M19" s="6" t="s">
        <v>90</v>
      </c>
      <c r="N19" s="6" t="s">
        <v>80</v>
      </c>
      <c r="O19" s="2">
        <v>2654.61</v>
      </c>
    </row>
    <row r="20" spans="1:15" ht="12.75" customHeight="1" x14ac:dyDescent="0.2">
      <c r="A20" s="1" t="s">
        <v>122</v>
      </c>
      <c r="B20" s="7">
        <v>265.45999999999998</v>
      </c>
      <c r="D20" s="1" t="s">
        <v>10</v>
      </c>
      <c r="E20" s="1" t="s">
        <v>11</v>
      </c>
      <c r="F20" s="1" t="s">
        <v>13</v>
      </c>
      <c r="G20" s="1" t="s">
        <v>123</v>
      </c>
      <c r="H20" s="3">
        <v>44223</v>
      </c>
      <c r="I20" s="1" t="s">
        <v>9</v>
      </c>
      <c r="J20" s="1" t="s">
        <v>125</v>
      </c>
      <c r="K20" s="5" t="s">
        <v>77</v>
      </c>
      <c r="L20" s="6" t="s">
        <v>89</v>
      </c>
      <c r="M20" s="6" t="s">
        <v>90</v>
      </c>
      <c r="N20" s="6" t="s">
        <v>80</v>
      </c>
      <c r="O20" s="2">
        <v>265.45999999999998</v>
      </c>
    </row>
    <row r="21" spans="1:15" ht="12.75" customHeight="1" x14ac:dyDescent="0.2">
      <c r="A21" s="1" t="s">
        <v>122</v>
      </c>
      <c r="B21" s="7">
        <v>249993.13</v>
      </c>
      <c r="D21" s="1" t="s">
        <v>50</v>
      </c>
      <c r="E21" s="1" t="s">
        <v>11</v>
      </c>
      <c r="F21" s="1" t="s">
        <v>13</v>
      </c>
      <c r="G21" s="1" t="s">
        <v>123</v>
      </c>
      <c r="H21" s="3">
        <v>44223</v>
      </c>
      <c r="I21" s="1" t="s">
        <v>9</v>
      </c>
      <c r="J21" s="1" t="s">
        <v>124</v>
      </c>
      <c r="K21" s="5" t="s">
        <v>84</v>
      </c>
      <c r="L21" s="6" t="s">
        <v>89</v>
      </c>
      <c r="M21" s="6" t="s">
        <v>90</v>
      </c>
      <c r="N21" s="6" t="s">
        <v>80</v>
      </c>
      <c r="O21" s="2">
        <v>249993.13</v>
      </c>
    </row>
    <row r="22" spans="1:15" ht="12.75" customHeight="1" x14ac:dyDescent="0.2">
      <c r="A22" s="1" t="s">
        <v>122</v>
      </c>
      <c r="B22" s="7">
        <v>24999.31</v>
      </c>
      <c r="D22" s="1" t="s">
        <v>50</v>
      </c>
      <c r="E22" s="1" t="s">
        <v>11</v>
      </c>
      <c r="F22" s="1" t="s">
        <v>13</v>
      </c>
      <c r="G22" s="1" t="s">
        <v>123</v>
      </c>
      <c r="H22" s="3">
        <v>44223</v>
      </c>
      <c r="I22" s="1" t="s">
        <v>9</v>
      </c>
      <c r="J22" s="1" t="s">
        <v>125</v>
      </c>
      <c r="K22" s="5" t="s">
        <v>84</v>
      </c>
      <c r="L22" s="6" t="s">
        <v>89</v>
      </c>
      <c r="M22" s="6" t="s">
        <v>90</v>
      </c>
      <c r="N22" s="6" t="s">
        <v>80</v>
      </c>
      <c r="O22" s="2">
        <v>24999.31</v>
      </c>
    </row>
    <row r="23" spans="1:15" ht="12.75" customHeight="1" x14ac:dyDescent="0.2">
      <c r="A23" s="1" t="s">
        <v>126</v>
      </c>
      <c r="B23" s="7">
        <v>382526.04</v>
      </c>
      <c r="D23" s="1" t="s">
        <v>10</v>
      </c>
      <c r="E23" s="1" t="s">
        <v>11</v>
      </c>
      <c r="F23" s="1" t="s">
        <v>127</v>
      </c>
      <c r="G23" s="1" t="s">
        <v>128</v>
      </c>
      <c r="H23" s="3">
        <v>44225</v>
      </c>
      <c r="I23" s="1" t="s">
        <v>9</v>
      </c>
      <c r="J23" s="1" t="s">
        <v>129</v>
      </c>
      <c r="K23" s="5" t="s">
        <v>77</v>
      </c>
      <c r="L23" s="6" t="s">
        <v>89</v>
      </c>
      <c r="M23" s="6" t="s">
        <v>90</v>
      </c>
      <c r="N23" s="6" t="s">
        <v>80</v>
      </c>
      <c r="O23" s="2">
        <v>382526.04</v>
      </c>
    </row>
    <row r="24" spans="1:15" ht="12.75" customHeight="1" x14ac:dyDescent="0.2">
      <c r="A24" s="1" t="s">
        <v>126</v>
      </c>
      <c r="B24" s="7">
        <v>38252.6</v>
      </c>
      <c r="D24" s="1" t="s">
        <v>10</v>
      </c>
      <c r="E24" s="1" t="s">
        <v>11</v>
      </c>
      <c r="F24" s="1" t="s">
        <v>127</v>
      </c>
      <c r="G24" s="1" t="s">
        <v>128</v>
      </c>
      <c r="H24" s="3">
        <v>44225</v>
      </c>
      <c r="I24" s="1" t="s">
        <v>9</v>
      </c>
      <c r="J24" s="1" t="s">
        <v>130</v>
      </c>
      <c r="K24" s="5" t="s">
        <v>77</v>
      </c>
      <c r="L24" s="6" t="s">
        <v>89</v>
      </c>
      <c r="M24" s="6" t="s">
        <v>90</v>
      </c>
      <c r="N24" s="6" t="s">
        <v>80</v>
      </c>
      <c r="O24" s="2">
        <v>38252.6</v>
      </c>
    </row>
    <row r="25" spans="1:15" ht="12.75" customHeight="1" x14ac:dyDescent="0.2">
      <c r="A25" s="1" t="s">
        <v>126</v>
      </c>
      <c r="B25" s="7">
        <v>130877.45</v>
      </c>
      <c r="D25" s="1" t="s">
        <v>50</v>
      </c>
      <c r="E25" s="1" t="s">
        <v>11</v>
      </c>
      <c r="F25" s="1" t="s">
        <v>127</v>
      </c>
      <c r="G25" s="1" t="s">
        <v>128</v>
      </c>
      <c r="H25" s="3">
        <v>44225</v>
      </c>
      <c r="I25" s="1" t="s">
        <v>9</v>
      </c>
      <c r="J25" s="1" t="s">
        <v>129</v>
      </c>
      <c r="K25" s="5" t="s">
        <v>84</v>
      </c>
      <c r="L25" s="6" t="s">
        <v>89</v>
      </c>
      <c r="M25" s="6" t="s">
        <v>90</v>
      </c>
      <c r="N25" s="6" t="s">
        <v>80</v>
      </c>
      <c r="O25" s="2">
        <v>130877.45</v>
      </c>
    </row>
    <row r="26" spans="1:15" ht="12.75" customHeight="1" x14ac:dyDescent="0.2">
      <c r="A26" s="1" t="s">
        <v>126</v>
      </c>
      <c r="B26" s="7">
        <v>13087.75</v>
      </c>
      <c r="D26" s="1" t="s">
        <v>50</v>
      </c>
      <c r="E26" s="1" t="s">
        <v>11</v>
      </c>
      <c r="F26" s="1" t="s">
        <v>127</v>
      </c>
      <c r="G26" s="1" t="s">
        <v>128</v>
      </c>
      <c r="H26" s="3">
        <v>44225</v>
      </c>
      <c r="I26" s="1" t="s">
        <v>9</v>
      </c>
      <c r="J26" s="1" t="s">
        <v>130</v>
      </c>
      <c r="K26" s="5" t="s">
        <v>84</v>
      </c>
      <c r="L26" s="6" t="s">
        <v>89</v>
      </c>
      <c r="M26" s="6" t="s">
        <v>90</v>
      </c>
      <c r="N26" s="6" t="s">
        <v>80</v>
      </c>
      <c r="O26" s="2">
        <v>13087.75</v>
      </c>
    </row>
    <row r="27" spans="1:15" ht="12.75" customHeight="1" x14ac:dyDescent="0.2">
      <c r="A27" s="1" t="s">
        <v>131</v>
      </c>
      <c r="B27" s="7">
        <v>18080.89</v>
      </c>
      <c r="D27" s="1" t="s">
        <v>10</v>
      </c>
      <c r="E27" s="1" t="s">
        <v>11</v>
      </c>
      <c r="F27" s="1" t="s">
        <v>13</v>
      </c>
      <c r="G27" s="1" t="s">
        <v>132</v>
      </c>
      <c r="H27" s="3">
        <v>44225</v>
      </c>
      <c r="I27" s="1" t="s">
        <v>9</v>
      </c>
      <c r="J27" s="1" t="s">
        <v>133</v>
      </c>
      <c r="K27" s="5" t="s">
        <v>77</v>
      </c>
      <c r="L27" s="6" t="s">
        <v>89</v>
      </c>
      <c r="M27" s="6" t="s">
        <v>90</v>
      </c>
      <c r="N27" s="6" t="s">
        <v>80</v>
      </c>
      <c r="O27" s="2">
        <v>18080.89</v>
      </c>
    </row>
    <row r="28" spans="1:15" ht="12.75" customHeight="1" x14ac:dyDescent="0.2">
      <c r="A28" s="1" t="s">
        <v>131</v>
      </c>
      <c r="B28" s="7">
        <v>1808.09</v>
      </c>
      <c r="D28" s="1" t="s">
        <v>10</v>
      </c>
      <c r="E28" s="1" t="s">
        <v>11</v>
      </c>
      <c r="F28" s="1" t="s">
        <v>13</v>
      </c>
      <c r="G28" s="1" t="s">
        <v>132</v>
      </c>
      <c r="H28" s="3">
        <v>44225</v>
      </c>
      <c r="I28" s="1" t="s">
        <v>9</v>
      </c>
      <c r="J28" s="1" t="s">
        <v>134</v>
      </c>
      <c r="K28" s="5" t="s">
        <v>77</v>
      </c>
      <c r="L28" s="6" t="s">
        <v>89</v>
      </c>
      <c r="M28" s="6" t="s">
        <v>90</v>
      </c>
      <c r="N28" s="6" t="s">
        <v>80</v>
      </c>
      <c r="O28" s="2">
        <v>1808.09</v>
      </c>
    </row>
    <row r="29" spans="1:15" ht="12.75" customHeight="1" x14ac:dyDescent="0.2">
      <c r="A29" s="1" t="s">
        <v>131</v>
      </c>
      <c r="B29" s="7">
        <v>754717.72</v>
      </c>
      <c r="D29" s="1" t="s">
        <v>50</v>
      </c>
      <c r="E29" s="1" t="s">
        <v>11</v>
      </c>
      <c r="F29" s="1" t="s">
        <v>13</v>
      </c>
      <c r="G29" s="1" t="s">
        <v>132</v>
      </c>
      <c r="H29" s="3">
        <v>44225</v>
      </c>
      <c r="I29" s="1" t="s">
        <v>9</v>
      </c>
      <c r="J29" s="1" t="s">
        <v>133</v>
      </c>
      <c r="K29" s="5" t="s">
        <v>84</v>
      </c>
      <c r="L29" s="6" t="s">
        <v>89</v>
      </c>
      <c r="M29" s="6" t="s">
        <v>90</v>
      </c>
      <c r="N29" s="6" t="s">
        <v>80</v>
      </c>
      <c r="O29" s="2">
        <v>754717.72</v>
      </c>
    </row>
    <row r="30" spans="1:15" ht="12.75" customHeight="1" x14ac:dyDescent="0.2">
      <c r="A30" s="1" t="s">
        <v>131</v>
      </c>
      <c r="B30" s="7">
        <v>75471.77</v>
      </c>
      <c r="D30" s="1" t="s">
        <v>50</v>
      </c>
      <c r="E30" s="1" t="s">
        <v>11</v>
      </c>
      <c r="F30" s="1" t="s">
        <v>13</v>
      </c>
      <c r="G30" s="1" t="s">
        <v>132</v>
      </c>
      <c r="H30" s="3">
        <v>44225</v>
      </c>
      <c r="I30" s="1" t="s">
        <v>9</v>
      </c>
      <c r="J30" s="1" t="s">
        <v>134</v>
      </c>
      <c r="K30" s="5" t="s">
        <v>84</v>
      </c>
      <c r="L30" s="6" t="s">
        <v>89</v>
      </c>
      <c r="M30" s="6" t="s">
        <v>90</v>
      </c>
      <c r="N30" s="6" t="s">
        <v>80</v>
      </c>
      <c r="O30" s="2">
        <v>75471.77</v>
      </c>
    </row>
    <row r="31" spans="1:15" ht="12.75" customHeight="1" x14ac:dyDescent="0.2">
      <c r="A31" s="1" t="s">
        <v>135</v>
      </c>
      <c r="B31" s="7">
        <v>55725</v>
      </c>
      <c r="D31" s="1" t="s">
        <v>10</v>
      </c>
      <c r="E31" s="1" t="s">
        <v>11</v>
      </c>
      <c r="F31" s="1" t="s">
        <v>136</v>
      </c>
      <c r="G31" s="1" t="s">
        <v>137</v>
      </c>
      <c r="H31" s="3">
        <v>44225</v>
      </c>
      <c r="I31" s="1" t="s">
        <v>9</v>
      </c>
      <c r="J31" s="1" t="s">
        <v>138</v>
      </c>
      <c r="K31" s="5" t="s">
        <v>77</v>
      </c>
      <c r="L31" s="6" t="s">
        <v>89</v>
      </c>
      <c r="M31" s="6" t="s">
        <v>90</v>
      </c>
      <c r="N31" s="6" t="s">
        <v>80</v>
      </c>
      <c r="O31" s="2">
        <v>55725</v>
      </c>
    </row>
    <row r="32" spans="1:15" ht="12.75" customHeight="1" x14ac:dyDescent="0.2">
      <c r="A32" s="1" t="s">
        <v>135</v>
      </c>
      <c r="B32" s="7">
        <v>5572.5</v>
      </c>
      <c r="D32" s="1" t="s">
        <v>10</v>
      </c>
      <c r="E32" s="1" t="s">
        <v>11</v>
      </c>
      <c r="F32" s="1" t="s">
        <v>136</v>
      </c>
      <c r="G32" s="1" t="s">
        <v>137</v>
      </c>
      <c r="H32" s="3">
        <v>44225</v>
      </c>
      <c r="I32" s="1" t="s">
        <v>9</v>
      </c>
      <c r="J32" s="1" t="s">
        <v>139</v>
      </c>
      <c r="K32" s="5" t="s">
        <v>77</v>
      </c>
      <c r="L32" s="6" t="s">
        <v>89</v>
      </c>
      <c r="M32" s="6" t="s">
        <v>90</v>
      </c>
      <c r="N32" s="6" t="s">
        <v>80</v>
      </c>
      <c r="O32" s="2">
        <v>5572.5</v>
      </c>
    </row>
    <row r="33" spans="1:15" ht="12.75" customHeight="1" x14ac:dyDescent="0.2">
      <c r="A33" s="1" t="s">
        <v>140</v>
      </c>
      <c r="B33" s="7">
        <v>20201.13</v>
      </c>
      <c r="D33" s="1" t="s">
        <v>10</v>
      </c>
      <c r="E33" s="1" t="s">
        <v>11</v>
      </c>
      <c r="F33" s="1" t="s">
        <v>141</v>
      </c>
      <c r="G33" s="1" t="s">
        <v>142</v>
      </c>
      <c r="H33" s="3">
        <v>44225</v>
      </c>
      <c r="I33" s="1" t="s">
        <v>9</v>
      </c>
      <c r="J33" s="1" t="s">
        <v>143</v>
      </c>
      <c r="K33" s="5" t="s">
        <v>77</v>
      </c>
      <c r="L33" s="6" t="s">
        <v>89</v>
      </c>
      <c r="M33" s="6" t="s">
        <v>90</v>
      </c>
      <c r="N33" s="6" t="s">
        <v>80</v>
      </c>
      <c r="O33" s="2">
        <v>20201.13</v>
      </c>
    </row>
    <row r="34" spans="1:15" ht="12.75" customHeight="1" x14ac:dyDescent="0.2">
      <c r="A34" s="1" t="s">
        <v>140</v>
      </c>
      <c r="B34" s="7">
        <v>2020.11</v>
      </c>
      <c r="D34" s="1" t="s">
        <v>10</v>
      </c>
      <c r="E34" s="1" t="s">
        <v>11</v>
      </c>
      <c r="F34" s="1" t="s">
        <v>141</v>
      </c>
      <c r="G34" s="1" t="s">
        <v>142</v>
      </c>
      <c r="H34" s="3">
        <v>44225</v>
      </c>
      <c r="I34" s="1" t="s">
        <v>9</v>
      </c>
      <c r="J34" s="1" t="s">
        <v>144</v>
      </c>
      <c r="K34" s="5" t="s">
        <v>77</v>
      </c>
      <c r="L34" s="6" t="s">
        <v>89</v>
      </c>
      <c r="M34" s="6" t="s">
        <v>90</v>
      </c>
      <c r="N34" s="6" t="s">
        <v>80</v>
      </c>
      <c r="O34" s="2">
        <v>2020.11</v>
      </c>
    </row>
    <row r="35" spans="1:15" ht="12.75" customHeight="1" x14ac:dyDescent="0.2">
      <c r="A35" s="1" t="s">
        <v>145</v>
      </c>
      <c r="B35" s="7">
        <v>4970.2</v>
      </c>
      <c r="D35" s="1" t="s">
        <v>10</v>
      </c>
      <c r="E35" s="1" t="s">
        <v>11</v>
      </c>
      <c r="F35" s="1" t="s">
        <v>141</v>
      </c>
      <c r="G35" s="1" t="s">
        <v>146</v>
      </c>
      <c r="H35" s="3">
        <v>44225</v>
      </c>
      <c r="I35" s="1" t="s">
        <v>9</v>
      </c>
      <c r="J35" s="1" t="s">
        <v>147</v>
      </c>
      <c r="K35" s="5" t="s">
        <v>77</v>
      </c>
      <c r="L35" s="6" t="s">
        <v>89</v>
      </c>
      <c r="M35" s="6" t="s">
        <v>90</v>
      </c>
      <c r="N35" s="6" t="s">
        <v>80</v>
      </c>
      <c r="O35" s="2">
        <v>4970.2</v>
      </c>
    </row>
    <row r="36" spans="1:15" ht="12.75" customHeight="1" x14ac:dyDescent="0.2">
      <c r="A36" s="1" t="s">
        <v>145</v>
      </c>
      <c r="B36" s="7">
        <v>497.02</v>
      </c>
      <c r="D36" s="1" t="s">
        <v>10</v>
      </c>
      <c r="E36" s="1" t="s">
        <v>11</v>
      </c>
      <c r="F36" s="1" t="s">
        <v>141</v>
      </c>
      <c r="G36" s="1" t="s">
        <v>146</v>
      </c>
      <c r="H36" s="3">
        <v>44225</v>
      </c>
      <c r="I36" s="1" t="s">
        <v>9</v>
      </c>
      <c r="J36" s="1" t="s">
        <v>148</v>
      </c>
      <c r="K36" s="5" t="s">
        <v>77</v>
      </c>
      <c r="L36" s="6" t="s">
        <v>89</v>
      </c>
      <c r="M36" s="6" t="s">
        <v>90</v>
      </c>
      <c r="N36" s="6" t="s">
        <v>80</v>
      </c>
      <c r="O36" s="2">
        <v>497.02</v>
      </c>
    </row>
    <row r="37" spans="1:15" ht="12.75" customHeight="1" x14ac:dyDescent="0.2">
      <c r="A37" s="1" t="s">
        <v>149</v>
      </c>
      <c r="B37" s="7">
        <v>119904.72</v>
      </c>
      <c r="D37" s="1" t="s">
        <v>10</v>
      </c>
      <c r="E37" s="1" t="s">
        <v>11</v>
      </c>
      <c r="F37" s="1" t="s">
        <v>141</v>
      </c>
      <c r="G37" s="1" t="s">
        <v>150</v>
      </c>
      <c r="H37" s="3">
        <v>44225</v>
      </c>
      <c r="I37" s="1" t="s">
        <v>9</v>
      </c>
      <c r="J37" s="1" t="s">
        <v>143</v>
      </c>
      <c r="K37" s="5" t="s">
        <v>77</v>
      </c>
      <c r="L37" s="6" t="s">
        <v>89</v>
      </c>
      <c r="M37" s="6" t="s">
        <v>90</v>
      </c>
      <c r="N37" s="6" t="s">
        <v>80</v>
      </c>
      <c r="O37" s="2">
        <v>119904.72</v>
      </c>
    </row>
    <row r="38" spans="1:15" s="9" customFormat="1" ht="12.75" customHeight="1" x14ac:dyDescent="0.2">
      <c r="A38" s="1" t="s">
        <v>149</v>
      </c>
      <c r="B38" s="7">
        <v>11990.47</v>
      </c>
      <c r="C38" s="1"/>
      <c r="D38" s="1" t="s">
        <v>10</v>
      </c>
      <c r="E38" s="1" t="s">
        <v>11</v>
      </c>
      <c r="F38" s="1" t="s">
        <v>141</v>
      </c>
      <c r="G38" s="1" t="s">
        <v>150</v>
      </c>
      <c r="H38" s="3">
        <v>44225</v>
      </c>
      <c r="I38" s="1" t="s">
        <v>9</v>
      </c>
      <c r="J38" s="1" t="s">
        <v>144</v>
      </c>
      <c r="K38" s="5" t="s">
        <v>77</v>
      </c>
      <c r="L38" s="6" t="s">
        <v>89</v>
      </c>
      <c r="M38" s="6" t="s">
        <v>90</v>
      </c>
      <c r="N38" s="6" t="s">
        <v>80</v>
      </c>
      <c r="O38" s="2">
        <v>11990.47</v>
      </c>
    </row>
    <row r="39" spans="1:15" ht="12.75" customHeight="1" x14ac:dyDescent="0.2">
      <c r="A39" s="1" t="s">
        <v>151</v>
      </c>
      <c r="B39" s="7">
        <v>59658.53</v>
      </c>
      <c r="D39" s="1" t="s">
        <v>50</v>
      </c>
      <c r="E39" s="1" t="s">
        <v>11</v>
      </c>
      <c r="F39" s="1" t="s">
        <v>141</v>
      </c>
      <c r="G39" s="1" t="s">
        <v>152</v>
      </c>
      <c r="H39" s="3">
        <v>44225</v>
      </c>
      <c r="I39" s="1" t="s">
        <v>9</v>
      </c>
      <c r="J39" s="1" t="s">
        <v>143</v>
      </c>
      <c r="K39" s="5" t="s">
        <v>84</v>
      </c>
      <c r="L39" s="6" t="s">
        <v>89</v>
      </c>
      <c r="M39" s="6" t="s">
        <v>90</v>
      </c>
      <c r="N39" s="6" t="s">
        <v>80</v>
      </c>
      <c r="O39" s="2">
        <v>59658.53</v>
      </c>
    </row>
    <row r="40" spans="1:15" ht="12.75" customHeight="1" x14ac:dyDescent="0.2">
      <c r="A40" s="1" t="s">
        <v>153</v>
      </c>
      <c r="B40" s="7">
        <v>486527.97</v>
      </c>
      <c r="D40" s="1" t="s">
        <v>50</v>
      </c>
      <c r="E40" s="1" t="s">
        <v>11</v>
      </c>
      <c r="F40" s="1" t="s">
        <v>141</v>
      </c>
      <c r="G40" s="1" t="s">
        <v>154</v>
      </c>
      <c r="H40" s="3">
        <v>44225</v>
      </c>
      <c r="I40" s="1" t="s">
        <v>9</v>
      </c>
      <c r="J40" s="1" t="s">
        <v>143</v>
      </c>
      <c r="K40" s="5" t="s">
        <v>84</v>
      </c>
      <c r="L40" s="6" t="s">
        <v>89</v>
      </c>
      <c r="M40" s="6" t="s">
        <v>90</v>
      </c>
      <c r="N40" s="6" t="s">
        <v>80</v>
      </c>
      <c r="O40" s="2">
        <v>486527.97</v>
      </c>
    </row>
    <row r="41" spans="1:15" ht="12.75" customHeight="1" x14ac:dyDescent="0.2">
      <c r="A41" s="1" t="s">
        <v>155</v>
      </c>
      <c r="B41" s="7">
        <v>665.02</v>
      </c>
      <c r="D41" s="1" t="s">
        <v>50</v>
      </c>
      <c r="E41" s="1" t="s">
        <v>11</v>
      </c>
      <c r="F41" s="1" t="s">
        <v>141</v>
      </c>
      <c r="G41" s="1" t="s">
        <v>156</v>
      </c>
      <c r="H41" s="3">
        <v>44225</v>
      </c>
      <c r="I41" s="1" t="s">
        <v>9</v>
      </c>
      <c r="J41" s="1" t="s">
        <v>147</v>
      </c>
      <c r="K41" s="5" t="s">
        <v>84</v>
      </c>
      <c r="L41" s="6" t="s">
        <v>89</v>
      </c>
      <c r="M41" s="6" t="s">
        <v>90</v>
      </c>
      <c r="N41" s="6" t="s">
        <v>80</v>
      </c>
      <c r="O41" s="2">
        <v>665.02</v>
      </c>
    </row>
    <row r="42" spans="1:15" ht="12.75" customHeight="1" x14ac:dyDescent="0.2">
      <c r="A42" s="1" t="s">
        <v>433</v>
      </c>
      <c r="B42" s="7">
        <v>2138</v>
      </c>
      <c r="D42" s="1" t="s">
        <v>35</v>
      </c>
      <c r="E42" s="1" t="s">
        <v>36</v>
      </c>
      <c r="F42" s="1" t="s">
        <v>38</v>
      </c>
      <c r="G42" s="1" t="s">
        <v>434</v>
      </c>
      <c r="H42" s="3">
        <v>44216</v>
      </c>
      <c r="I42" s="1" t="s">
        <v>9</v>
      </c>
      <c r="J42" s="1" t="s">
        <v>34</v>
      </c>
      <c r="K42" s="5" t="s">
        <v>83</v>
      </c>
      <c r="L42" s="6" t="s">
        <v>89</v>
      </c>
      <c r="M42" s="6" t="s">
        <v>90</v>
      </c>
      <c r="N42" s="6" t="s">
        <v>80</v>
      </c>
      <c r="O42" s="2">
        <v>2138</v>
      </c>
    </row>
    <row r="43" spans="1:15" ht="12.75" customHeight="1" x14ac:dyDescent="0.2">
      <c r="A43" s="1" t="s">
        <v>433</v>
      </c>
      <c r="B43" s="7">
        <v>320.7</v>
      </c>
      <c r="D43" s="1" t="s">
        <v>35</v>
      </c>
      <c r="E43" s="1" t="s">
        <v>36</v>
      </c>
      <c r="F43" s="1" t="s">
        <v>38</v>
      </c>
      <c r="G43" s="1" t="s">
        <v>434</v>
      </c>
      <c r="H43" s="3">
        <v>44216</v>
      </c>
      <c r="I43" s="1" t="s">
        <v>9</v>
      </c>
      <c r="J43" s="1" t="s">
        <v>40</v>
      </c>
      <c r="K43" s="5" t="s">
        <v>83</v>
      </c>
      <c r="L43" s="6" t="s">
        <v>89</v>
      </c>
      <c r="M43" s="6" t="s">
        <v>90</v>
      </c>
      <c r="N43" s="6" t="s">
        <v>80</v>
      </c>
      <c r="O43" s="2">
        <v>320.7</v>
      </c>
    </row>
    <row r="44" spans="1:15" ht="12.75" customHeight="1" x14ac:dyDescent="0.2">
      <c r="A44" s="1" t="s">
        <v>435</v>
      </c>
      <c r="B44" s="7">
        <v>250000</v>
      </c>
      <c r="D44" s="1" t="s">
        <v>35</v>
      </c>
      <c r="E44" s="1" t="s">
        <v>36</v>
      </c>
      <c r="F44" s="1" t="s">
        <v>436</v>
      </c>
      <c r="G44" s="1" t="s">
        <v>437</v>
      </c>
      <c r="H44" s="3">
        <v>44221</v>
      </c>
      <c r="I44" s="1" t="s">
        <v>9</v>
      </c>
      <c r="J44" s="1" t="s">
        <v>34</v>
      </c>
      <c r="K44" s="5" t="s">
        <v>83</v>
      </c>
      <c r="L44" s="6" t="s">
        <v>89</v>
      </c>
      <c r="M44" s="6" t="s">
        <v>90</v>
      </c>
      <c r="N44" s="6" t="s">
        <v>80</v>
      </c>
      <c r="O44" s="2">
        <v>250000</v>
      </c>
    </row>
    <row r="45" spans="1:15" ht="12.75" customHeight="1" x14ac:dyDescent="0.2">
      <c r="A45" s="1" t="s">
        <v>435</v>
      </c>
      <c r="B45" s="7">
        <v>37500</v>
      </c>
      <c r="D45" s="1" t="s">
        <v>35</v>
      </c>
      <c r="E45" s="1" t="s">
        <v>36</v>
      </c>
      <c r="F45" s="1" t="s">
        <v>436</v>
      </c>
      <c r="G45" s="1" t="s">
        <v>437</v>
      </c>
      <c r="H45" s="3">
        <v>44221</v>
      </c>
      <c r="I45" s="1" t="s">
        <v>9</v>
      </c>
      <c r="J45" s="1" t="s">
        <v>40</v>
      </c>
      <c r="K45" s="5" t="s">
        <v>83</v>
      </c>
      <c r="L45" s="6" t="s">
        <v>89</v>
      </c>
      <c r="M45" s="6" t="s">
        <v>90</v>
      </c>
      <c r="N45" s="6" t="s">
        <v>80</v>
      </c>
      <c r="O45" s="2">
        <v>37500</v>
      </c>
    </row>
    <row r="46" spans="1:15" ht="12.75" customHeight="1" x14ac:dyDescent="0.2">
      <c r="A46" s="1" t="s">
        <v>438</v>
      </c>
      <c r="B46" s="7">
        <v>39302.25</v>
      </c>
      <c r="D46" s="1" t="s">
        <v>35</v>
      </c>
      <c r="E46" s="1" t="s">
        <v>36</v>
      </c>
      <c r="F46" s="1" t="s">
        <v>439</v>
      </c>
      <c r="G46" s="1" t="s">
        <v>440</v>
      </c>
      <c r="H46" s="3">
        <v>44221</v>
      </c>
      <c r="I46" s="1" t="s">
        <v>9</v>
      </c>
      <c r="J46" s="1" t="s">
        <v>34</v>
      </c>
      <c r="K46" s="5" t="s">
        <v>83</v>
      </c>
      <c r="L46" s="6" t="s">
        <v>89</v>
      </c>
      <c r="M46" s="6" t="s">
        <v>90</v>
      </c>
      <c r="N46" s="6" t="s">
        <v>80</v>
      </c>
      <c r="O46" s="2">
        <v>39302.25</v>
      </c>
    </row>
    <row r="47" spans="1:15" ht="12.75" customHeight="1" x14ac:dyDescent="0.2">
      <c r="A47" s="1" t="s">
        <v>438</v>
      </c>
      <c r="B47" s="7">
        <v>5895.34</v>
      </c>
      <c r="D47" s="1" t="s">
        <v>35</v>
      </c>
      <c r="E47" s="1" t="s">
        <v>36</v>
      </c>
      <c r="F47" s="1" t="s">
        <v>439</v>
      </c>
      <c r="G47" s="1" t="s">
        <v>440</v>
      </c>
      <c r="H47" s="3">
        <v>44221</v>
      </c>
      <c r="I47" s="1" t="s">
        <v>9</v>
      </c>
      <c r="J47" s="1" t="s">
        <v>40</v>
      </c>
      <c r="K47" s="5" t="s">
        <v>83</v>
      </c>
      <c r="L47" s="6" t="s">
        <v>89</v>
      </c>
      <c r="M47" s="6" t="s">
        <v>90</v>
      </c>
      <c r="N47" s="6" t="s">
        <v>80</v>
      </c>
      <c r="O47" s="2">
        <v>5895.34</v>
      </c>
    </row>
    <row r="48" spans="1:15" ht="12.75" customHeight="1" x14ac:dyDescent="0.2">
      <c r="A48" s="1" t="s">
        <v>441</v>
      </c>
      <c r="B48" s="7">
        <v>19239.400000000001</v>
      </c>
      <c r="D48" s="1" t="s">
        <v>35</v>
      </c>
      <c r="E48" s="1" t="s">
        <v>36</v>
      </c>
      <c r="F48" s="1" t="s">
        <v>442</v>
      </c>
      <c r="G48" s="1" t="s">
        <v>443</v>
      </c>
      <c r="H48" s="3">
        <v>44221</v>
      </c>
      <c r="I48" s="1" t="s">
        <v>9</v>
      </c>
      <c r="J48" s="1" t="s">
        <v>34</v>
      </c>
      <c r="K48" s="5" t="s">
        <v>83</v>
      </c>
      <c r="L48" s="6" t="s">
        <v>89</v>
      </c>
      <c r="M48" s="6" t="s">
        <v>90</v>
      </c>
      <c r="N48" s="6" t="s">
        <v>80</v>
      </c>
      <c r="O48" s="2">
        <v>19239.400000000001</v>
      </c>
    </row>
    <row r="49" spans="1:15" ht="12.75" customHeight="1" x14ac:dyDescent="0.2">
      <c r="A49" s="1" t="s">
        <v>441</v>
      </c>
      <c r="B49" s="7">
        <v>2885.91</v>
      </c>
      <c r="D49" s="1" t="s">
        <v>35</v>
      </c>
      <c r="E49" s="1" t="s">
        <v>36</v>
      </c>
      <c r="F49" s="1" t="s">
        <v>442</v>
      </c>
      <c r="G49" s="1" t="s">
        <v>443</v>
      </c>
      <c r="H49" s="3">
        <v>44221</v>
      </c>
      <c r="I49" s="1" t="s">
        <v>9</v>
      </c>
      <c r="J49" s="1" t="s">
        <v>40</v>
      </c>
      <c r="K49" s="5" t="s">
        <v>83</v>
      </c>
      <c r="L49" s="6" t="s">
        <v>89</v>
      </c>
      <c r="M49" s="6" t="s">
        <v>90</v>
      </c>
      <c r="N49" s="6" t="s">
        <v>80</v>
      </c>
      <c r="O49" s="2">
        <v>2885.91</v>
      </c>
    </row>
    <row r="50" spans="1:15" ht="12.75" customHeight="1" x14ac:dyDescent="0.2">
      <c r="A50" s="1" t="s">
        <v>444</v>
      </c>
      <c r="B50" s="7">
        <v>3719320</v>
      </c>
      <c r="D50" s="1" t="s">
        <v>35</v>
      </c>
      <c r="E50" s="1" t="s">
        <v>36</v>
      </c>
      <c r="F50" s="1" t="s">
        <v>442</v>
      </c>
      <c r="G50" s="1" t="s">
        <v>445</v>
      </c>
      <c r="H50" s="3">
        <v>44221</v>
      </c>
      <c r="I50" s="1" t="s">
        <v>9</v>
      </c>
      <c r="J50" s="1" t="s">
        <v>34</v>
      </c>
      <c r="K50" s="5" t="s">
        <v>83</v>
      </c>
      <c r="L50" s="6" t="s">
        <v>89</v>
      </c>
      <c r="M50" s="6" t="s">
        <v>90</v>
      </c>
      <c r="N50" s="6" t="s">
        <v>80</v>
      </c>
      <c r="O50" s="2">
        <v>3719320</v>
      </c>
    </row>
    <row r="51" spans="1:15" ht="12.75" customHeight="1" x14ac:dyDescent="0.2">
      <c r="A51" s="1" t="s">
        <v>444</v>
      </c>
      <c r="B51" s="7">
        <v>781057.2</v>
      </c>
      <c r="D51" s="1" t="s">
        <v>35</v>
      </c>
      <c r="E51" s="1" t="s">
        <v>36</v>
      </c>
      <c r="F51" s="1" t="s">
        <v>442</v>
      </c>
      <c r="G51" s="1" t="s">
        <v>445</v>
      </c>
      <c r="H51" s="3">
        <v>44221</v>
      </c>
      <c r="I51" s="1" t="s">
        <v>9</v>
      </c>
      <c r="J51" s="1" t="s">
        <v>40</v>
      </c>
      <c r="K51" s="5" t="s">
        <v>83</v>
      </c>
      <c r="L51" s="6" t="s">
        <v>89</v>
      </c>
      <c r="M51" s="6" t="s">
        <v>90</v>
      </c>
      <c r="N51" s="6" t="s">
        <v>80</v>
      </c>
      <c r="O51" s="2">
        <v>781057.2</v>
      </c>
    </row>
    <row r="52" spans="1:15" ht="12.75" customHeight="1" x14ac:dyDescent="0.2">
      <c r="A52" s="1" t="s">
        <v>446</v>
      </c>
      <c r="B52" s="7">
        <v>34425</v>
      </c>
      <c r="D52" s="1" t="s">
        <v>35</v>
      </c>
      <c r="E52" s="1" t="s">
        <v>36</v>
      </c>
      <c r="F52" s="1" t="s">
        <v>442</v>
      </c>
      <c r="G52" s="1" t="s">
        <v>447</v>
      </c>
      <c r="H52" s="3">
        <v>44221</v>
      </c>
      <c r="I52" s="1" t="s">
        <v>9</v>
      </c>
      <c r="J52" s="1" t="s">
        <v>34</v>
      </c>
      <c r="K52" s="5" t="s">
        <v>83</v>
      </c>
      <c r="L52" s="6" t="s">
        <v>89</v>
      </c>
      <c r="M52" s="6" t="s">
        <v>90</v>
      </c>
      <c r="N52" s="6" t="s">
        <v>80</v>
      </c>
      <c r="O52" s="2">
        <v>34425</v>
      </c>
    </row>
    <row r="53" spans="1:15" ht="12.75" customHeight="1" x14ac:dyDescent="0.2">
      <c r="A53" s="1" t="s">
        <v>446</v>
      </c>
      <c r="B53" s="7">
        <v>5163.75</v>
      </c>
      <c r="D53" s="1" t="s">
        <v>35</v>
      </c>
      <c r="E53" s="1" t="s">
        <v>36</v>
      </c>
      <c r="F53" s="1" t="s">
        <v>442</v>
      </c>
      <c r="G53" s="1" t="s">
        <v>447</v>
      </c>
      <c r="H53" s="3">
        <v>44221</v>
      </c>
      <c r="I53" s="1" t="s">
        <v>9</v>
      </c>
      <c r="J53" s="1" t="s">
        <v>40</v>
      </c>
      <c r="K53" s="5" t="s">
        <v>83</v>
      </c>
      <c r="L53" s="6" t="s">
        <v>89</v>
      </c>
      <c r="M53" s="6" t="s">
        <v>90</v>
      </c>
      <c r="N53" s="6" t="s">
        <v>80</v>
      </c>
      <c r="O53" s="2">
        <v>5163.75</v>
      </c>
    </row>
    <row r="54" spans="1:15" ht="12.75" customHeight="1" x14ac:dyDescent="0.2">
      <c r="A54" s="1" t="s">
        <v>446</v>
      </c>
      <c r="B54" s="7">
        <v>225327.18</v>
      </c>
      <c r="D54" s="1" t="s">
        <v>35</v>
      </c>
      <c r="E54" s="1" t="s">
        <v>36</v>
      </c>
      <c r="F54" s="1" t="s">
        <v>442</v>
      </c>
      <c r="G54" s="1" t="s">
        <v>447</v>
      </c>
      <c r="H54" s="3">
        <v>44221</v>
      </c>
      <c r="I54" s="1" t="s">
        <v>9</v>
      </c>
      <c r="J54" s="1" t="s">
        <v>34</v>
      </c>
      <c r="K54" s="5" t="s">
        <v>83</v>
      </c>
      <c r="L54" s="6" t="s">
        <v>89</v>
      </c>
      <c r="M54" s="6" t="s">
        <v>90</v>
      </c>
      <c r="N54" s="6" t="s">
        <v>80</v>
      </c>
      <c r="O54" s="2">
        <v>225327.18</v>
      </c>
    </row>
    <row r="55" spans="1:15" ht="12.75" customHeight="1" x14ac:dyDescent="0.2">
      <c r="A55" s="1" t="s">
        <v>446</v>
      </c>
      <c r="B55" s="7">
        <v>47318.71</v>
      </c>
      <c r="D55" s="1" t="s">
        <v>35</v>
      </c>
      <c r="E55" s="1" t="s">
        <v>36</v>
      </c>
      <c r="F55" s="1" t="s">
        <v>442</v>
      </c>
      <c r="G55" s="1" t="s">
        <v>447</v>
      </c>
      <c r="H55" s="3">
        <v>44221</v>
      </c>
      <c r="I55" s="1" t="s">
        <v>9</v>
      </c>
      <c r="J55" s="1" t="s">
        <v>40</v>
      </c>
      <c r="K55" s="5" t="s">
        <v>83</v>
      </c>
      <c r="L55" s="6" t="s">
        <v>89</v>
      </c>
      <c r="M55" s="6" t="s">
        <v>90</v>
      </c>
      <c r="N55" s="6" t="s">
        <v>80</v>
      </c>
      <c r="O55" s="2">
        <v>47318.71</v>
      </c>
    </row>
    <row r="56" spans="1:15" ht="12.75" customHeight="1" x14ac:dyDescent="0.2">
      <c r="A56" s="1" t="s">
        <v>448</v>
      </c>
      <c r="B56" s="7">
        <v>6750</v>
      </c>
      <c r="D56" s="1" t="s">
        <v>35</v>
      </c>
      <c r="E56" s="1" t="s">
        <v>36</v>
      </c>
      <c r="F56" s="1" t="s">
        <v>449</v>
      </c>
      <c r="G56" s="1" t="s">
        <v>450</v>
      </c>
      <c r="H56" s="3">
        <v>44221</v>
      </c>
      <c r="I56" s="1" t="s">
        <v>9</v>
      </c>
      <c r="J56" s="1" t="s">
        <v>34</v>
      </c>
      <c r="K56" s="5" t="s">
        <v>83</v>
      </c>
      <c r="L56" s="6" t="s">
        <v>89</v>
      </c>
      <c r="M56" s="6" t="s">
        <v>90</v>
      </c>
      <c r="N56" s="6" t="s">
        <v>80</v>
      </c>
      <c r="O56" s="2">
        <v>6750</v>
      </c>
    </row>
    <row r="57" spans="1:15" ht="12.75" customHeight="1" x14ac:dyDescent="0.2">
      <c r="A57" s="1" t="s">
        <v>448</v>
      </c>
      <c r="B57" s="7">
        <v>1012.5</v>
      </c>
      <c r="D57" s="1" t="s">
        <v>35</v>
      </c>
      <c r="E57" s="1" t="s">
        <v>36</v>
      </c>
      <c r="F57" s="1" t="s">
        <v>449</v>
      </c>
      <c r="G57" s="1" t="s">
        <v>450</v>
      </c>
      <c r="H57" s="3">
        <v>44221</v>
      </c>
      <c r="I57" s="1" t="s">
        <v>9</v>
      </c>
      <c r="J57" s="1" t="s">
        <v>40</v>
      </c>
      <c r="K57" s="5" t="s">
        <v>83</v>
      </c>
      <c r="L57" s="6" t="s">
        <v>89</v>
      </c>
      <c r="M57" s="6" t="s">
        <v>90</v>
      </c>
      <c r="N57" s="6" t="s">
        <v>80</v>
      </c>
      <c r="O57" s="2">
        <v>1012.5</v>
      </c>
    </row>
    <row r="58" spans="1:15" ht="12.75" customHeight="1" x14ac:dyDescent="0.2">
      <c r="A58" s="1" t="s">
        <v>448</v>
      </c>
      <c r="B58" s="7">
        <v>738</v>
      </c>
      <c r="D58" s="1" t="s">
        <v>35</v>
      </c>
      <c r="E58" s="1" t="s">
        <v>36</v>
      </c>
      <c r="F58" s="1" t="s">
        <v>449</v>
      </c>
      <c r="G58" s="1" t="s">
        <v>450</v>
      </c>
      <c r="H58" s="3">
        <v>44221</v>
      </c>
      <c r="I58" s="1" t="s">
        <v>9</v>
      </c>
      <c r="J58" s="1" t="s">
        <v>34</v>
      </c>
      <c r="K58" s="5" t="s">
        <v>83</v>
      </c>
      <c r="L58" s="6" t="s">
        <v>89</v>
      </c>
      <c r="M58" s="6" t="s">
        <v>90</v>
      </c>
      <c r="N58" s="6" t="s">
        <v>80</v>
      </c>
      <c r="O58" s="2">
        <v>738</v>
      </c>
    </row>
    <row r="59" spans="1:15" ht="12.75" customHeight="1" x14ac:dyDescent="0.2">
      <c r="A59" s="1" t="s">
        <v>448</v>
      </c>
      <c r="B59" s="7">
        <v>154.97999999999999</v>
      </c>
      <c r="D59" s="1" t="s">
        <v>35</v>
      </c>
      <c r="E59" s="1" t="s">
        <v>36</v>
      </c>
      <c r="F59" s="1" t="s">
        <v>449</v>
      </c>
      <c r="G59" s="1" t="s">
        <v>450</v>
      </c>
      <c r="H59" s="3">
        <v>44221</v>
      </c>
      <c r="I59" s="1" t="s">
        <v>9</v>
      </c>
      <c r="J59" s="1" t="s">
        <v>40</v>
      </c>
      <c r="K59" s="5" t="s">
        <v>83</v>
      </c>
      <c r="L59" s="6" t="s">
        <v>89</v>
      </c>
      <c r="M59" s="6" t="s">
        <v>90</v>
      </c>
      <c r="N59" s="6" t="s">
        <v>80</v>
      </c>
      <c r="O59" s="2">
        <v>154.97999999999999</v>
      </c>
    </row>
    <row r="60" spans="1:15" ht="12.75" customHeight="1" x14ac:dyDescent="0.2">
      <c r="A60" s="1" t="s">
        <v>451</v>
      </c>
      <c r="B60" s="7">
        <v>534041</v>
      </c>
      <c r="D60" s="1" t="s">
        <v>35</v>
      </c>
      <c r="E60" s="1" t="s">
        <v>36</v>
      </c>
      <c r="F60" s="1" t="s">
        <v>452</v>
      </c>
      <c r="G60" s="1" t="s">
        <v>453</v>
      </c>
      <c r="H60" s="3">
        <v>44221</v>
      </c>
      <c r="I60" s="1" t="s">
        <v>9</v>
      </c>
      <c r="J60" s="1" t="s">
        <v>34</v>
      </c>
      <c r="K60" s="5" t="s">
        <v>83</v>
      </c>
      <c r="L60" s="6" t="s">
        <v>89</v>
      </c>
      <c r="M60" s="6" t="s">
        <v>90</v>
      </c>
      <c r="N60" s="6" t="s">
        <v>80</v>
      </c>
      <c r="O60" s="2">
        <v>534041</v>
      </c>
    </row>
    <row r="61" spans="1:15" ht="12.75" customHeight="1" x14ac:dyDescent="0.2">
      <c r="A61" s="1" t="s">
        <v>451</v>
      </c>
      <c r="B61" s="7">
        <v>112148.61</v>
      </c>
      <c r="D61" s="1" t="s">
        <v>35</v>
      </c>
      <c r="E61" s="1" t="s">
        <v>36</v>
      </c>
      <c r="F61" s="1" t="s">
        <v>452</v>
      </c>
      <c r="G61" s="1" t="s">
        <v>453</v>
      </c>
      <c r="H61" s="3">
        <v>44221</v>
      </c>
      <c r="I61" s="1" t="s">
        <v>9</v>
      </c>
      <c r="J61" s="1" t="s">
        <v>40</v>
      </c>
      <c r="K61" s="5" t="s">
        <v>83</v>
      </c>
      <c r="L61" s="6" t="s">
        <v>89</v>
      </c>
      <c r="M61" s="6" t="s">
        <v>90</v>
      </c>
      <c r="N61" s="6" t="s">
        <v>80</v>
      </c>
      <c r="O61" s="2">
        <v>112148.61</v>
      </c>
    </row>
    <row r="62" spans="1:15" ht="12.75" customHeight="1" x14ac:dyDescent="0.2">
      <c r="A62" s="1" t="s">
        <v>454</v>
      </c>
      <c r="B62" s="7">
        <v>3450297.92</v>
      </c>
      <c r="D62" s="1" t="s">
        <v>35</v>
      </c>
      <c r="E62" s="1" t="s">
        <v>36</v>
      </c>
      <c r="F62" s="1" t="s">
        <v>455</v>
      </c>
      <c r="G62" s="1" t="s">
        <v>456</v>
      </c>
      <c r="H62" s="3">
        <v>44221</v>
      </c>
      <c r="I62" s="1" t="s">
        <v>9</v>
      </c>
      <c r="J62" s="1" t="s">
        <v>34</v>
      </c>
      <c r="K62" s="5" t="s">
        <v>83</v>
      </c>
      <c r="L62" s="6" t="s">
        <v>89</v>
      </c>
      <c r="M62" s="6" t="s">
        <v>90</v>
      </c>
      <c r="N62" s="6" t="s">
        <v>80</v>
      </c>
      <c r="O62" s="2">
        <v>3450297.92</v>
      </c>
    </row>
    <row r="63" spans="1:15" ht="12.75" customHeight="1" x14ac:dyDescent="0.2">
      <c r="A63" s="1" t="s">
        <v>454</v>
      </c>
      <c r="B63" s="7">
        <v>517544.69</v>
      </c>
      <c r="D63" s="1" t="s">
        <v>35</v>
      </c>
      <c r="E63" s="1" t="s">
        <v>36</v>
      </c>
      <c r="F63" s="1" t="s">
        <v>455</v>
      </c>
      <c r="G63" s="1" t="s">
        <v>456</v>
      </c>
      <c r="H63" s="3">
        <v>44221</v>
      </c>
      <c r="I63" s="1" t="s">
        <v>9</v>
      </c>
      <c r="J63" s="1" t="s">
        <v>40</v>
      </c>
      <c r="K63" s="5" t="s">
        <v>83</v>
      </c>
      <c r="L63" s="6" t="s">
        <v>89</v>
      </c>
      <c r="M63" s="6" t="s">
        <v>90</v>
      </c>
      <c r="N63" s="6" t="s">
        <v>80</v>
      </c>
      <c r="O63" s="2">
        <v>517544.69</v>
      </c>
    </row>
    <row r="64" spans="1:15" ht="12.75" customHeight="1" x14ac:dyDescent="0.2">
      <c r="A64" s="1" t="s">
        <v>454</v>
      </c>
      <c r="B64" s="7">
        <v>277513.99</v>
      </c>
      <c r="D64" s="1" t="s">
        <v>35</v>
      </c>
      <c r="E64" s="1" t="s">
        <v>36</v>
      </c>
      <c r="F64" s="1" t="s">
        <v>455</v>
      </c>
      <c r="G64" s="1" t="s">
        <v>456</v>
      </c>
      <c r="H64" s="3">
        <v>44221</v>
      </c>
      <c r="I64" s="1" t="s">
        <v>9</v>
      </c>
      <c r="J64" s="1" t="s">
        <v>34</v>
      </c>
      <c r="K64" s="5" t="s">
        <v>83</v>
      </c>
      <c r="L64" s="6" t="s">
        <v>89</v>
      </c>
      <c r="M64" s="6" t="s">
        <v>90</v>
      </c>
      <c r="N64" s="6" t="s">
        <v>80</v>
      </c>
      <c r="O64" s="2">
        <v>277513.99</v>
      </c>
    </row>
    <row r="65" spans="1:15" ht="12.75" customHeight="1" x14ac:dyDescent="0.2">
      <c r="A65" s="1" t="s">
        <v>454</v>
      </c>
      <c r="B65" s="7">
        <v>58277.94</v>
      </c>
      <c r="D65" s="1" t="s">
        <v>35</v>
      </c>
      <c r="E65" s="1" t="s">
        <v>36</v>
      </c>
      <c r="F65" s="1" t="s">
        <v>455</v>
      </c>
      <c r="G65" s="1" t="s">
        <v>456</v>
      </c>
      <c r="H65" s="3">
        <v>44221</v>
      </c>
      <c r="I65" s="1" t="s">
        <v>9</v>
      </c>
      <c r="J65" s="1" t="s">
        <v>40</v>
      </c>
      <c r="K65" s="5" t="s">
        <v>83</v>
      </c>
      <c r="L65" s="6" t="s">
        <v>89</v>
      </c>
      <c r="M65" s="6" t="s">
        <v>90</v>
      </c>
      <c r="N65" s="6" t="s">
        <v>80</v>
      </c>
      <c r="O65" s="2">
        <v>58277.94</v>
      </c>
    </row>
    <row r="66" spans="1:15" ht="12.75" customHeight="1" x14ac:dyDescent="0.2">
      <c r="A66" s="1" t="s">
        <v>454</v>
      </c>
      <c r="B66" s="7">
        <v>0.46</v>
      </c>
      <c r="D66" s="1" t="s">
        <v>35</v>
      </c>
      <c r="E66" s="1" t="s">
        <v>36</v>
      </c>
      <c r="F66" s="1" t="s">
        <v>455</v>
      </c>
      <c r="G66" s="1" t="s">
        <v>456</v>
      </c>
      <c r="H66" s="3">
        <v>44221</v>
      </c>
      <c r="I66" s="1" t="s">
        <v>9</v>
      </c>
      <c r="J66" s="1" t="s">
        <v>457</v>
      </c>
      <c r="K66" s="5" t="s">
        <v>83</v>
      </c>
      <c r="L66" s="6" t="s">
        <v>89</v>
      </c>
      <c r="M66" s="6" t="s">
        <v>90</v>
      </c>
      <c r="N66" s="6" t="s">
        <v>80</v>
      </c>
      <c r="O66" s="2">
        <v>0.46</v>
      </c>
    </row>
    <row r="67" spans="1:15" ht="12.75" customHeight="1" x14ac:dyDescent="0.2">
      <c r="A67" s="1" t="s">
        <v>458</v>
      </c>
      <c r="B67" s="7">
        <v>3779090.91</v>
      </c>
      <c r="D67" s="1" t="s">
        <v>35</v>
      </c>
      <c r="E67" s="1" t="s">
        <v>36</v>
      </c>
      <c r="F67" s="1" t="s">
        <v>459</v>
      </c>
      <c r="G67" s="1" t="s">
        <v>460</v>
      </c>
      <c r="H67" s="3">
        <v>44221</v>
      </c>
      <c r="I67" s="1" t="s">
        <v>9</v>
      </c>
      <c r="J67" s="1" t="s">
        <v>34</v>
      </c>
      <c r="K67" s="5" t="s">
        <v>83</v>
      </c>
      <c r="L67" s="6" t="s">
        <v>89</v>
      </c>
      <c r="M67" s="6" t="s">
        <v>90</v>
      </c>
      <c r="N67" s="6" t="s">
        <v>80</v>
      </c>
      <c r="O67" s="2">
        <v>3779090.91</v>
      </c>
    </row>
    <row r="68" spans="1:15" ht="12.75" customHeight="1" x14ac:dyDescent="0.2">
      <c r="A68" s="1" t="s">
        <v>458</v>
      </c>
      <c r="B68" s="7">
        <v>793609.09</v>
      </c>
      <c r="D68" s="1" t="s">
        <v>35</v>
      </c>
      <c r="E68" s="1" t="s">
        <v>36</v>
      </c>
      <c r="F68" s="1" t="s">
        <v>459</v>
      </c>
      <c r="G68" s="1" t="s">
        <v>460</v>
      </c>
      <c r="H68" s="3">
        <v>44221</v>
      </c>
      <c r="I68" s="1" t="s">
        <v>9</v>
      </c>
      <c r="J68" s="1" t="s">
        <v>40</v>
      </c>
      <c r="K68" s="5" t="s">
        <v>83</v>
      </c>
      <c r="L68" s="6" t="s">
        <v>89</v>
      </c>
      <c r="M68" s="6" t="s">
        <v>90</v>
      </c>
      <c r="N68" s="6" t="s">
        <v>80</v>
      </c>
      <c r="O68" s="2">
        <v>793609.09</v>
      </c>
    </row>
    <row r="69" spans="1:15" ht="12.75" customHeight="1" x14ac:dyDescent="0.2">
      <c r="A69" s="1" t="s">
        <v>461</v>
      </c>
      <c r="B69" s="7">
        <v>24483700</v>
      </c>
      <c r="D69" s="1" t="s">
        <v>35</v>
      </c>
      <c r="E69" s="1" t="s">
        <v>36</v>
      </c>
      <c r="F69" s="1" t="s">
        <v>462</v>
      </c>
      <c r="G69" s="1" t="s">
        <v>463</v>
      </c>
      <c r="H69" s="3">
        <v>44221</v>
      </c>
      <c r="I69" s="1" t="s">
        <v>9</v>
      </c>
      <c r="J69" s="1" t="s">
        <v>34</v>
      </c>
      <c r="K69" s="5" t="s">
        <v>83</v>
      </c>
      <c r="L69" s="6" t="s">
        <v>89</v>
      </c>
      <c r="M69" s="6" t="s">
        <v>90</v>
      </c>
      <c r="N69" s="6" t="s">
        <v>80</v>
      </c>
      <c r="O69" s="2">
        <v>24483700</v>
      </c>
    </row>
    <row r="70" spans="1:15" ht="12.75" customHeight="1" x14ac:dyDescent="0.2">
      <c r="A70" s="1" t="s">
        <v>461</v>
      </c>
      <c r="B70" s="7">
        <v>3672555</v>
      </c>
      <c r="D70" s="1" t="s">
        <v>35</v>
      </c>
      <c r="E70" s="1" t="s">
        <v>36</v>
      </c>
      <c r="F70" s="1" t="s">
        <v>462</v>
      </c>
      <c r="G70" s="1" t="s">
        <v>463</v>
      </c>
      <c r="H70" s="3">
        <v>44221</v>
      </c>
      <c r="I70" s="1" t="s">
        <v>9</v>
      </c>
      <c r="J70" s="1" t="s">
        <v>40</v>
      </c>
      <c r="K70" s="5" t="s">
        <v>83</v>
      </c>
      <c r="L70" s="6" t="s">
        <v>89</v>
      </c>
      <c r="M70" s="6" t="s">
        <v>90</v>
      </c>
      <c r="N70" s="6" t="s">
        <v>80</v>
      </c>
      <c r="O70" s="2">
        <v>3672555</v>
      </c>
    </row>
    <row r="71" spans="1:15" ht="12.75" customHeight="1" x14ac:dyDescent="0.2">
      <c r="A71" s="1" t="s">
        <v>461</v>
      </c>
      <c r="B71" s="7">
        <v>171480</v>
      </c>
      <c r="D71" s="1" t="s">
        <v>35</v>
      </c>
      <c r="E71" s="1" t="s">
        <v>36</v>
      </c>
      <c r="F71" s="1" t="s">
        <v>462</v>
      </c>
      <c r="G71" s="1" t="s">
        <v>463</v>
      </c>
      <c r="H71" s="3">
        <v>44221</v>
      </c>
      <c r="I71" s="1" t="s">
        <v>9</v>
      </c>
      <c r="J71" s="1" t="s">
        <v>34</v>
      </c>
      <c r="K71" s="5" t="s">
        <v>83</v>
      </c>
      <c r="L71" s="6" t="s">
        <v>89</v>
      </c>
      <c r="M71" s="6" t="s">
        <v>90</v>
      </c>
      <c r="N71" s="6" t="s">
        <v>80</v>
      </c>
      <c r="O71" s="2">
        <v>171480</v>
      </c>
    </row>
    <row r="72" spans="1:15" ht="12.75" customHeight="1" x14ac:dyDescent="0.2">
      <c r="A72" s="1" t="s">
        <v>461</v>
      </c>
      <c r="B72" s="7">
        <v>36010.800000000003</v>
      </c>
      <c r="D72" s="1" t="s">
        <v>35</v>
      </c>
      <c r="E72" s="1" t="s">
        <v>36</v>
      </c>
      <c r="F72" s="1" t="s">
        <v>462</v>
      </c>
      <c r="G72" s="1" t="s">
        <v>463</v>
      </c>
      <c r="H72" s="3">
        <v>44221</v>
      </c>
      <c r="I72" s="1" t="s">
        <v>9</v>
      </c>
      <c r="J72" s="1" t="s">
        <v>40</v>
      </c>
      <c r="K72" s="5" t="s">
        <v>83</v>
      </c>
      <c r="L72" s="6" t="s">
        <v>89</v>
      </c>
      <c r="M72" s="6" t="s">
        <v>90</v>
      </c>
      <c r="N72" s="6" t="s">
        <v>80</v>
      </c>
      <c r="O72" s="2">
        <v>36010.800000000003</v>
      </c>
    </row>
    <row r="73" spans="1:15" ht="12.75" customHeight="1" x14ac:dyDescent="0.2">
      <c r="A73" s="1" t="s">
        <v>464</v>
      </c>
      <c r="B73" s="7">
        <v>6249946.96</v>
      </c>
      <c r="D73" s="1" t="s">
        <v>35</v>
      </c>
      <c r="E73" s="1" t="s">
        <v>36</v>
      </c>
      <c r="F73" s="1" t="s">
        <v>465</v>
      </c>
      <c r="G73" s="1" t="s">
        <v>466</v>
      </c>
      <c r="H73" s="3">
        <v>44221</v>
      </c>
      <c r="I73" s="1" t="s">
        <v>9</v>
      </c>
      <c r="J73" s="1" t="s">
        <v>34</v>
      </c>
      <c r="K73" s="5" t="s">
        <v>83</v>
      </c>
      <c r="L73" s="6" t="s">
        <v>89</v>
      </c>
      <c r="M73" s="6" t="s">
        <v>90</v>
      </c>
      <c r="N73" s="6" t="s">
        <v>80</v>
      </c>
      <c r="O73" s="2">
        <v>6249946.96</v>
      </c>
    </row>
    <row r="74" spans="1:15" ht="12.75" customHeight="1" x14ac:dyDescent="0.2">
      <c r="A74" s="1" t="s">
        <v>464</v>
      </c>
      <c r="B74" s="7">
        <v>937492.04</v>
      </c>
      <c r="D74" s="1" t="s">
        <v>35</v>
      </c>
      <c r="E74" s="1" t="s">
        <v>36</v>
      </c>
      <c r="F74" s="1" t="s">
        <v>465</v>
      </c>
      <c r="G74" s="1" t="s">
        <v>466</v>
      </c>
      <c r="H74" s="3">
        <v>44221</v>
      </c>
      <c r="I74" s="1" t="s">
        <v>9</v>
      </c>
      <c r="J74" s="1" t="s">
        <v>40</v>
      </c>
      <c r="K74" s="5" t="s">
        <v>83</v>
      </c>
      <c r="L74" s="6" t="s">
        <v>89</v>
      </c>
      <c r="M74" s="6" t="s">
        <v>90</v>
      </c>
      <c r="N74" s="6" t="s">
        <v>80</v>
      </c>
      <c r="O74" s="2">
        <v>937492.04</v>
      </c>
    </row>
    <row r="75" spans="1:15" ht="12.75" customHeight="1" x14ac:dyDescent="0.2">
      <c r="A75" s="1" t="s">
        <v>464</v>
      </c>
      <c r="B75" s="7">
        <v>1119023.97</v>
      </c>
      <c r="D75" s="1" t="s">
        <v>35</v>
      </c>
      <c r="E75" s="1" t="s">
        <v>36</v>
      </c>
      <c r="F75" s="1" t="s">
        <v>465</v>
      </c>
      <c r="G75" s="1" t="s">
        <v>466</v>
      </c>
      <c r="H75" s="3">
        <v>44221</v>
      </c>
      <c r="I75" s="1" t="s">
        <v>9</v>
      </c>
      <c r="J75" s="1" t="s">
        <v>34</v>
      </c>
      <c r="K75" s="5" t="s">
        <v>83</v>
      </c>
      <c r="L75" s="6" t="s">
        <v>89</v>
      </c>
      <c r="M75" s="6" t="s">
        <v>90</v>
      </c>
      <c r="N75" s="6" t="s">
        <v>80</v>
      </c>
      <c r="O75" s="2">
        <v>1119023.97</v>
      </c>
    </row>
    <row r="76" spans="1:15" ht="12.75" customHeight="1" x14ac:dyDescent="0.2">
      <c r="A76" s="1" t="s">
        <v>464</v>
      </c>
      <c r="B76" s="7">
        <v>234995.03</v>
      </c>
      <c r="D76" s="1" t="s">
        <v>35</v>
      </c>
      <c r="E76" s="1" t="s">
        <v>36</v>
      </c>
      <c r="F76" s="1" t="s">
        <v>465</v>
      </c>
      <c r="G76" s="1" t="s">
        <v>466</v>
      </c>
      <c r="H76" s="3">
        <v>44221</v>
      </c>
      <c r="I76" s="1" t="s">
        <v>9</v>
      </c>
      <c r="J76" s="1" t="s">
        <v>40</v>
      </c>
      <c r="K76" s="5" t="s">
        <v>83</v>
      </c>
      <c r="L76" s="6" t="s">
        <v>89</v>
      </c>
      <c r="M76" s="6" t="s">
        <v>90</v>
      </c>
      <c r="N76" s="6" t="s">
        <v>80</v>
      </c>
      <c r="O76" s="2">
        <v>234995.03</v>
      </c>
    </row>
    <row r="77" spans="1:15" ht="12.75" customHeight="1" x14ac:dyDescent="0.2">
      <c r="A77" s="1" t="s">
        <v>467</v>
      </c>
      <c r="B77" s="7">
        <v>1464181.74</v>
      </c>
      <c r="D77" s="1" t="s">
        <v>35</v>
      </c>
      <c r="E77" s="1" t="s">
        <v>36</v>
      </c>
      <c r="F77" s="1" t="s">
        <v>465</v>
      </c>
      <c r="G77" s="1" t="s">
        <v>468</v>
      </c>
      <c r="H77" s="3">
        <v>44221</v>
      </c>
      <c r="I77" s="1" t="s">
        <v>9</v>
      </c>
      <c r="J77" s="1" t="s">
        <v>34</v>
      </c>
      <c r="K77" s="5" t="s">
        <v>83</v>
      </c>
      <c r="L77" s="6" t="s">
        <v>89</v>
      </c>
      <c r="M77" s="6" t="s">
        <v>90</v>
      </c>
      <c r="N77" s="6" t="s">
        <v>80</v>
      </c>
      <c r="O77" s="2">
        <v>1464181.74</v>
      </c>
    </row>
    <row r="78" spans="1:15" ht="12.75" customHeight="1" x14ac:dyDescent="0.2">
      <c r="A78" s="1" t="s">
        <v>467</v>
      </c>
      <c r="B78" s="7">
        <v>219627.26</v>
      </c>
      <c r="D78" s="1" t="s">
        <v>35</v>
      </c>
      <c r="E78" s="1" t="s">
        <v>36</v>
      </c>
      <c r="F78" s="1" t="s">
        <v>465</v>
      </c>
      <c r="G78" s="1" t="s">
        <v>468</v>
      </c>
      <c r="H78" s="3">
        <v>44221</v>
      </c>
      <c r="I78" s="1" t="s">
        <v>9</v>
      </c>
      <c r="J78" s="1" t="s">
        <v>40</v>
      </c>
      <c r="K78" s="5" t="s">
        <v>83</v>
      </c>
      <c r="L78" s="6" t="s">
        <v>89</v>
      </c>
      <c r="M78" s="6" t="s">
        <v>90</v>
      </c>
      <c r="N78" s="6" t="s">
        <v>80</v>
      </c>
      <c r="O78" s="2">
        <v>219627.26</v>
      </c>
    </row>
    <row r="79" spans="1:15" ht="12.75" customHeight="1" x14ac:dyDescent="0.2">
      <c r="A79" s="1" t="s">
        <v>467</v>
      </c>
      <c r="B79" s="7">
        <v>3533237.19</v>
      </c>
      <c r="D79" s="1" t="s">
        <v>35</v>
      </c>
      <c r="E79" s="1" t="s">
        <v>36</v>
      </c>
      <c r="F79" s="1" t="s">
        <v>465</v>
      </c>
      <c r="G79" s="1" t="s">
        <v>468</v>
      </c>
      <c r="H79" s="3">
        <v>44221</v>
      </c>
      <c r="I79" s="1" t="s">
        <v>9</v>
      </c>
      <c r="J79" s="1" t="s">
        <v>34</v>
      </c>
      <c r="K79" s="5" t="s">
        <v>83</v>
      </c>
      <c r="L79" s="6" t="s">
        <v>89</v>
      </c>
      <c r="M79" s="6" t="s">
        <v>90</v>
      </c>
      <c r="N79" s="6" t="s">
        <v>80</v>
      </c>
      <c r="O79" s="2">
        <v>3533237.19</v>
      </c>
    </row>
    <row r="80" spans="1:15" ht="12.75" customHeight="1" x14ac:dyDescent="0.2">
      <c r="A80" s="1" t="s">
        <v>467</v>
      </c>
      <c r="B80" s="7">
        <v>741979.81</v>
      </c>
      <c r="D80" s="1" t="s">
        <v>35</v>
      </c>
      <c r="E80" s="1" t="s">
        <v>36</v>
      </c>
      <c r="F80" s="1" t="s">
        <v>465</v>
      </c>
      <c r="G80" s="1" t="s">
        <v>468</v>
      </c>
      <c r="H80" s="3">
        <v>44221</v>
      </c>
      <c r="I80" s="1" t="s">
        <v>9</v>
      </c>
      <c r="J80" s="1" t="s">
        <v>40</v>
      </c>
      <c r="K80" s="5" t="s">
        <v>83</v>
      </c>
      <c r="L80" s="6" t="s">
        <v>89</v>
      </c>
      <c r="M80" s="6" t="s">
        <v>90</v>
      </c>
      <c r="N80" s="6" t="s">
        <v>80</v>
      </c>
      <c r="O80" s="2">
        <v>741979.81</v>
      </c>
    </row>
    <row r="81" spans="1:15" ht="12.75" customHeight="1" x14ac:dyDescent="0.2">
      <c r="A81" s="1" t="s">
        <v>469</v>
      </c>
      <c r="B81" s="7">
        <v>769528</v>
      </c>
      <c r="D81" s="1" t="s">
        <v>35</v>
      </c>
      <c r="E81" s="1" t="s">
        <v>36</v>
      </c>
      <c r="F81" s="1" t="s">
        <v>470</v>
      </c>
      <c r="G81" s="1" t="s">
        <v>471</v>
      </c>
      <c r="H81" s="3">
        <v>44221</v>
      </c>
      <c r="I81" s="1" t="s">
        <v>9</v>
      </c>
      <c r="J81" s="1" t="s">
        <v>34</v>
      </c>
      <c r="K81" s="5" t="s">
        <v>83</v>
      </c>
      <c r="L81" s="6" t="s">
        <v>89</v>
      </c>
      <c r="M81" s="6" t="s">
        <v>90</v>
      </c>
      <c r="N81" s="6" t="s">
        <v>80</v>
      </c>
      <c r="O81" s="2">
        <v>769528</v>
      </c>
    </row>
    <row r="82" spans="1:15" s="9" customFormat="1" ht="12.75" customHeight="1" x14ac:dyDescent="0.2">
      <c r="A82" s="1" t="s">
        <v>469</v>
      </c>
      <c r="B82" s="7">
        <v>115429.2</v>
      </c>
      <c r="C82" s="1"/>
      <c r="D82" s="1" t="s">
        <v>35</v>
      </c>
      <c r="E82" s="1" t="s">
        <v>36</v>
      </c>
      <c r="F82" s="1" t="s">
        <v>470</v>
      </c>
      <c r="G82" s="1" t="s">
        <v>471</v>
      </c>
      <c r="H82" s="3">
        <v>44221</v>
      </c>
      <c r="I82" s="1" t="s">
        <v>9</v>
      </c>
      <c r="J82" s="1" t="s">
        <v>40</v>
      </c>
      <c r="K82" s="5" t="s">
        <v>83</v>
      </c>
      <c r="L82" s="6" t="s">
        <v>89</v>
      </c>
      <c r="M82" s="6" t="s">
        <v>90</v>
      </c>
      <c r="N82" s="6" t="s">
        <v>80</v>
      </c>
      <c r="O82" s="2">
        <v>115429.2</v>
      </c>
    </row>
    <row r="83" spans="1:15" ht="12.75" customHeight="1" x14ac:dyDescent="0.2">
      <c r="A83" s="1" t="s">
        <v>469</v>
      </c>
      <c r="B83" s="7">
        <v>1627439</v>
      </c>
      <c r="D83" s="1" t="s">
        <v>35</v>
      </c>
      <c r="E83" s="1" t="s">
        <v>36</v>
      </c>
      <c r="F83" s="1" t="s">
        <v>470</v>
      </c>
      <c r="G83" s="1" t="s">
        <v>471</v>
      </c>
      <c r="H83" s="3">
        <v>44221</v>
      </c>
      <c r="I83" s="1" t="s">
        <v>9</v>
      </c>
      <c r="J83" s="1" t="s">
        <v>34</v>
      </c>
      <c r="K83" s="5" t="s">
        <v>83</v>
      </c>
      <c r="L83" s="6" t="s">
        <v>89</v>
      </c>
      <c r="M83" s="6" t="s">
        <v>90</v>
      </c>
      <c r="N83" s="6" t="s">
        <v>80</v>
      </c>
      <c r="O83" s="2">
        <v>1627439</v>
      </c>
    </row>
    <row r="84" spans="1:15" ht="12.75" customHeight="1" x14ac:dyDescent="0.2">
      <c r="A84" s="1" t="s">
        <v>469</v>
      </c>
      <c r="B84" s="7">
        <v>341762.19</v>
      </c>
      <c r="D84" s="1" t="s">
        <v>35</v>
      </c>
      <c r="E84" s="1" t="s">
        <v>36</v>
      </c>
      <c r="F84" s="1" t="s">
        <v>470</v>
      </c>
      <c r="G84" s="1" t="s">
        <v>471</v>
      </c>
      <c r="H84" s="3">
        <v>44221</v>
      </c>
      <c r="I84" s="1" t="s">
        <v>9</v>
      </c>
      <c r="J84" s="1" t="s">
        <v>40</v>
      </c>
      <c r="K84" s="5" t="s">
        <v>83</v>
      </c>
      <c r="L84" s="6" t="s">
        <v>89</v>
      </c>
      <c r="M84" s="6" t="s">
        <v>90</v>
      </c>
      <c r="N84" s="6" t="s">
        <v>80</v>
      </c>
      <c r="O84" s="2">
        <v>341762.19</v>
      </c>
    </row>
    <row r="85" spans="1:15" ht="12.75" customHeight="1" x14ac:dyDescent="0.2">
      <c r="A85" s="1" t="s">
        <v>520</v>
      </c>
      <c r="B85" s="7">
        <v>8044.08</v>
      </c>
      <c r="D85" s="1" t="s">
        <v>10</v>
      </c>
      <c r="E85" s="1" t="s">
        <v>11</v>
      </c>
      <c r="F85" s="1" t="s">
        <v>521</v>
      </c>
      <c r="G85" s="1" t="s">
        <v>522</v>
      </c>
      <c r="H85" s="3">
        <v>44211</v>
      </c>
      <c r="I85" s="1" t="s">
        <v>9</v>
      </c>
      <c r="J85" s="1" t="s">
        <v>523</v>
      </c>
      <c r="K85" s="5" t="s">
        <v>77</v>
      </c>
      <c r="L85" s="6" t="s">
        <v>89</v>
      </c>
      <c r="M85" s="6" t="s">
        <v>90</v>
      </c>
      <c r="N85" s="6" t="s">
        <v>80</v>
      </c>
      <c r="O85" s="2">
        <v>8044.08</v>
      </c>
    </row>
    <row r="86" spans="1:15" ht="12.75" customHeight="1" x14ac:dyDescent="0.2">
      <c r="A86" s="1" t="s">
        <v>520</v>
      </c>
      <c r="B86" s="7">
        <v>804.41</v>
      </c>
      <c r="D86" s="1" t="s">
        <v>10</v>
      </c>
      <c r="E86" s="1" t="s">
        <v>11</v>
      </c>
      <c r="F86" s="1" t="s">
        <v>521</v>
      </c>
      <c r="G86" s="1" t="s">
        <v>522</v>
      </c>
      <c r="H86" s="3">
        <v>44211</v>
      </c>
      <c r="I86" s="1" t="s">
        <v>9</v>
      </c>
      <c r="J86" s="1" t="s">
        <v>524</v>
      </c>
      <c r="K86" s="5" t="s">
        <v>77</v>
      </c>
      <c r="L86" s="6" t="s">
        <v>89</v>
      </c>
      <c r="M86" s="6" t="s">
        <v>90</v>
      </c>
      <c r="N86" s="6" t="s">
        <v>80</v>
      </c>
      <c r="O86" s="2">
        <v>804.41</v>
      </c>
    </row>
    <row r="87" spans="1:15" ht="12.75" customHeight="1" x14ac:dyDescent="0.2">
      <c r="A87" s="1" t="s">
        <v>525</v>
      </c>
      <c r="B87" s="7">
        <v>51702.71</v>
      </c>
      <c r="D87" s="1" t="s">
        <v>50</v>
      </c>
      <c r="E87" s="1" t="s">
        <v>11</v>
      </c>
      <c r="F87" s="1" t="s">
        <v>521</v>
      </c>
      <c r="G87" s="1" t="s">
        <v>526</v>
      </c>
      <c r="H87" s="3">
        <v>44211</v>
      </c>
      <c r="I87" s="1" t="s">
        <v>9</v>
      </c>
      <c r="J87" s="1" t="s">
        <v>523</v>
      </c>
      <c r="K87" s="5" t="s">
        <v>84</v>
      </c>
      <c r="L87" s="6" t="s">
        <v>89</v>
      </c>
      <c r="M87" s="6" t="s">
        <v>90</v>
      </c>
      <c r="N87" s="6" t="s">
        <v>80</v>
      </c>
      <c r="O87" s="2">
        <v>51702.71</v>
      </c>
    </row>
    <row r="88" spans="1:15" ht="12.75" customHeight="1" x14ac:dyDescent="0.2">
      <c r="A88" s="1" t="s">
        <v>527</v>
      </c>
      <c r="B88" s="7">
        <v>1631.83</v>
      </c>
      <c r="D88" s="1" t="s">
        <v>10</v>
      </c>
      <c r="E88" s="1" t="s">
        <v>11</v>
      </c>
      <c r="F88" s="1" t="s">
        <v>528</v>
      </c>
      <c r="G88" s="1" t="s">
        <v>529</v>
      </c>
      <c r="H88" s="3">
        <v>44221</v>
      </c>
      <c r="I88" s="1" t="s">
        <v>9</v>
      </c>
      <c r="J88" s="1" t="s">
        <v>530</v>
      </c>
      <c r="K88" s="5" t="s">
        <v>77</v>
      </c>
      <c r="L88" s="6" t="s">
        <v>89</v>
      </c>
      <c r="M88" s="6" t="s">
        <v>90</v>
      </c>
      <c r="N88" s="6" t="s">
        <v>80</v>
      </c>
      <c r="O88" s="2">
        <v>1631.83</v>
      </c>
    </row>
    <row r="89" spans="1:15" ht="12.75" customHeight="1" x14ac:dyDescent="0.2">
      <c r="A89" s="1" t="s">
        <v>527</v>
      </c>
      <c r="B89" s="7">
        <v>163.19</v>
      </c>
      <c r="D89" s="1" t="s">
        <v>10</v>
      </c>
      <c r="E89" s="1" t="s">
        <v>11</v>
      </c>
      <c r="F89" s="1" t="s">
        <v>528</v>
      </c>
      <c r="G89" s="1" t="s">
        <v>529</v>
      </c>
      <c r="H89" s="3">
        <v>44221</v>
      </c>
      <c r="I89" s="1" t="s">
        <v>9</v>
      </c>
      <c r="J89" s="1" t="s">
        <v>531</v>
      </c>
      <c r="K89" s="5" t="s">
        <v>77</v>
      </c>
      <c r="L89" s="6" t="s">
        <v>89</v>
      </c>
      <c r="M89" s="6" t="s">
        <v>90</v>
      </c>
      <c r="N89" s="6" t="s">
        <v>80</v>
      </c>
      <c r="O89" s="2">
        <v>163.19</v>
      </c>
    </row>
    <row r="90" spans="1:15" ht="12.75" customHeight="1" x14ac:dyDescent="0.2">
      <c r="A90" s="1" t="s">
        <v>532</v>
      </c>
      <c r="B90" s="7">
        <v>22153.360000000001</v>
      </c>
      <c r="D90" s="1" t="s">
        <v>50</v>
      </c>
      <c r="E90" s="1" t="s">
        <v>11</v>
      </c>
      <c r="F90" s="1" t="s">
        <v>528</v>
      </c>
      <c r="G90" s="1" t="s">
        <v>533</v>
      </c>
      <c r="H90" s="3">
        <v>44221</v>
      </c>
      <c r="I90" s="1" t="s">
        <v>9</v>
      </c>
      <c r="J90" s="1" t="s">
        <v>530</v>
      </c>
      <c r="K90" s="5" t="s">
        <v>84</v>
      </c>
      <c r="L90" s="6" t="s">
        <v>89</v>
      </c>
      <c r="M90" s="6" t="s">
        <v>90</v>
      </c>
      <c r="N90" s="6" t="s">
        <v>80</v>
      </c>
      <c r="O90" s="2">
        <v>22153.360000000001</v>
      </c>
    </row>
    <row r="91" spans="1:15" ht="12.75" customHeight="1" x14ac:dyDescent="0.2">
      <c r="A91" s="1" t="s">
        <v>534</v>
      </c>
      <c r="B91" s="7">
        <v>422565</v>
      </c>
      <c r="D91" s="1" t="s">
        <v>10</v>
      </c>
      <c r="E91" s="1" t="s">
        <v>11</v>
      </c>
      <c r="F91" s="1" t="s">
        <v>535</v>
      </c>
      <c r="G91" s="1" t="s">
        <v>536</v>
      </c>
      <c r="H91" s="3">
        <v>44225</v>
      </c>
      <c r="I91" s="1" t="s">
        <v>9</v>
      </c>
      <c r="J91" s="1" t="s">
        <v>537</v>
      </c>
      <c r="K91" s="5" t="s">
        <v>77</v>
      </c>
      <c r="L91" s="6" t="s">
        <v>89</v>
      </c>
      <c r="M91" s="6" t="s">
        <v>90</v>
      </c>
      <c r="N91" s="6" t="s">
        <v>80</v>
      </c>
      <c r="O91" s="2">
        <v>422565</v>
      </c>
    </row>
    <row r="92" spans="1:15" ht="12.75" customHeight="1" x14ac:dyDescent="0.2">
      <c r="A92" s="1" t="s">
        <v>534</v>
      </c>
      <c r="B92" s="7">
        <v>42256.5</v>
      </c>
      <c r="D92" s="1" t="s">
        <v>10</v>
      </c>
      <c r="E92" s="1" t="s">
        <v>11</v>
      </c>
      <c r="F92" s="1" t="s">
        <v>535</v>
      </c>
      <c r="G92" s="1" t="s">
        <v>536</v>
      </c>
      <c r="H92" s="3">
        <v>44225</v>
      </c>
      <c r="I92" s="1" t="s">
        <v>9</v>
      </c>
      <c r="J92" s="1" t="s">
        <v>538</v>
      </c>
      <c r="K92" s="5" t="s">
        <v>77</v>
      </c>
      <c r="L92" s="6" t="s">
        <v>89</v>
      </c>
      <c r="M92" s="6" t="s">
        <v>90</v>
      </c>
      <c r="N92" s="6" t="s">
        <v>80</v>
      </c>
      <c r="O92" s="2">
        <v>42256.5</v>
      </c>
    </row>
    <row r="93" spans="1:15" ht="12.75" customHeight="1" x14ac:dyDescent="0.2">
      <c r="A93" s="1" t="s">
        <v>539</v>
      </c>
      <c r="B93" s="7">
        <v>1996006</v>
      </c>
      <c r="D93" s="1" t="s">
        <v>50</v>
      </c>
      <c r="E93" s="1" t="s">
        <v>11</v>
      </c>
      <c r="F93" s="1" t="s">
        <v>535</v>
      </c>
      <c r="G93" s="1" t="s">
        <v>540</v>
      </c>
      <c r="H93" s="3">
        <v>44225</v>
      </c>
      <c r="I93" s="1" t="s">
        <v>9</v>
      </c>
      <c r="J93" s="1" t="s">
        <v>541</v>
      </c>
      <c r="K93" s="5" t="s">
        <v>84</v>
      </c>
      <c r="L93" s="6" t="s">
        <v>89</v>
      </c>
      <c r="M93" s="6" t="s">
        <v>90</v>
      </c>
      <c r="N93" s="6" t="s">
        <v>80</v>
      </c>
      <c r="O93" s="2">
        <v>1996006</v>
      </c>
    </row>
    <row r="94" spans="1:15" ht="12.75" customHeight="1" x14ac:dyDescent="0.2">
      <c r="A94" s="1" t="s">
        <v>542</v>
      </c>
      <c r="B94" s="7">
        <v>1689481.12</v>
      </c>
      <c r="D94" s="1" t="s">
        <v>10</v>
      </c>
      <c r="E94" s="1" t="s">
        <v>11</v>
      </c>
      <c r="F94" s="1" t="s">
        <v>543</v>
      </c>
      <c r="G94" s="1" t="s">
        <v>544</v>
      </c>
      <c r="H94" s="3">
        <v>44225</v>
      </c>
      <c r="I94" s="1" t="s">
        <v>9</v>
      </c>
      <c r="J94" s="1" t="s">
        <v>545</v>
      </c>
      <c r="K94" s="5" t="s">
        <v>77</v>
      </c>
      <c r="L94" s="6" t="s">
        <v>89</v>
      </c>
      <c r="M94" s="6" t="s">
        <v>90</v>
      </c>
      <c r="N94" s="6" t="s">
        <v>80</v>
      </c>
      <c r="O94" s="2">
        <v>1689481.12</v>
      </c>
    </row>
    <row r="95" spans="1:15" ht="12.75" customHeight="1" x14ac:dyDescent="0.2">
      <c r="A95" s="1" t="s">
        <v>542</v>
      </c>
      <c r="B95" s="7">
        <v>168948.11</v>
      </c>
      <c r="D95" s="1" t="s">
        <v>10</v>
      </c>
      <c r="E95" s="1" t="s">
        <v>11</v>
      </c>
      <c r="F95" s="1" t="s">
        <v>543</v>
      </c>
      <c r="G95" s="1" t="s">
        <v>544</v>
      </c>
      <c r="H95" s="3">
        <v>44225</v>
      </c>
      <c r="I95" s="1" t="s">
        <v>9</v>
      </c>
      <c r="J95" s="1" t="s">
        <v>546</v>
      </c>
      <c r="K95" s="5" t="s">
        <v>77</v>
      </c>
      <c r="L95" s="6" t="s">
        <v>89</v>
      </c>
      <c r="M95" s="6" t="s">
        <v>90</v>
      </c>
      <c r="N95" s="6" t="s">
        <v>80</v>
      </c>
      <c r="O95" s="2">
        <v>168948.11</v>
      </c>
    </row>
    <row r="96" spans="1:15" ht="12.75" customHeight="1" x14ac:dyDescent="0.2">
      <c r="A96" s="1" t="s">
        <v>547</v>
      </c>
      <c r="B96" s="7">
        <v>8159.32</v>
      </c>
      <c r="D96" s="1" t="s">
        <v>10</v>
      </c>
      <c r="E96" s="1" t="s">
        <v>11</v>
      </c>
      <c r="F96" s="1" t="s">
        <v>521</v>
      </c>
      <c r="G96" s="1" t="s">
        <v>522</v>
      </c>
      <c r="H96" s="3">
        <v>44225</v>
      </c>
      <c r="I96" s="1" t="s">
        <v>9</v>
      </c>
      <c r="J96" s="1" t="s">
        <v>548</v>
      </c>
      <c r="K96" s="5" t="s">
        <v>77</v>
      </c>
      <c r="L96" s="6" t="s">
        <v>89</v>
      </c>
      <c r="M96" s="6" t="s">
        <v>90</v>
      </c>
      <c r="N96" s="6" t="s">
        <v>80</v>
      </c>
      <c r="O96" s="2">
        <v>8159.32</v>
      </c>
    </row>
    <row r="97" spans="1:15" ht="12.75" customHeight="1" x14ac:dyDescent="0.2">
      <c r="A97" s="1" t="s">
        <v>547</v>
      </c>
      <c r="B97" s="7">
        <v>815.94</v>
      </c>
      <c r="D97" s="1" t="s">
        <v>10</v>
      </c>
      <c r="E97" s="1" t="s">
        <v>11</v>
      </c>
      <c r="F97" s="1" t="s">
        <v>521</v>
      </c>
      <c r="G97" s="1" t="s">
        <v>522</v>
      </c>
      <c r="H97" s="3">
        <v>44225</v>
      </c>
      <c r="I97" s="1" t="s">
        <v>9</v>
      </c>
      <c r="J97" s="1" t="s">
        <v>549</v>
      </c>
      <c r="K97" s="5" t="s">
        <v>77</v>
      </c>
      <c r="L97" s="6" t="s">
        <v>89</v>
      </c>
      <c r="M97" s="6" t="s">
        <v>90</v>
      </c>
      <c r="N97" s="6" t="s">
        <v>80</v>
      </c>
      <c r="O97" s="2">
        <v>815.94</v>
      </c>
    </row>
    <row r="98" spans="1:15" ht="12.75" customHeight="1" x14ac:dyDescent="0.2">
      <c r="A98" s="9" t="s">
        <v>677</v>
      </c>
      <c r="B98" s="10">
        <v>-15400000</v>
      </c>
      <c r="C98" s="9"/>
      <c r="D98" s="9">
        <v>50115300</v>
      </c>
      <c r="E98" s="9">
        <v>38800002</v>
      </c>
      <c r="F98" s="9" t="s">
        <v>678</v>
      </c>
      <c r="G98" s="9"/>
      <c r="H98" s="11">
        <v>44227</v>
      </c>
      <c r="I98" s="9" t="s">
        <v>9</v>
      </c>
      <c r="J98" s="9" t="s">
        <v>679</v>
      </c>
      <c r="K98" s="12" t="s">
        <v>83</v>
      </c>
      <c r="L98" s="13" t="s">
        <v>89</v>
      </c>
      <c r="M98" s="13" t="s">
        <v>90</v>
      </c>
      <c r="N98" s="13" t="s">
        <v>80</v>
      </c>
      <c r="O98" s="14">
        <v>-15400000</v>
      </c>
    </row>
    <row r="99" spans="1:15" ht="12.75" customHeight="1" x14ac:dyDescent="0.2">
      <c r="A99" s="9" t="s">
        <v>680</v>
      </c>
      <c r="B99" s="10">
        <v>-6168871.9400000004</v>
      </c>
      <c r="C99" s="9"/>
      <c r="D99" s="9">
        <v>50113300</v>
      </c>
      <c r="E99" s="9">
        <v>38800002</v>
      </c>
      <c r="F99" s="9" t="s">
        <v>678</v>
      </c>
      <c r="G99" s="9"/>
      <c r="H99" s="11">
        <v>44227</v>
      </c>
      <c r="I99" s="9" t="s">
        <v>9</v>
      </c>
      <c r="J99" s="9" t="s">
        <v>679</v>
      </c>
      <c r="K99" s="12" t="s">
        <v>77</v>
      </c>
      <c r="L99" s="13" t="s">
        <v>89</v>
      </c>
      <c r="M99" s="13" t="s">
        <v>90</v>
      </c>
      <c r="N99" s="13" t="s">
        <v>80</v>
      </c>
      <c r="O99" s="14">
        <v>-6168871.9400000004</v>
      </c>
    </row>
    <row r="100" spans="1:15" s="9" customFormat="1" ht="12.75" customHeight="1" x14ac:dyDescent="0.2">
      <c r="A100" s="9" t="s">
        <v>680</v>
      </c>
      <c r="B100" s="10">
        <v>-3031128.06</v>
      </c>
      <c r="D100" s="9">
        <v>50490360</v>
      </c>
      <c r="E100" s="9">
        <v>38800002</v>
      </c>
      <c r="F100" s="9" t="s">
        <v>678</v>
      </c>
      <c r="H100" s="11">
        <v>44227</v>
      </c>
      <c r="I100" s="9" t="s">
        <v>9</v>
      </c>
      <c r="J100" s="9" t="s">
        <v>679</v>
      </c>
      <c r="K100" s="12" t="s">
        <v>84</v>
      </c>
      <c r="L100" s="13" t="s">
        <v>89</v>
      </c>
      <c r="M100" s="13" t="s">
        <v>90</v>
      </c>
      <c r="N100" s="13" t="s">
        <v>80</v>
      </c>
      <c r="O100" s="14">
        <v>-3031128.06</v>
      </c>
    </row>
    <row r="101" spans="1:15" ht="12" x14ac:dyDescent="0.2">
      <c r="A101" s="1" t="s">
        <v>157</v>
      </c>
      <c r="B101" s="7">
        <v>280.08</v>
      </c>
      <c r="D101" s="1" t="s">
        <v>10</v>
      </c>
      <c r="E101" s="1" t="s">
        <v>11</v>
      </c>
      <c r="F101" s="1" t="s">
        <v>110</v>
      </c>
      <c r="G101" s="1" t="s">
        <v>158</v>
      </c>
      <c r="H101" s="3">
        <v>44236</v>
      </c>
      <c r="I101" s="1" t="s">
        <v>9</v>
      </c>
      <c r="J101" s="1" t="s">
        <v>159</v>
      </c>
      <c r="K101" s="5" t="s">
        <v>77</v>
      </c>
      <c r="L101" s="6" t="s">
        <v>160</v>
      </c>
      <c r="M101" s="6" t="s">
        <v>161</v>
      </c>
      <c r="N101" s="6" t="s">
        <v>80</v>
      </c>
      <c r="O101" s="7">
        <v>280.08</v>
      </c>
    </row>
    <row r="102" spans="1:15" ht="12" x14ac:dyDescent="0.2">
      <c r="A102" s="1" t="s">
        <v>157</v>
      </c>
      <c r="B102" s="7">
        <v>28.01</v>
      </c>
      <c r="D102" s="1" t="s">
        <v>10</v>
      </c>
      <c r="E102" s="1" t="s">
        <v>11</v>
      </c>
      <c r="F102" s="1" t="s">
        <v>110</v>
      </c>
      <c r="G102" s="1" t="s">
        <v>158</v>
      </c>
      <c r="H102" s="3">
        <v>44236</v>
      </c>
      <c r="I102" s="1" t="s">
        <v>9</v>
      </c>
      <c r="J102" s="1" t="s">
        <v>162</v>
      </c>
      <c r="K102" s="5" t="s">
        <v>77</v>
      </c>
      <c r="L102" s="6" t="s">
        <v>160</v>
      </c>
      <c r="M102" s="6" t="s">
        <v>161</v>
      </c>
      <c r="N102" s="6" t="s">
        <v>80</v>
      </c>
      <c r="O102" s="7">
        <v>28.01</v>
      </c>
    </row>
    <row r="103" spans="1:15" ht="12" x14ac:dyDescent="0.2">
      <c r="A103" s="1" t="s">
        <v>163</v>
      </c>
      <c r="B103" s="7">
        <v>8972.61</v>
      </c>
      <c r="D103" s="1" t="s">
        <v>10</v>
      </c>
      <c r="E103" s="1" t="s">
        <v>11</v>
      </c>
      <c r="F103" s="1" t="s">
        <v>110</v>
      </c>
      <c r="G103" s="1" t="s">
        <v>164</v>
      </c>
      <c r="H103" s="3">
        <v>44236</v>
      </c>
      <c r="I103" s="1" t="s">
        <v>9</v>
      </c>
      <c r="J103" s="1" t="s">
        <v>165</v>
      </c>
      <c r="K103" s="5" t="s">
        <v>77</v>
      </c>
      <c r="L103" s="6" t="s">
        <v>160</v>
      </c>
      <c r="M103" s="6" t="s">
        <v>161</v>
      </c>
      <c r="N103" s="6" t="s">
        <v>80</v>
      </c>
      <c r="O103" s="7">
        <v>8972.61</v>
      </c>
    </row>
    <row r="104" spans="1:15" ht="12" x14ac:dyDescent="0.2">
      <c r="A104" s="1" t="s">
        <v>163</v>
      </c>
      <c r="B104" s="7">
        <v>897.26</v>
      </c>
      <c r="D104" s="1" t="s">
        <v>10</v>
      </c>
      <c r="E104" s="1" t="s">
        <v>11</v>
      </c>
      <c r="F104" s="1" t="s">
        <v>110</v>
      </c>
      <c r="G104" s="1" t="s">
        <v>164</v>
      </c>
      <c r="H104" s="3">
        <v>44236</v>
      </c>
      <c r="I104" s="1" t="s">
        <v>9</v>
      </c>
      <c r="J104" s="1" t="s">
        <v>166</v>
      </c>
      <c r="K104" s="5" t="s">
        <v>77</v>
      </c>
      <c r="L104" s="6" t="s">
        <v>160</v>
      </c>
      <c r="M104" s="6" t="s">
        <v>161</v>
      </c>
      <c r="N104" s="6" t="s">
        <v>80</v>
      </c>
      <c r="O104" s="7">
        <v>897.26</v>
      </c>
    </row>
    <row r="105" spans="1:15" ht="12" x14ac:dyDescent="0.2">
      <c r="A105" s="1" t="s">
        <v>167</v>
      </c>
      <c r="B105" s="7">
        <v>740815.18</v>
      </c>
      <c r="D105" s="1" t="s">
        <v>50</v>
      </c>
      <c r="E105" s="1" t="s">
        <v>11</v>
      </c>
      <c r="F105" s="1" t="s">
        <v>110</v>
      </c>
      <c r="G105" s="1" t="s">
        <v>168</v>
      </c>
      <c r="H105" s="3">
        <v>44236</v>
      </c>
      <c r="I105" s="1" t="s">
        <v>9</v>
      </c>
      <c r="J105" s="1" t="s">
        <v>165</v>
      </c>
      <c r="K105" s="5" t="s">
        <v>84</v>
      </c>
      <c r="L105" s="6" t="s">
        <v>160</v>
      </c>
      <c r="M105" s="6" t="s">
        <v>161</v>
      </c>
      <c r="N105" s="6" t="s">
        <v>80</v>
      </c>
      <c r="O105" s="7">
        <v>740815.18</v>
      </c>
    </row>
    <row r="106" spans="1:15" ht="12" x14ac:dyDescent="0.2">
      <c r="A106" s="1" t="s">
        <v>169</v>
      </c>
      <c r="B106" s="7">
        <v>59387.5</v>
      </c>
      <c r="D106" s="1" t="s">
        <v>50</v>
      </c>
      <c r="E106" s="1" t="s">
        <v>11</v>
      </c>
      <c r="F106" s="1" t="s">
        <v>110</v>
      </c>
      <c r="G106" s="1" t="s">
        <v>170</v>
      </c>
      <c r="H106" s="3">
        <v>44243</v>
      </c>
      <c r="I106" s="1" t="s">
        <v>9</v>
      </c>
      <c r="J106" s="1" t="s">
        <v>171</v>
      </c>
      <c r="K106" s="5" t="s">
        <v>84</v>
      </c>
      <c r="L106" s="6" t="s">
        <v>160</v>
      </c>
      <c r="M106" s="6" t="s">
        <v>161</v>
      </c>
      <c r="N106" s="6" t="s">
        <v>80</v>
      </c>
      <c r="O106" s="7">
        <v>59387.5</v>
      </c>
    </row>
    <row r="107" spans="1:15" ht="12" x14ac:dyDescent="0.2">
      <c r="A107" s="1" t="s">
        <v>172</v>
      </c>
      <c r="B107" s="7">
        <v>512513.24</v>
      </c>
      <c r="D107" s="1" t="s">
        <v>10</v>
      </c>
      <c r="E107" s="1" t="s">
        <v>11</v>
      </c>
      <c r="F107" s="1" t="s">
        <v>13</v>
      </c>
      <c r="G107" s="1" t="s">
        <v>173</v>
      </c>
      <c r="H107" s="3">
        <v>44252</v>
      </c>
      <c r="I107" s="1" t="s">
        <v>9</v>
      </c>
      <c r="J107" s="1" t="s">
        <v>174</v>
      </c>
      <c r="K107" s="5" t="s">
        <v>77</v>
      </c>
      <c r="L107" s="6" t="s">
        <v>160</v>
      </c>
      <c r="M107" s="6" t="s">
        <v>161</v>
      </c>
      <c r="N107" s="6" t="s">
        <v>80</v>
      </c>
      <c r="O107" s="7">
        <v>512513.24</v>
      </c>
    </row>
    <row r="108" spans="1:15" ht="12" x14ac:dyDescent="0.2">
      <c r="A108" s="1" t="s">
        <v>172</v>
      </c>
      <c r="B108" s="7">
        <v>51251.32</v>
      </c>
      <c r="D108" s="1" t="s">
        <v>10</v>
      </c>
      <c r="E108" s="1" t="s">
        <v>11</v>
      </c>
      <c r="F108" s="1" t="s">
        <v>13</v>
      </c>
      <c r="G108" s="1" t="s">
        <v>173</v>
      </c>
      <c r="H108" s="3">
        <v>44252</v>
      </c>
      <c r="I108" s="1" t="s">
        <v>9</v>
      </c>
      <c r="J108" s="1" t="s">
        <v>175</v>
      </c>
      <c r="K108" s="5" t="s">
        <v>77</v>
      </c>
      <c r="L108" s="6" t="s">
        <v>160</v>
      </c>
      <c r="M108" s="6" t="s">
        <v>161</v>
      </c>
      <c r="N108" s="6" t="s">
        <v>80</v>
      </c>
      <c r="O108" s="7">
        <v>51251.32</v>
      </c>
    </row>
    <row r="109" spans="1:15" ht="12" x14ac:dyDescent="0.2">
      <c r="A109" s="1" t="s">
        <v>176</v>
      </c>
      <c r="B109" s="7">
        <v>2176459</v>
      </c>
      <c r="D109" s="1" t="s">
        <v>10</v>
      </c>
      <c r="E109" s="1" t="s">
        <v>11</v>
      </c>
      <c r="F109" s="1" t="s">
        <v>13</v>
      </c>
      <c r="G109" s="1" t="s">
        <v>177</v>
      </c>
      <c r="H109" s="3">
        <v>44252</v>
      </c>
      <c r="I109" s="1" t="s">
        <v>9</v>
      </c>
      <c r="J109" s="1" t="s">
        <v>178</v>
      </c>
      <c r="K109" s="5" t="s">
        <v>77</v>
      </c>
      <c r="L109" s="6" t="s">
        <v>160</v>
      </c>
      <c r="M109" s="6" t="s">
        <v>161</v>
      </c>
      <c r="N109" s="6" t="s">
        <v>80</v>
      </c>
      <c r="O109" s="7">
        <v>2176459</v>
      </c>
    </row>
    <row r="110" spans="1:15" ht="12" x14ac:dyDescent="0.2">
      <c r="A110" s="1" t="s">
        <v>176</v>
      </c>
      <c r="B110" s="7">
        <v>217645.9</v>
      </c>
      <c r="D110" s="1" t="s">
        <v>10</v>
      </c>
      <c r="E110" s="1" t="s">
        <v>11</v>
      </c>
      <c r="F110" s="1" t="s">
        <v>13</v>
      </c>
      <c r="G110" s="1" t="s">
        <v>177</v>
      </c>
      <c r="H110" s="3">
        <v>44252</v>
      </c>
      <c r="I110" s="1" t="s">
        <v>9</v>
      </c>
      <c r="J110" s="1" t="s">
        <v>179</v>
      </c>
      <c r="K110" s="5" t="s">
        <v>77</v>
      </c>
      <c r="L110" s="6" t="s">
        <v>160</v>
      </c>
      <c r="M110" s="6" t="s">
        <v>161</v>
      </c>
      <c r="N110" s="6" t="s">
        <v>80</v>
      </c>
      <c r="O110" s="7">
        <v>217645.9</v>
      </c>
    </row>
    <row r="111" spans="1:15" ht="12" x14ac:dyDescent="0.2">
      <c r="A111" s="1" t="s">
        <v>180</v>
      </c>
      <c r="B111" s="7">
        <v>47610.99</v>
      </c>
      <c r="D111" s="1" t="s">
        <v>10</v>
      </c>
      <c r="E111" s="1" t="s">
        <v>11</v>
      </c>
      <c r="F111" s="1" t="s">
        <v>13</v>
      </c>
      <c r="G111" s="1" t="s">
        <v>181</v>
      </c>
      <c r="H111" s="3">
        <v>44252</v>
      </c>
      <c r="I111" s="1" t="s">
        <v>9</v>
      </c>
      <c r="J111" s="1" t="s">
        <v>174</v>
      </c>
      <c r="K111" s="5" t="s">
        <v>77</v>
      </c>
      <c r="L111" s="6" t="s">
        <v>160</v>
      </c>
      <c r="M111" s="6" t="s">
        <v>161</v>
      </c>
      <c r="N111" s="6" t="s">
        <v>80</v>
      </c>
      <c r="O111" s="7">
        <v>47610.99</v>
      </c>
    </row>
    <row r="112" spans="1:15" ht="12" x14ac:dyDescent="0.2">
      <c r="A112" s="1" t="s">
        <v>180</v>
      </c>
      <c r="B112" s="7">
        <v>4761.1000000000004</v>
      </c>
      <c r="D112" s="1" t="s">
        <v>10</v>
      </c>
      <c r="E112" s="1" t="s">
        <v>11</v>
      </c>
      <c r="F112" s="1" t="s">
        <v>13</v>
      </c>
      <c r="G112" s="1" t="s">
        <v>181</v>
      </c>
      <c r="H112" s="3">
        <v>44252</v>
      </c>
      <c r="I112" s="1" t="s">
        <v>9</v>
      </c>
      <c r="J112" s="1" t="s">
        <v>175</v>
      </c>
      <c r="K112" s="5" t="s">
        <v>77</v>
      </c>
      <c r="L112" s="6" t="s">
        <v>160</v>
      </c>
      <c r="M112" s="6" t="s">
        <v>161</v>
      </c>
      <c r="N112" s="6" t="s">
        <v>80</v>
      </c>
      <c r="O112" s="7">
        <v>4761.1000000000004</v>
      </c>
    </row>
    <row r="113" spans="1:15" s="9" customFormat="1" ht="12" x14ac:dyDescent="0.2">
      <c r="A113" s="1" t="s">
        <v>182</v>
      </c>
      <c r="B113" s="7">
        <v>7932.24</v>
      </c>
      <c r="C113" s="1"/>
      <c r="D113" s="1" t="s">
        <v>10</v>
      </c>
      <c r="E113" s="1" t="s">
        <v>11</v>
      </c>
      <c r="F113" s="1" t="s">
        <v>13</v>
      </c>
      <c r="G113" s="1" t="s">
        <v>183</v>
      </c>
      <c r="H113" s="3">
        <v>44252</v>
      </c>
      <c r="I113" s="1" t="s">
        <v>9</v>
      </c>
      <c r="J113" s="1" t="s">
        <v>184</v>
      </c>
      <c r="K113" s="5" t="s">
        <v>77</v>
      </c>
      <c r="L113" s="6" t="s">
        <v>160</v>
      </c>
      <c r="M113" s="6" t="s">
        <v>161</v>
      </c>
      <c r="N113" s="6" t="s">
        <v>80</v>
      </c>
      <c r="O113" s="7">
        <v>7932.24</v>
      </c>
    </row>
    <row r="114" spans="1:15" s="9" customFormat="1" ht="12" x14ac:dyDescent="0.2">
      <c r="A114" s="1" t="s">
        <v>182</v>
      </c>
      <c r="B114" s="7">
        <v>793.22</v>
      </c>
      <c r="C114" s="1"/>
      <c r="D114" s="1" t="s">
        <v>10</v>
      </c>
      <c r="E114" s="1" t="s">
        <v>11</v>
      </c>
      <c r="F114" s="1" t="s">
        <v>13</v>
      </c>
      <c r="G114" s="1" t="s">
        <v>183</v>
      </c>
      <c r="H114" s="3">
        <v>44252</v>
      </c>
      <c r="I114" s="1" t="s">
        <v>9</v>
      </c>
      <c r="J114" s="1" t="s">
        <v>185</v>
      </c>
      <c r="K114" s="5" t="s">
        <v>77</v>
      </c>
      <c r="L114" s="6" t="s">
        <v>160</v>
      </c>
      <c r="M114" s="6" t="s">
        <v>161</v>
      </c>
      <c r="N114" s="6" t="s">
        <v>80</v>
      </c>
      <c r="O114" s="7">
        <v>793.22</v>
      </c>
    </row>
    <row r="115" spans="1:15" ht="12" x14ac:dyDescent="0.2">
      <c r="A115" s="1" t="s">
        <v>186</v>
      </c>
      <c r="B115" s="7">
        <v>5530.66</v>
      </c>
      <c r="D115" s="1" t="s">
        <v>10</v>
      </c>
      <c r="E115" s="1" t="s">
        <v>11</v>
      </c>
      <c r="F115" s="1" t="s">
        <v>13</v>
      </c>
      <c r="G115" s="1" t="s">
        <v>187</v>
      </c>
      <c r="H115" s="3">
        <v>44252</v>
      </c>
      <c r="I115" s="1" t="s">
        <v>9</v>
      </c>
      <c r="J115" s="1" t="s">
        <v>188</v>
      </c>
      <c r="K115" s="5" t="s">
        <v>77</v>
      </c>
      <c r="L115" s="6" t="s">
        <v>160</v>
      </c>
      <c r="M115" s="6" t="s">
        <v>161</v>
      </c>
      <c r="N115" s="6" t="s">
        <v>80</v>
      </c>
      <c r="O115" s="7">
        <v>5530.66</v>
      </c>
    </row>
    <row r="116" spans="1:15" ht="12" x14ac:dyDescent="0.2">
      <c r="A116" s="1" t="s">
        <v>186</v>
      </c>
      <c r="B116" s="7">
        <v>553.07000000000005</v>
      </c>
      <c r="D116" s="1" t="s">
        <v>10</v>
      </c>
      <c r="E116" s="1" t="s">
        <v>11</v>
      </c>
      <c r="F116" s="1" t="s">
        <v>13</v>
      </c>
      <c r="G116" s="1" t="s">
        <v>187</v>
      </c>
      <c r="H116" s="3">
        <v>44252</v>
      </c>
      <c r="I116" s="1" t="s">
        <v>9</v>
      </c>
      <c r="J116" s="1" t="s">
        <v>189</v>
      </c>
      <c r="K116" s="5" t="s">
        <v>77</v>
      </c>
      <c r="L116" s="6" t="s">
        <v>160</v>
      </c>
      <c r="M116" s="6" t="s">
        <v>161</v>
      </c>
      <c r="N116" s="6" t="s">
        <v>80</v>
      </c>
      <c r="O116" s="7">
        <v>553.07000000000005</v>
      </c>
    </row>
    <row r="117" spans="1:15" ht="12" x14ac:dyDescent="0.2">
      <c r="A117" s="1" t="s">
        <v>190</v>
      </c>
      <c r="B117" s="7">
        <v>154823.15</v>
      </c>
      <c r="D117" s="1" t="s">
        <v>50</v>
      </c>
      <c r="E117" s="1" t="s">
        <v>11</v>
      </c>
      <c r="F117" s="1" t="s">
        <v>13</v>
      </c>
      <c r="G117" s="1" t="s">
        <v>191</v>
      </c>
      <c r="H117" s="3">
        <v>44252</v>
      </c>
      <c r="I117" s="1" t="s">
        <v>9</v>
      </c>
      <c r="J117" s="1" t="s">
        <v>188</v>
      </c>
      <c r="K117" s="5" t="s">
        <v>84</v>
      </c>
      <c r="L117" s="6" t="s">
        <v>160</v>
      </c>
      <c r="M117" s="6" t="s">
        <v>161</v>
      </c>
      <c r="N117" s="6" t="s">
        <v>80</v>
      </c>
      <c r="O117" s="7">
        <v>154823.15</v>
      </c>
    </row>
    <row r="118" spans="1:15" ht="12" x14ac:dyDescent="0.2">
      <c r="A118" s="1" t="s">
        <v>192</v>
      </c>
      <c r="B118" s="7">
        <v>148194</v>
      </c>
      <c r="D118" s="1" t="s">
        <v>50</v>
      </c>
      <c r="E118" s="1" t="s">
        <v>11</v>
      </c>
      <c r="F118" s="1" t="s">
        <v>13</v>
      </c>
      <c r="G118" s="1" t="s">
        <v>193</v>
      </c>
      <c r="H118" s="3">
        <v>44252</v>
      </c>
      <c r="I118" s="1" t="s">
        <v>9</v>
      </c>
      <c r="J118" s="1" t="s">
        <v>194</v>
      </c>
      <c r="K118" s="5" t="s">
        <v>84</v>
      </c>
      <c r="L118" s="6" t="s">
        <v>160</v>
      </c>
      <c r="M118" s="6" t="s">
        <v>161</v>
      </c>
      <c r="N118" s="6" t="s">
        <v>80</v>
      </c>
      <c r="O118" s="7">
        <v>148194</v>
      </c>
    </row>
    <row r="119" spans="1:15" ht="12" x14ac:dyDescent="0.2">
      <c r="A119" s="1" t="s">
        <v>195</v>
      </c>
      <c r="B119" s="7">
        <v>115055.08</v>
      </c>
      <c r="D119" s="1" t="s">
        <v>50</v>
      </c>
      <c r="E119" s="1" t="s">
        <v>11</v>
      </c>
      <c r="F119" s="1" t="s">
        <v>13</v>
      </c>
      <c r="G119" s="1" t="s">
        <v>196</v>
      </c>
      <c r="H119" s="3">
        <v>44252</v>
      </c>
      <c r="I119" s="1" t="s">
        <v>9</v>
      </c>
      <c r="J119" s="1" t="s">
        <v>197</v>
      </c>
      <c r="K119" s="5" t="s">
        <v>84</v>
      </c>
      <c r="L119" s="6" t="s">
        <v>160</v>
      </c>
      <c r="M119" s="6" t="s">
        <v>161</v>
      </c>
      <c r="N119" s="6" t="s">
        <v>80</v>
      </c>
      <c r="O119" s="7">
        <v>115055.08</v>
      </c>
    </row>
    <row r="120" spans="1:15" ht="12" x14ac:dyDescent="0.2">
      <c r="A120" s="1" t="s">
        <v>198</v>
      </c>
      <c r="B120" s="7">
        <v>3984.27</v>
      </c>
      <c r="D120" s="1" t="s">
        <v>10</v>
      </c>
      <c r="E120" s="1" t="s">
        <v>11</v>
      </c>
      <c r="F120" s="1" t="s">
        <v>199</v>
      </c>
      <c r="G120" s="1" t="s">
        <v>200</v>
      </c>
      <c r="H120" s="3">
        <v>44253</v>
      </c>
      <c r="I120" s="1" t="s">
        <v>9</v>
      </c>
      <c r="J120" s="1" t="s">
        <v>201</v>
      </c>
      <c r="K120" s="5" t="s">
        <v>77</v>
      </c>
      <c r="L120" s="6" t="s">
        <v>160</v>
      </c>
      <c r="M120" s="6" t="s">
        <v>161</v>
      </c>
      <c r="N120" s="6" t="s">
        <v>80</v>
      </c>
      <c r="O120" s="7">
        <v>3984.27</v>
      </c>
    </row>
    <row r="121" spans="1:15" ht="12" x14ac:dyDescent="0.2">
      <c r="A121" s="1" t="s">
        <v>198</v>
      </c>
      <c r="B121" s="7">
        <v>398.43</v>
      </c>
      <c r="D121" s="1" t="s">
        <v>10</v>
      </c>
      <c r="E121" s="1" t="s">
        <v>11</v>
      </c>
      <c r="F121" s="1" t="s">
        <v>199</v>
      </c>
      <c r="G121" s="1" t="s">
        <v>200</v>
      </c>
      <c r="H121" s="3">
        <v>44253</v>
      </c>
      <c r="I121" s="1" t="s">
        <v>9</v>
      </c>
      <c r="J121" s="1" t="s">
        <v>202</v>
      </c>
      <c r="K121" s="5" t="s">
        <v>77</v>
      </c>
      <c r="L121" s="6" t="s">
        <v>160</v>
      </c>
      <c r="M121" s="6" t="s">
        <v>161</v>
      </c>
      <c r="N121" s="6" t="s">
        <v>80</v>
      </c>
      <c r="O121" s="7">
        <v>398.43</v>
      </c>
    </row>
    <row r="122" spans="1:15" ht="12" x14ac:dyDescent="0.2">
      <c r="A122" s="1" t="s">
        <v>203</v>
      </c>
      <c r="B122" s="7">
        <v>129228.44</v>
      </c>
      <c r="D122" s="1" t="s">
        <v>50</v>
      </c>
      <c r="E122" s="1" t="s">
        <v>11</v>
      </c>
      <c r="F122" s="1" t="s">
        <v>199</v>
      </c>
      <c r="G122" s="1" t="s">
        <v>204</v>
      </c>
      <c r="H122" s="3">
        <v>44253</v>
      </c>
      <c r="I122" s="1" t="s">
        <v>9</v>
      </c>
      <c r="J122" s="1" t="s">
        <v>201</v>
      </c>
      <c r="K122" s="5" t="s">
        <v>84</v>
      </c>
      <c r="L122" s="6" t="s">
        <v>160</v>
      </c>
      <c r="M122" s="6" t="s">
        <v>161</v>
      </c>
      <c r="N122" s="6" t="s">
        <v>80</v>
      </c>
      <c r="O122" s="7">
        <v>129228.44</v>
      </c>
    </row>
    <row r="123" spans="1:15" ht="12" x14ac:dyDescent="0.2">
      <c r="A123" s="1" t="s">
        <v>205</v>
      </c>
      <c r="B123" s="7">
        <v>148465.45000000001</v>
      </c>
      <c r="D123" s="1" t="s">
        <v>10</v>
      </c>
      <c r="E123" s="1" t="s">
        <v>11</v>
      </c>
      <c r="F123" s="1" t="s">
        <v>206</v>
      </c>
      <c r="G123" s="1" t="s">
        <v>207</v>
      </c>
      <c r="H123" s="3">
        <v>44253</v>
      </c>
      <c r="I123" s="1" t="s">
        <v>9</v>
      </c>
      <c r="J123" s="1" t="s">
        <v>208</v>
      </c>
      <c r="K123" s="5" t="s">
        <v>77</v>
      </c>
      <c r="L123" s="6" t="s">
        <v>160</v>
      </c>
      <c r="M123" s="6" t="s">
        <v>161</v>
      </c>
      <c r="N123" s="6" t="s">
        <v>80</v>
      </c>
      <c r="O123" s="7">
        <v>148465.45000000001</v>
      </c>
    </row>
    <row r="124" spans="1:15" ht="12" x14ac:dyDescent="0.2">
      <c r="A124" s="1" t="s">
        <v>205</v>
      </c>
      <c r="B124" s="7">
        <v>14846.55</v>
      </c>
      <c r="D124" s="1" t="s">
        <v>10</v>
      </c>
      <c r="E124" s="1" t="s">
        <v>11</v>
      </c>
      <c r="F124" s="1" t="s">
        <v>206</v>
      </c>
      <c r="G124" s="1" t="s">
        <v>207</v>
      </c>
      <c r="H124" s="3">
        <v>44253</v>
      </c>
      <c r="I124" s="1" t="s">
        <v>9</v>
      </c>
      <c r="J124" s="1" t="s">
        <v>209</v>
      </c>
      <c r="K124" s="5" t="s">
        <v>77</v>
      </c>
      <c r="L124" s="6" t="s">
        <v>160</v>
      </c>
      <c r="M124" s="6" t="s">
        <v>161</v>
      </c>
      <c r="N124" s="6" t="s">
        <v>80</v>
      </c>
      <c r="O124" s="7">
        <v>14846.55</v>
      </c>
    </row>
    <row r="125" spans="1:15" ht="12" x14ac:dyDescent="0.2">
      <c r="A125" s="1" t="s">
        <v>210</v>
      </c>
      <c r="B125" s="7">
        <v>3926.93</v>
      </c>
      <c r="D125" s="1" t="s">
        <v>50</v>
      </c>
      <c r="E125" s="1" t="s">
        <v>11</v>
      </c>
      <c r="F125" s="1" t="s">
        <v>206</v>
      </c>
      <c r="G125" s="1" t="s">
        <v>211</v>
      </c>
      <c r="H125" s="3">
        <v>44253</v>
      </c>
      <c r="I125" s="1" t="s">
        <v>9</v>
      </c>
      <c r="J125" s="1" t="s">
        <v>208</v>
      </c>
      <c r="K125" s="5" t="s">
        <v>84</v>
      </c>
      <c r="L125" s="6" t="s">
        <v>160</v>
      </c>
      <c r="M125" s="6" t="s">
        <v>161</v>
      </c>
      <c r="N125" s="6" t="s">
        <v>80</v>
      </c>
      <c r="O125" s="7">
        <v>3926.93</v>
      </c>
    </row>
    <row r="126" spans="1:15" ht="12" x14ac:dyDescent="0.2">
      <c r="A126" s="1" t="s">
        <v>212</v>
      </c>
      <c r="B126" s="7">
        <v>1589.48</v>
      </c>
      <c r="D126" s="1" t="s">
        <v>10</v>
      </c>
      <c r="E126" s="1" t="s">
        <v>11</v>
      </c>
      <c r="F126" s="1" t="s">
        <v>141</v>
      </c>
      <c r="G126" s="1" t="s">
        <v>213</v>
      </c>
      <c r="H126" s="3">
        <v>44253</v>
      </c>
      <c r="I126" s="1" t="s">
        <v>9</v>
      </c>
      <c r="J126" s="1" t="s">
        <v>214</v>
      </c>
      <c r="K126" s="5" t="s">
        <v>77</v>
      </c>
      <c r="L126" s="6" t="s">
        <v>160</v>
      </c>
      <c r="M126" s="6" t="s">
        <v>161</v>
      </c>
      <c r="N126" s="6" t="s">
        <v>80</v>
      </c>
      <c r="O126" s="7">
        <v>1589.48</v>
      </c>
    </row>
    <row r="127" spans="1:15" ht="12" x14ac:dyDescent="0.2">
      <c r="A127" s="1" t="s">
        <v>212</v>
      </c>
      <c r="B127" s="7">
        <v>158.94999999999999</v>
      </c>
      <c r="D127" s="1" t="s">
        <v>10</v>
      </c>
      <c r="E127" s="1" t="s">
        <v>11</v>
      </c>
      <c r="F127" s="1" t="s">
        <v>141</v>
      </c>
      <c r="G127" s="1" t="s">
        <v>213</v>
      </c>
      <c r="H127" s="3">
        <v>44253</v>
      </c>
      <c r="I127" s="1" t="s">
        <v>9</v>
      </c>
      <c r="J127" s="1" t="s">
        <v>215</v>
      </c>
      <c r="K127" s="5" t="s">
        <v>77</v>
      </c>
      <c r="L127" s="6" t="s">
        <v>160</v>
      </c>
      <c r="M127" s="6" t="s">
        <v>161</v>
      </c>
      <c r="N127" s="6" t="s">
        <v>80</v>
      </c>
      <c r="O127" s="7">
        <v>158.94999999999999</v>
      </c>
    </row>
    <row r="128" spans="1:15" ht="12" x14ac:dyDescent="0.2">
      <c r="A128" s="1" t="s">
        <v>216</v>
      </c>
      <c r="B128" s="7">
        <v>92130.7</v>
      </c>
      <c r="D128" s="1" t="s">
        <v>50</v>
      </c>
      <c r="E128" s="1" t="s">
        <v>11</v>
      </c>
      <c r="F128" s="1" t="s">
        <v>110</v>
      </c>
      <c r="G128" s="1" t="s">
        <v>217</v>
      </c>
      <c r="H128" s="3">
        <v>44253</v>
      </c>
      <c r="I128" s="1" t="s">
        <v>9</v>
      </c>
      <c r="J128" s="1" t="s">
        <v>218</v>
      </c>
      <c r="K128" s="5" t="s">
        <v>84</v>
      </c>
      <c r="L128" s="6" t="s">
        <v>160</v>
      </c>
      <c r="M128" s="6" t="s">
        <v>161</v>
      </c>
      <c r="N128" s="6" t="s">
        <v>80</v>
      </c>
      <c r="O128" s="7">
        <v>92130.7</v>
      </c>
    </row>
    <row r="129" spans="1:15" ht="12" x14ac:dyDescent="0.2">
      <c r="A129" s="1" t="s">
        <v>472</v>
      </c>
      <c r="B129" s="7">
        <v>2713</v>
      </c>
      <c r="D129" s="1" t="s">
        <v>35</v>
      </c>
      <c r="E129" s="1" t="s">
        <v>36</v>
      </c>
      <c r="F129" s="1" t="s">
        <v>38</v>
      </c>
      <c r="G129" s="1" t="s">
        <v>473</v>
      </c>
      <c r="H129" s="3">
        <v>44235</v>
      </c>
      <c r="I129" s="1" t="s">
        <v>9</v>
      </c>
      <c r="J129" s="1" t="s">
        <v>34</v>
      </c>
      <c r="K129" s="5" t="s">
        <v>83</v>
      </c>
      <c r="L129" s="6" t="s">
        <v>160</v>
      </c>
      <c r="M129" s="6" t="s">
        <v>161</v>
      </c>
      <c r="N129" s="6" t="s">
        <v>80</v>
      </c>
      <c r="O129" s="7">
        <v>2713</v>
      </c>
    </row>
    <row r="130" spans="1:15" ht="12" x14ac:dyDescent="0.2">
      <c r="A130" s="1" t="s">
        <v>472</v>
      </c>
      <c r="B130" s="7">
        <v>406.95</v>
      </c>
      <c r="D130" s="1" t="s">
        <v>35</v>
      </c>
      <c r="E130" s="1" t="s">
        <v>36</v>
      </c>
      <c r="F130" s="1" t="s">
        <v>38</v>
      </c>
      <c r="G130" s="1" t="s">
        <v>473</v>
      </c>
      <c r="H130" s="3">
        <v>44235</v>
      </c>
      <c r="I130" s="1" t="s">
        <v>9</v>
      </c>
      <c r="J130" s="1" t="s">
        <v>40</v>
      </c>
      <c r="K130" s="5" t="s">
        <v>83</v>
      </c>
      <c r="L130" s="6" t="s">
        <v>160</v>
      </c>
      <c r="M130" s="6" t="s">
        <v>161</v>
      </c>
      <c r="N130" s="6" t="s">
        <v>80</v>
      </c>
      <c r="O130" s="7">
        <v>406.95</v>
      </c>
    </row>
    <row r="131" spans="1:15" ht="12" x14ac:dyDescent="0.2">
      <c r="A131" s="1" t="s">
        <v>474</v>
      </c>
      <c r="B131" s="7">
        <v>353335.55</v>
      </c>
      <c r="D131" s="1" t="s">
        <v>35</v>
      </c>
      <c r="E131" s="1" t="s">
        <v>36</v>
      </c>
      <c r="F131" s="1" t="s">
        <v>475</v>
      </c>
      <c r="G131" s="1" t="s">
        <v>476</v>
      </c>
      <c r="H131" s="3">
        <v>44253</v>
      </c>
      <c r="I131" s="1" t="s">
        <v>9</v>
      </c>
      <c r="J131" s="1" t="s">
        <v>34</v>
      </c>
      <c r="K131" s="5" t="s">
        <v>83</v>
      </c>
      <c r="L131" s="6" t="s">
        <v>160</v>
      </c>
      <c r="M131" s="6" t="s">
        <v>161</v>
      </c>
      <c r="N131" s="6" t="s">
        <v>80</v>
      </c>
      <c r="O131" s="7">
        <v>353335.55</v>
      </c>
    </row>
    <row r="132" spans="1:15" ht="12" x14ac:dyDescent="0.2">
      <c r="A132" s="1" t="s">
        <v>474</v>
      </c>
      <c r="B132" s="7">
        <v>74200.47</v>
      </c>
      <c r="D132" s="1" t="s">
        <v>35</v>
      </c>
      <c r="E132" s="1" t="s">
        <v>36</v>
      </c>
      <c r="F132" s="1" t="s">
        <v>475</v>
      </c>
      <c r="G132" s="1" t="s">
        <v>476</v>
      </c>
      <c r="H132" s="3">
        <v>44253</v>
      </c>
      <c r="I132" s="1" t="s">
        <v>9</v>
      </c>
      <c r="J132" s="1" t="s">
        <v>40</v>
      </c>
      <c r="K132" s="5" t="s">
        <v>83</v>
      </c>
      <c r="L132" s="6" t="s">
        <v>160</v>
      </c>
      <c r="M132" s="6" t="s">
        <v>161</v>
      </c>
      <c r="N132" s="6" t="s">
        <v>80</v>
      </c>
      <c r="O132" s="7">
        <v>74200.47</v>
      </c>
    </row>
    <row r="133" spans="1:15" ht="12" x14ac:dyDescent="0.2">
      <c r="A133" s="1" t="s">
        <v>550</v>
      </c>
      <c r="B133" s="7">
        <v>1247745</v>
      </c>
      <c r="D133" s="1" t="s">
        <v>50</v>
      </c>
      <c r="E133" s="1" t="s">
        <v>11</v>
      </c>
      <c r="F133" s="1" t="s">
        <v>551</v>
      </c>
      <c r="G133" s="1" t="s">
        <v>552</v>
      </c>
      <c r="H133" s="3">
        <v>44246</v>
      </c>
      <c r="I133" s="1" t="s">
        <v>9</v>
      </c>
      <c r="J133" s="1" t="s">
        <v>553</v>
      </c>
      <c r="K133" s="5" t="s">
        <v>84</v>
      </c>
      <c r="L133" s="6" t="s">
        <v>160</v>
      </c>
      <c r="M133" s="6" t="s">
        <v>161</v>
      </c>
      <c r="N133" s="6" t="s">
        <v>80</v>
      </c>
      <c r="O133" s="7">
        <v>1247745</v>
      </c>
    </row>
    <row r="134" spans="1:15" ht="12" x14ac:dyDescent="0.2">
      <c r="A134" s="1" t="s">
        <v>554</v>
      </c>
      <c r="B134" s="7">
        <v>13854.36</v>
      </c>
      <c r="D134" s="1" t="s">
        <v>10</v>
      </c>
      <c r="E134" s="1" t="s">
        <v>11</v>
      </c>
      <c r="F134" s="1" t="s">
        <v>555</v>
      </c>
      <c r="G134" s="1" t="s">
        <v>556</v>
      </c>
      <c r="H134" s="3">
        <v>44243</v>
      </c>
      <c r="I134" s="1" t="s">
        <v>9</v>
      </c>
      <c r="J134" s="1" t="s">
        <v>557</v>
      </c>
      <c r="K134" s="5" t="s">
        <v>77</v>
      </c>
      <c r="L134" s="6" t="s">
        <v>160</v>
      </c>
      <c r="M134" s="6" t="s">
        <v>161</v>
      </c>
      <c r="N134" s="6" t="s">
        <v>80</v>
      </c>
      <c r="O134" s="7">
        <v>13854.36</v>
      </c>
    </row>
    <row r="135" spans="1:15" ht="12" x14ac:dyDescent="0.2">
      <c r="A135" s="1" t="s">
        <v>554</v>
      </c>
      <c r="B135" s="7">
        <v>1385.44</v>
      </c>
      <c r="D135" s="1" t="s">
        <v>10</v>
      </c>
      <c r="E135" s="1" t="s">
        <v>11</v>
      </c>
      <c r="F135" s="1" t="s">
        <v>555</v>
      </c>
      <c r="G135" s="1" t="s">
        <v>556</v>
      </c>
      <c r="H135" s="3">
        <v>44243</v>
      </c>
      <c r="I135" s="1" t="s">
        <v>9</v>
      </c>
      <c r="J135" s="1" t="s">
        <v>558</v>
      </c>
      <c r="K135" s="5" t="s">
        <v>77</v>
      </c>
      <c r="L135" s="6" t="s">
        <v>160</v>
      </c>
      <c r="M135" s="6" t="s">
        <v>161</v>
      </c>
      <c r="N135" s="6" t="s">
        <v>80</v>
      </c>
      <c r="O135" s="7">
        <v>1385.44</v>
      </c>
    </row>
    <row r="136" spans="1:15" ht="12" x14ac:dyDescent="0.2">
      <c r="A136" s="1" t="s">
        <v>559</v>
      </c>
      <c r="B136" s="7">
        <v>412969.48</v>
      </c>
      <c r="D136" s="1" t="s">
        <v>50</v>
      </c>
      <c r="E136" s="1" t="s">
        <v>11</v>
      </c>
      <c r="F136" s="1" t="s">
        <v>555</v>
      </c>
      <c r="G136" s="1" t="s">
        <v>560</v>
      </c>
      <c r="H136" s="3">
        <v>44243</v>
      </c>
      <c r="I136" s="1" t="s">
        <v>9</v>
      </c>
      <c r="J136" s="1" t="s">
        <v>557</v>
      </c>
      <c r="K136" s="5" t="s">
        <v>84</v>
      </c>
      <c r="L136" s="6" t="s">
        <v>160</v>
      </c>
      <c r="M136" s="6" t="s">
        <v>161</v>
      </c>
      <c r="N136" s="6" t="s">
        <v>80</v>
      </c>
      <c r="O136" s="7">
        <v>412969.48</v>
      </c>
    </row>
    <row r="137" spans="1:15" ht="12" x14ac:dyDescent="0.2">
      <c r="A137" s="1" t="s">
        <v>561</v>
      </c>
      <c r="B137" s="7">
        <v>229738</v>
      </c>
      <c r="D137" s="1" t="s">
        <v>10</v>
      </c>
      <c r="E137" s="1" t="s">
        <v>11</v>
      </c>
      <c r="F137" s="1" t="s">
        <v>551</v>
      </c>
      <c r="G137" s="1" t="s">
        <v>562</v>
      </c>
      <c r="H137" s="3">
        <v>44252</v>
      </c>
      <c r="I137" s="1" t="s">
        <v>9</v>
      </c>
      <c r="J137" s="1" t="s">
        <v>563</v>
      </c>
      <c r="K137" s="5" t="s">
        <v>77</v>
      </c>
      <c r="L137" s="6" t="s">
        <v>160</v>
      </c>
      <c r="M137" s="6" t="s">
        <v>161</v>
      </c>
      <c r="N137" s="6" t="s">
        <v>80</v>
      </c>
      <c r="O137" s="7">
        <v>229738</v>
      </c>
    </row>
    <row r="138" spans="1:15" ht="12" x14ac:dyDescent="0.2">
      <c r="A138" s="1" t="s">
        <v>561</v>
      </c>
      <c r="B138" s="7">
        <v>22973.8</v>
      </c>
      <c r="D138" s="1" t="s">
        <v>10</v>
      </c>
      <c r="E138" s="1" t="s">
        <v>11</v>
      </c>
      <c r="F138" s="1" t="s">
        <v>551</v>
      </c>
      <c r="G138" s="1" t="s">
        <v>562</v>
      </c>
      <c r="H138" s="3">
        <v>44252</v>
      </c>
      <c r="I138" s="1" t="s">
        <v>9</v>
      </c>
      <c r="J138" s="1" t="s">
        <v>564</v>
      </c>
      <c r="K138" s="5" t="s">
        <v>77</v>
      </c>
      <c r="L138" s="6" t="s">
        <v>160</v>
      </c>
      <c r="M138" s="6" t="s">
        <v>161</v>
      </c>
      <c r="N138" s="6" t="s">
        <v>80</v>
      </c>
      <c r="O138" s="7">
        <v>22973.8</v>
      </c>
    </row>
    <row r="139" spans="1:15" ht="12" x14ac:dyDescent="0.2">
      <c r="A139" s="1" t="s">
        <v>565</v>
      </c>
      <c r="B139" s="7">
        <v>140966.53</v>
      </c>
      <c r="D139" s="1" t="s">
        <v>10</v>
      </c>
      <c r="E139" s="1" t="s">
        <v>11</v>
      </c>
      <c r="F139" s="1" t="s">
        <v>566</v>
      </c>
      <c r="G139" s="1" t="s">
        <v>567</v>
      </c>
      <c r="H139" s="3">
        <v>44253</v>
      </c>
      <c r="I139" s="1" t="s">
        <v>9</v>
      </c>
      <c r="J139" s="1" t="s">
        <v>568</v>
      </c>
      <c r="K139" s="5" t="s">
        <v>77</v>
      </c>
      <c r="L139" s="6" t="s">
        <v>160</v>
      </c>
      <c r="M139" s="6" t="s">
        <v>161</v>
      </c>
      <c r="N139" s="6" t="s">
        <v>80</v>
      </c>
      <c r="O139" s="7">
        <v>140966.53</v>
      </c>
    </row>
    <row r="140" spans="1:15" ht="12" x14ac:dyDescent="0.2">
      <c r="A140" s="1" t="s">
        <v>565</v>
      </c>
      <c r="B140" s="7">
        <v>14096.65</v>
      </c>
      <c r="D140" s="1" t="s">
        <v>10</v>
      </c>
      <c r="E140" s="1" t="s">
        <v>11</v>
      </c>
      <c r="F140" s="1" t="s">
        <v>566</v>
      </c>
      <c r="G140" s="1" t="s">
        <v>567</v>
      </c>
      <c r="H140" s="3">
        <v>44253</v>
      </c>
      <c r="I140" s="1" t="s">
        <v>9</v>
      </c>
      <c r="J140" s="1" t="s">
        <v>569</v>
      </c>
      <c r="K140" s="5" t="s">
        <v>77</v>
      </c>
      <c r="L140" s="6" t="s">
        <v>160</v>
      </c>
      <c r="M140" s="6" t="s">
        <v>161</v>
      </c>
      <c r="N140" s="6" t="s">
        <v>80</v>
      </c>
      <c r="O140" s="7">
        <v>14096.65</v>
      </c>
    </row>
    <row r="141" spans="1:15" ht="12" x14ac:dyDescent="0.2">
      <c r="A141" s="1" t="s">
        <v>570</v>
      </c>
      <c r="B141" s="7">
        <v>143535.47</v>
      </c>
      <c r="D141" s="1" t="s">
        <v>50</v>
      </c>
      <c r="E141" s="1" t="s">
        <v>11</v>
      </c>
      <c r="F141" s="1" t="s">
        <v>566</v>
      </c>
      <c r="G141" s="1" t="s">
        <v>571</v>
      </c>
      <c r="H141" s="3">
        <v>44253</v>
      </c>
      <c r="I141" s="1" t="s">
        <v>9</v>
      </c>
      <c r="J141" s="1" t="s">
        <v>541</v>
      </c>
      <c r="K141" s="5" t="s">
        <v>84</v>
      </c>
      <c r="L141" s="6" t="s">
        <v>160</v>
      </c>
      <c r="M141" s="6" t="s">
        <v>161</v>
      </c>
      <c r="N141" s="6" t="s">
        <v>80</v>
      </c>
      <c r="O141" s="7">
        <v>143535.47</v>
      </c>
    </row>
    <row r="142" spans="1:15" ht="12" x14ac:dyDescent="0.2">
      <c r="A142" s="1" t="s">
        <v>572</v>
      </c>
      <c r="B142" s="7">
        <v>1548654</v>
      </c>
      <c r="D142" s="1" t="s">
        <v>10</v>
      </c>
      <c r="E142" s="1" t="s">
        <v>11</v>
      </c>
      <c r="F142" s="1" t="s">
        <v>27</v>
      </c>
      <c r="G142" s="1" t="s">
        <v>573</v>
      </c>
      <c r="H142" s="3">
        <v>44253</v>
      </c>
      <c r="I142" s="1" t="s">
        <v>9</v>
      </c>
      <c r="J142" s="1" t="s">
        <v>541</v>
      </c>
      <c r="K142" s="5" t="s">
        <v>77</v>
      </c>
      <c r="L142" s="6" t="s">
        <v>160</v>
      </c>
      <c r="M142" s="6" t="s">
        <v>161</v>
      </c>
      <c r="N142" s="6" t="s">
        <v>80</v>
      </c>
      <c r="O142" s="7">
        <v>1548654</v>
      </c>
    </row>
    <row r="143" spans="1:15" ht="12" x14ac:dyDescent="0.2">
      <c r="A143" s="1" t="s">
        <v>572</v>
      </c>
      <c r="B143" s="7">
        <v>154865.4</v>
      </c>
      <c r="D143" s="1" t="s">
        <v>10</v>
      </c>
      <c r="E143" s="1" t="s">
        <v>11</v>
      </c>
      <c r="F143" s="1" t="s">
        <v>27</v>
      </c>
      <c r="G143" s="1" t="s">
        <v>573</v>
      </c>
      <c r="H143" s="3">
        <v>44253</v>
      </c>
      <c r="I143" s="1" t="s">
        <v>9</v>
      </c>
      <c r="J143" s="1" t="s">
        <v>574</v>
      </c>
      <c r="K143" s="5" t="s">
        <v>77</v>
      </c>
      <c r="L143" s="6" t="s">
        <v>160</v>
      </c>
      <c r="M143" s="6" t="s">
        <v>161</v>
      </c>
      <c r="N143" s="6" t="s">
        <v>80</v>
      </c>
      <c r="O143" s="7">
        <v>154865.4</v>
      </c>
    </row>
    <row r="144" spans="1:15" ht="12" x14ac:dyDescent="0.2">
      <c r="A144" s="1" t="s">
        <v>575</v>
      </c>
      <c r="B144" s="7">
        <v>3363725</v>
      </c>
      <c r="D144" s="1" t="s">
        <v>50</v>
      </c>
      <c r="E144" s="1" t="s">
        <v>11</v>
      </c>
      <c r="F144" s="1" t="s">
        <v>27</v>
      </c>
      <c r="G144" s="1" t="s">
        <v>576</v>
      </c>
      <c r="H144" s="3">
        <v>44253</v>
      </c>
      <c r="I144" s="1" t="s">
        <v>9</v>
      </c>
      <c r="J144" s="1" t="s">
        <v>541</v>
      </c>
      <c r="K144" s="5" t="s">
        <v>84</v>
      </c>
      <c r="L144" s="6" t="s">
        <v>160</v>
      </c>
      <c r="M144" s="6" t="s">
        <v>161</v>
      </c>
      <c r="N144" s="6" t="s">
        <v>80</v>
      </c>
      <c r="O144" s="7">
        <v>3363725</v>
      </c>
    </row>
    <row r="145" spans="1:15" ht="12" x14ac:dyDescent="0.2">
      <c r="A145" s="1" t="s">
        <v>577</v>
      </c>
      <c r="B145" s="7">
        <v>124629</v>
      </c>
      <c r="D145" s="1" t="s">
        <v>10</v>
      </c>
      <c r="E145" s="1" t="s">
        <v>11</v>
      </c>
      <c r="F145" s="1" t="s">
        <v>578</v>
      </c>
      <c r="G145" s="1" t="s">
        <v>579</v>
      </c>
      <c r="H145" s="3">
        <v>44253</v>
      </c>
      <c r="I145" s="1" t="s">
        <v>9</v>
      </c>
      <c r="J145" s="1" t="s">
        <v>541</v>
      </c>
      <c r="K145" s="5" t="s">
        <v>77</v>
      </c>
      <c r="L145" s="6" t="s">
        <v>160</v>
      </c>
      <c r="M145" s="6" t="s">
        <v>161</v>
      </c>
      <c r="N145" s="6" t="s">
        <v>80</v>
      </c>
      <c r="O145" s="7">
        <v>124629</v>
      </c>
    </row>
    <row r="146" spans="1:15" ht="12" x14ac:dyDescent="0.2">
      <c r="A146" s="1" t="s">
        <v>577</v>
      </c>
      <c r="B146" s="7">
        <v>18694.349999999999</v>
      </c>
      <c r="D146" s="1" t="s">
        <v>10</v>
      </c>
      <c r="E146" s="1" t="s">
        <v>11</v>
      </c>
      <c r="F146" s="1" t="s">
        <v>578</v>
      </c>
      <c r="G146" s="1" t="s">
        <v>579</v>
      </c>
      <c r="H146" s="3">
        <v>44253</v>
      </c>
      <c r="I146" s="1" t="s">
        <v>9</v>
      </c>
      <c r="J146" s="1" t="s">
        <v>574</v>
      </c>
      <c r="K146" s="5" t="s">
        <v>77</v>
      </c>
      <c r="L146" s="6" t="s">
        <v>160</v>
      </c>
      <c r="M146" s="6" t="s">
        <v>161</v>
      </c>
      <c r="N146" s="6" t="s">
        <v>80</v>
      </c>
      <c r="O146" s="7">
        <v>18694.349999999999</v>
      </c>
    </row>
    <row r="147" spans="1:15" ht="12" x14ac:dyDescent="0.2">
      <c r="A147" s="1" t="s">
        <v>577</v>
      </c>
      <c r="B147" s="7">
        <v>13942</v>
      </c>
      <c r="D147" s="1" t="s">
        <v>10</v>
      </c>
      <c r="E147" s="1" t="s">
        <v>11</v>
      </c>
      <c r="F147" s="1" t="s">
        <v>578</v>
      </c>
      <c r="G147" s="1" t="s">
        <v>579</v>
      </c>
      <c r="H147" s="3">
        <v>44253</v>
      </c>
      <c r="I147" s="1" t="s">
        <v>9</v>
      </c>
      <c r="J147" s="1" t="s">
        <v>541</v>
      </c>
      <c r="K147" s="5" t="s">
        <v>77</v>
      </c>
      <c r="L147" s="6" t="s">
        <v>160</v>
      </c>
      <c r="M147" s="6" t="s">
        <v>161</v>
      </c>
      <c r="N147" s="6" t="s">
        <v>80</v>
      </c>
      <c r="O147" s="7">
        <v>13942</v>
      </c>
    </row>
    <row r="148" spans="1:15" ht="12" x14ac:dyDescent="0.2">
      <c r="A148" s="1" t="s">
        <v>577</v>
      </c>
      <c r="B148" s="7">
        <v>2927.82</v>
      </c>
      <c r="D148" s="1" t="s">
        <v>10</v>
      </c>
      <c r="E148" s="1" t="s">
        <v>11</v>
      </c>
      <c r="F148" s="1" t="s">
        <v>578</v>
      </c>
      <c r="G148" s="1" t="s">
        <v>579</v>
      </c>
      <c r="H148" s="3">
        <v>44253</v>
      </c>
      <c r="I148" s="1" t="s">
        <v>9</v>
      </c>
      <c r="J148" s="1" t="s">
        <v>574</v>
      </c>
      <c r="K148" s="5" t="s">
        <v>77</v>
      </c>
      <c r="L148" s="6" t="s">
        <v>160</v>
      </c>
      <c r="M148" s="6" t="s">
        <v>161</v>
      </c>
      <c r="N148" s="6" t="s">
        <v>80</v>
      </c>
      <c r="O148" s="7">
        <v>2927.82</v>
      </c>
    </row>
    <row r="149" spans="1:15" ht="12" x14ac:dyDescent="0.2">
      <c r="A149" s="1" t="s">
        <v>580</v>
      </c>
      <c r="B149" s="7">
        <v>373887</v>
      </c>
      <c r="D149" s="1" t="s">
        <v>50</v>
      </c>
      <c r="E149" s="1" t="s">
        <v>11</v>
      </c>
      <c r="F149" s="1" t="s">
        <v>578</v>
      </c>
      <c r="G149" s="1" t="s">
        <v>581</v>
      </c>
      <c r="H149" s="3">
        <v>44253</v>
      </c>
      <c r="I149" s="1" t="s">
        <v>9</v>
      </c>
      <c r="J149" s="1" t="s">
        <v>541</v>
      </c>
      <c r="K149" s="5" t="s">
        <v>84</v>
      </c>
      <c r="L149" s="6" t="s">
        <v>160</v>
      </c>
      <c r="M149" s="6" t="s">
        <v>161</v>
      </c>
      <c r="N149" s="6" t="s">
        <v>80</v>
      </c>
      <c r="O149" s="7">
        <v>373887</v>
      </c>
    </row>
    <row r="150" spans="1:15" ht="12" x14ac:dyDescent="0.2">
      <c r="A150" s="1" t="s">
        <v>580</v>
      </c>
      <c r="B150" s="7">
        <v>41825</v>
      </c>
      <c r="D150" s="1" t="s">
        <v>50</v>
      </c>
      <c r="E150" s="1" t="s">
        <v>11</v>
      </c>
      <c r="F150" s="1" t="s">
        <v>578</v>
      </c>
      <c r="G150" s="1" t="s">
        <v>581</v>
      </c>
      <c r="H150" s="3">
        <v>44253</v>
      </c>
      <c r="I150" s="1" t="s">
        <v>9</v>
      </c>
      <c r="J150" s="1" t="s">
        <v>541</v>
      </c>
      <c r="K150" s="5" t="s">
        <v>84</v>
      </c>
      <c r="L150" s="6" t="s">
        <v>160</v>
      </c>
      <c r="M150" s="6" t="s">
        <v>161</v>
      </c>
      <c r="N150" s="6" t="s">
        <v>80</v>
      </c>
      <c r="O150" s="7">
        <v>41825</v>
      </c>
    </row>
    <row r="151" spans="1:15" ht="12" x14ac:dyDescent="0.2">
      <c r="A151" s="1" t="s">
        <v>219</v>
      </c>
      <c r="B151" s="7">
        <v>22485.06</v>
      </c>
      <c r="D151" s="1" t="s">
        <v>10</v>
      </c>
      <c r="E151" s="1" t="s">
        <v>11</v>
      </c>
      <c r="F151" s="1" t="s">
        <v>220</v>
      </c>
      <c r="G151" s="1" t="s">
        <v>221</v>
      </c>
      <c r="H151" s="3">
        <v>44271</v>
      </c>
      <c r="I151" s="1" t="s">
        <v>9</v>
      </c>
      <c r="J151" s="1" t="s">
        <v>222</v>
      </c>
      <c r="K151" s="5" t="s">
        <v>77</v>
      </c>
      <c r="L151" s="6" t="s">
        <v>223</v>
      </c>
      <c r="M151" s="6" t="s">
        <v>224</v>
      </c>
      <c r="N151" s="6" t="s">
        <v>80</v>
      </c>
      <c r="O151" s="7">
        <v>22485.06</v>
      </c>
    </row>
    <row r="152" spans="1:15" ht="12" x14ac:dyDescent="0.2">
      <c r="A152" s="1" t="s">
        <v>219</v>
      </c>
      <c r="B152" s="7">
        <v>2248.5100000000002</v>
      </c>
      <c r="D152" s="1" t="s">
        <v>10</v>
      </c>
      <c r="E152" s="1" t="s">
        <v>11</v>
      </c>
      <c r="F152" s="1" t="s">
        <v>220</v>
      </c>
      <c r="G152" s="1" t="s">
        <v>221</v>
      </c>
      <c r="H152" s="3">
        <v>44271</v>
      </c>
      <c r="I152" s="1" t="s">
        <v>9</v>
      </c>
      <c r="J152" s="1" t="s">
        <v>225</v>
      </c>
      <c r="K152" s="5" t="s">
        <v>77</v>
      </c>
      <c r="L152" s="6" t="s">
        <v>223</v>
      </c>
      <c r="M152" s="6" t="s">
        <v>224</v>
      </c>
      <c r="N152" s="6" t="s">
        <v>80</v>
      </c>
      <c r="O152" s="7">
        <v>2248.5100000000002</v>
      </c>
    </row>
    <row r="153" spans="1:15" ht="12" x14ac:dyDescent="0.2">
      <c r="A153" s="1" t="s">
        <v>226</v>
      </c>
      <c r="B153" s="7">
        <v>260551.86</v>
      </c>
      <c r="D153" s="1" t="s">
        <v>50</v>
      </c>
      <c r="E153" s="1" t="s">
        <v>11</v>
      </c>
      <c r="F153" s="1" t="s">
        <v>13</v>
      </c>
      <c r="G153" s="1" t="s">
        <v>227</v>
      </c>
      <c r="H153" s="3">
        <v>44273</v>
      </c>
      <c r="I153" s="1" t="s">
        <v>9</v>
      </c>
      <c r="J153" s="1" t="s">
        <v>228</v>
      </c>
      <c r="K153" s="5" t="s">
        <v>84</v>
      </c>
      <c r="L153" s="6" t="s">
        <v>223</v>
      </c>
      <c r="M153" s="6" t="s">
        <v>224</v>
      </c>
      <c r="N153" s="6" t="s">
        <v>80</v>
      </c>
      <c r="O153" s="7">
        <v>260551.86</v>
      </c>
    </row>
    <row r="154" spans="1:15" ht="12" x14ac:dyDescent="0.2">
      <c r="A154" s="1" t="s">
        <v>229</v>
      </c>
      <c r="B154" s="7">
        <v>3831.9</v>
      </c>
      <c r="D154" s="1" t="s">
        <v>10</v>
      </c>
      <c r="E154" s="1" t="s">
        <v>11</v>
      </c>
      <c r="F154" s="1" t="s">
        <v>13</v>
      </c>
      <c r="G154" s="1" t="s">
        <v>230</v>
      </c>
      <c r="H154" s="3">
        <v>44273</v>
      </c>
      <c r="I154" s="1" t="s">
        <v>9</v>
      </c>
      <c r="J154" s="1" t="s">
        <v>228</v>
      </c>
      <c r="K154" s="5" t="s">
        <v>77</v>
      </c>
      <c r="L154" s="6" t="s">
        <v>223</v>
      </c>
      <c r="M154" s="6" t="s">
        <v>224</v>
      </c>
      <c r="N154" s="6" t="s">
        <v>80</v>
      </c>
      <c r="O154" s="7">
        <v>3831.9</v>
      </c>
    </row>
    <row r="155" spans="1:15" ht="12" x14ac:dyDescent="0.2">
      <c r="A155" s="1" t="s">
        <v>229</v>
      </c>
      <c r="B155" s="7">
        <v>383.19</v>
      </c>
      <c r="D155" s="1" t="s">
        <v>10</v>
      </c>
      <c r="E155" s="1" t="s">
        <v>11</v>
      </c>
      <c r="F155" s="1" t="s">
        <v>13</v>
      </c>
      <c r="G155" s="1" t="s">
        <v>230</v>
      </c>
      <c r="H155" s="3">
        <v>44273</v>
      </c>
      <c r="I155" s="1" t="s">
        <v>9</v>
      </c>
      <c r="J155" s="1" t="s">
        <v>231</v>
      </c>
      <c r="K155" s="5" t="s">
        <v>77</v>
      </c>
      <c r="L155" s="6" t="s">
        <v>223</v>
      </c>
      <c r="M155" s="6" t="s">
        <v>224</v>
      </c>
      <c r="N155" s="6" t="s">
        <v>80</v>
      </c>
      <c r="O155" s="7">
        <v>383.19</v>
      </c>
    </row>
    <row r="156" spans="1:15" ht="12" x14ac:dyDescent="0.2">
      <c r="A156" s="1" t="s">
        <v>232</v>
      </c>
      <c r="B156" s="7">
        <v>26506.18</v>
      </c>
      <c r="D156" s="1" t="s">
        <v>50</v>
      </c>
      <c r="E156" s="1" t="s">
        <v>11</v>
      </c>
      <c r="F156" s="1" t="s">
        <v>141</v>
      </c>
      <c r="G156" s="1" t="s">
        <v>233</v>
      </c>
      <c r="H156" s="3">
        <v>44278</v>
      </c>
      <c r="I156" s="1" t="s">
        <v>9</v>
      </c>
      <c r="J156" s="1" t="s">
        <v>234</v>
      </c>
      <c r="K156" s="5" t="s">
        <v>84</v>
      </c>
      <c r="L156" s="6" t="s">
        <v>223</v>
      </c>
      <c r="M156" s="6" t="s">
        <v>224</v>
      </c>
      <c r="N156" s="6" t="s">
        <v>80</v>
      </c>
      <c r="O156" s="7">
        <v>26506.18</v>
      </c>
    </row>
    <row r="157" spans="1:15" ht="12" x14ac:dyDescent="0.2">
      <c r="A157" s="1" t="s">
        <v>235</v>
      </c>
      <c r="B157" s="7">
        <v>1074.5999999999999</v>
      </c>
      <c r="D157" s="1" t="s">
        <v>10</v>
      </c>
      <c r="E157" s="1" t="s">
        <v>11</v>
      </c>
      <c r="F157" s="1" t="s">
        <v>141</v>
      </c>
      <c r="G157" s="1" t="s">
        <v>236</v>
      </c>
      <c r="H157" s="3">
        <v>44278</v>
      </c>
      <c r="I157" s="1" t="s">
        <v>9</v>
      </c>
      <c r="J157" s="1" t="s">
        <v>237</v>
      </c>
      <c r="K157" s="5" t="s">
        <v>77</v>
      </c>
      <c r="L157" s="6" t="s">
        <v>223</v>
      </c>
      <c r="M157" s="6" t="s">
        <v>224</v>
      </c>
      <c r="N157" s="6" t="s">
        <v>80</v>
      </c>
      <c r="O157" s="7">
        <v>1074.5999999999999</v>
      </c>
    </row>
    <row r="158" spans="1:15" ht="12" x14ac:dyDescent="0.2">
      <c r="A158" s="1" t="s">
        <v>235</v>
      </c>
      <c r="B158" s="7">
        <v>10746</v>
      </c>
      <c r="D158" s="1" t="s">
        <v>10</v>
      </c>
      <c r="E158" s="1" t="s">
        <v>11</v>
      </c>
      <c r="F158" s="1" t="s">
        <v>141</v>
      </c>
      <c r="G158" s="1" t="s">
        <v>236</v>
      </c>
      <c r="H158" s="3">
        <v>44278</v>
      </c>
      <c r="I158" s="1" t="s">
        <v>9</v>
      </c>
      <c r="J158" s="1" t="s">
        <v>238</v>
      </c>
      <c r="K158" s="5" t="s">
        <v>77</v>
      </c>
      <c r="L158" s="6" t="s">
        <v>223</v>
      </c>
      <c r="M158" s="6" t="s">
        <v>224</v>
      </c>
      <c r="N158" s="6" t="s">
        <v>80</v>
      </c>
      <c r="O158" s="7">
        <v>10746</v>
      </c>
    </row>
    <row r="159" spans="1:15" ht="12" x14ac:dyDescent="0.2">
      <c r="A159" s="1" t="s">
        <v>235</v>
      </c>
      <c r="B159" s="7">
        <v>3030.88</v>
      </c>
      <c r="D159" s="1" t="s">
        <v>50</v>
      </c>
      <c r="E159" s="1" t="s">
        <v>11</v>
      </c>
      <c r="F159" s="1" t="s">
        <v>141</v>
      </c>
      <c r="G159" s="1" t="s">
        <v>236</v>
      </c>
      <c r="H159" s="3">
        <v>44278</v>
      </c>
      <c r="I159" s="1" t="s">
        <v>9</v>
      </c>
      <c r="J159" s="1" t="s">
        <v>238</v>
      </c>
      <c r="K159" s="5" t="s">
        <v>84</v>
      </c>
      <c r="L159" s="6" t="s">
        <v>223</v>
      </c>
      <c r="M159" s="6" t="s">
        <v>224</v>
      </c>
      <c r="N159" s="6" t="s">
        <v>80</v>
      </c>
      <c r="O159" s="7">
        <v>3030.88</v>
      </c>
    </row>
    <row r="160" spans="1:15" ht="12" x14ac:dyDescent="0.2">
      <c r="A160" s="1" t="s">
        <v>235</v>
      </c>
      <c r="B160" s="7">
        <v>454.63</v>
      </c>
      <c r="D160" s="1" t="s">
        <v>50</v>
      </c>
      <c r="E160" s="1" t="s">
        <v>11</v>
      </c>
      <c r="F160" s="1" t="s">
        <v>141</v>
      </c>
      <c r="G160" s="1" t="s">
        <v>236</v>
      </c>
      <c r="H160" s="3">
        <v>44278</v>
      </c>
      <c r="I160" s="1" t="s">
        <v>9</v>
      </c>
      <c r="J160" s="1" t="s">
        <v>237</v>
      </c>
      <c r="K160" s="5" t="s">
        <v>84</v>
      </c>
      <c r="L160" s="6" t="s">
        <v>223</v>
      </c>
      <c r="M160" s="6" t="s">
        <v>224</v>
      </c>
      <c r="N160" s="6" t="s">
        <v>80</v>
      </c>
      <c r="O160" s="7">
        <v>454.63</v>
      </c>
    </row>
    <row r="161" spans="1:15" ht="12" x14ac:dyDescent="0.2">
      <c r="A161" s="1" t="s">
        <v>235</v>
      </c>
      <c r="B161" s="7">
        <v>2905</v>
      </c>
      <c r="D161" s="1" t="s">
        <v>50</v>
      </c>
      <c r="E161" s="1" t="s">
        <v>11</v>
      </c>
      <c r="F161" s="1" t="s">
        <v>141</v>
      </c>
      <c r="G161" s="1" t="s">
        <v>236</v>
      </c>
      <c r="H161" s="3">
        <v>44278</v>
      </c>
      <c r="I161" s="1" t="s">
        <v>9</v>
      </c>
      <c r="J161" s="1" t="s">
        <v>238</v>
      </c>
      <c r="K161" s="5" t="s">
        <v>84</v>
      </c>
      <c r="L161" s="6" t="s">
        <v>223</v>
      </c>
      <c r="M161" s="6" t="s">
        <v>224</v>
      </c>
      <c r="N161" s="6" t="s">
        <v>80</v>
      </c>
      <c r="O161" s="7">
        <v>2905</v>
      </c>
    </row>
    <row r="162" spans="1:15" ht="12" x14ac:dyDescent="0.2">
      <c r="A162" s="1" t="s">
        <v>235</v>
      </c>
      <c r="B162" s="7">
        <v>290.5</v>
      </c>
      <c r="D162" s="1" t="s">
        <v>50</v>
      </c>
      <c r="E162" s="1" t="s">
        <v>11</v>
      </c>
      <c r="F162" s="1" t="s">
        <v>141</v>
      </c>
      <c r="G162" s="1" t="s">
        <v>236</v>
      </c>
      <c r="H162" s="3">
        <v>44278</v>
      </c>
      <c r="I162" s="1" t="s">
        <v>9</v>
      </c>
      <c r="J162" s="1" t="s">
        <v>237</v>
      </c>
      <c r="K162" s="5" t="s">
        <v>84</v>
      </c>
      <c r="L162" s="6" t="s">
        <v>223</v>
      </c>
      <c r="M162" s="6" t="s">
        <v>224</v>
      </c>
      <c r="N162" s="6" t="s">
        <v>80</v>
      </c>
      <c r="O162" s="7">
        <v>290.5</v>
      </c>
    </row>
    <row r="163" spans="1:15" ht="12" x14ac:dyDescent="0.2">
      <c r="A163" s="1" t="s">
        <v>239</v>
      </c>
      <c r="B163" s="7">
        <v>75041.67</v>
      </c>
      <c r="D163" s="1" t="s">
        <v>50</v>
      </c>
      <c r="E163" s="1" t="s">
        <v>11</v>
      </c>
      <c r="F163" s="1" t="s">
        <v>141</v>
      </c>
      <c r="G163" s="1" t="s">
        <v>240</v>
      </c>
      <c r="H163" s="3">
        <v>44278</v>
      </c>
      <c r="I163" s="1" t="s">
        <v>9</v>
      </c>
      <c r="J163" s="1" t="s">
        <v>241</v>
      </c>
      <c r="K163" s="5" t="s">
        <v>84</v>
      </c>
      <c r="L163" s="6" t="s">
        <v>223</v>
      </c>
      <c r="M163" s="6" t="s">
        <v>224</v>
      </c>
      <c r="N163" s="6" t="s">
        <v>80</v>
      </c>
      <c r="O163" s="7">
        <v>75041.67</v>
      </c>
    </row>
    <row r="164" spans="1:15" ht="12" x14ac:dyDescent="0.2">
      <c r="A164" s="1" t="s">
        <v>242</v>
      </c>
      <c r="B164" s="7">
        <v>99937.33</v>
      </c>
      <c r="D164" s="1" t="s">
        <v>10</v>
      </c>
      <c r="E164" s="1" t="s">
        <v>11</v>
      </c>
      <c r="F164" s="1" t="s">
        <v>141</v>
      </c>
      <c r="G164" s="1" t="s">
        <v>243</v>
      </c>
      <c r="H164" s="3">
        <v>44278</v>
      </c>
      <c r="I164" s="1" t="s">
        <v>9</v>
      </c>
      <c r="J164" s="1" t="s">
        <v>241</v>
      </c>
      <c r="K164" s="5" t="s">
        <v>77</v>
      </c>
      <c r="L164" s="6" t="s">
        <v>223</v>
      </c>
      <c r="M164" s="6" t="s">
        <v>224</v>
      </c>
      <c r="N164" s="6" t="s">
        <v>80</v>
      </c>
      <c r="O164" s="7">
        <v>99937.33</v>
      </c>
    </row>
    <row r="165" spans="1:15" ht="12" x14ac:dyDescent="0.2">
      <c r="A165" s="1" t="s">
        <v>242</v>
      </c>
      <c r="B165" s="7">
        <v>9993.73</v>
      </c>
      <c r="D165" s="1" t="s">
        <v>10</v>
      </c>
      <c r="E165" s="1" t="s">
        <v>11</v>
      </c>
      <c r="F165" s="1" t="s">
        <v>141</v>
      </c>
      <c r="G165" s="1" t="s">
        <v>243</v>
      </c>
      <c r="H165" s="3">
        <v>44278</v>
      </c>
      <c r="I165" s="1" t="s">
        <v>9</v>
      </c>
      <c r="J165" s="1" t="s">
        <v>244</v>
      </c>
      <c r="K165" s="5" t="s">
        <v>77</v>
      </c>
      <c r="L165" s="6" t="s">
        <v>223</v>
      </c>
      <c r="M165" s="6" t="s">
        <v>224</v>
      </c>
      <c r="N165" s="6" t="s">
        <v>80</v>
      </c>
      <c r="O165" s="7">
        <v>9993.73</v>
      </c>
    </row>
    <row r="166" spans="1:15" ht="12" x14ac:dyDescent="0.2">
      <c r="A166" s="1" t="s">
        <v>245</v>
      </c>
      <c r="B166" s="7">
        <v>763796.42</v>
      </c>
      <c r="D166" s="1" t="s">
        <v>50</v>
      </c>
      <c r="E166" s="1" t="s">
        <v>11</v>
      </c>
      <c r="F166" s="1" t="s">
        <v>246</v>
      </c>
      <c r="G166" s="1" t="s">
        <v>247</v>
      </c>
      <c r="H166" s="3">
        <v>44278</v>
      </c>
      <c r="I166" s="1" t="s">
        <v>9</v>
      </c>
      <c r="J166" s="1" t="s">
        <v>248</v>
      </c>
      <c r="K166" s="5" t="s">
        <v>84</v>
      </c>
      <c r="L166" s="6" t="s">
        <v>223</v>
      </c>
      <c r="M166" s="6" t="s">
        <v>224</v>
      </c>
      <c r="N166" s="6" t="s">
        <v>80</v>
      </c>
      <c r="O166" s="7">
        <v>763796.42</v>
      </c>
    </row>
    <row r="167" spans="1:15" ht="12" x14ac:dyDescent="0.2">
      <c r="A167" s="1" t="s">
        <v>477</v>
      </c>
      <c r="B167" s="7">
        <v>1916</v>
      </c>
      <c r="D167" s="1" t="s">
        <v>35</v>
      </c>
      <c r="E167" s="1" t="s">
        <v>36</v>
      </c>
      <c r="F167" s="1" t="s">
        <v>38</v>
      </c>
      <c r="G167" s="1" t="s">
        <v>478</v>
      </c>
      <c r="H167" s="3">
        <v>44266</v>
      </c>
      <c r="I167" s="1" t="s">
        <v>9</v>
      </c>
      <c r="J167" s="1" t="s">
        <v>479</v>
      </c>
      <c r="K167" s="5" t="s">
        <v>83</v>
      </c>
      <c r="L167" s="6" t="s">
        <v>223</v>
      </c>
      <c r="M167" s="6" t="s">
        <v>224</v>
      </c>
      <c r="N167" s="6" t="s">
        <v>80</v>
      </c>
      <c r="O167" s="7">
        <v>1916</v>
      </c>
    </row>
    <row r="168" spans="1:15" ht="12" x14ac:dyDescent="0.2">
      <c r="A168" s="1" t="s">
        <v>477</v>
      </c>
      <c r="B168" s="7">
        <v>287.39999999999998</v>
      </c>
      <c r="D168" s="1" t="s">
        <v>35</v>
      </c>
      <c r="E168" s="1" t="s">
        <v>36</v>
      </c>
      <c r="F168" s="1" t="s">
        <v>38</v>
      </c>
      <c r="G168" s="1" t="s">
        <v>478</v>
      </c>
      <c r="H168" s="3">
        <v>44266</v>
      </c>
      <c r="I168" s="1" t="s">
        <v>9</v>
      </c>
      <c r="J168" s="1" t="s">
        <v>479</v>
      </c>
      <c r="K168" s="5" t="s">
        <v>83</v>
      </c>
      <c r="L168" s="6" t="s">
        <v>223</v>
      </c>
      <c r="M168" s="6" t="s">
        <v>224</v>
      </c>
      <c r="N168" s="6" t="s">
        <v>80</v>
      </c>
      <c r="O168" s="7">
        <v>287.39999999999998</v>
      </c>
    </row>
    <row r="169" spans="1:15" ht="12" x14ac:dyDescent="0.2">
      <c r="A169" s="1" t="s">
        <v>480</v>
      </c>
      <c r="B169" s="7">
        <v>1666775</v>
      </c>
      <c r="D169" s="1" t="s">
        <v>35</v>
      </c>
      <c r="E169" s="1" t="s">
        <v>36</v>
      </c>
      <c r="F169" s="1" t="s">
        <v>481</v>
      </c>
      <c r="G169" s="1" t="s">
        <v>482</v>
      </c>
      <c r="H169" s="3">
        <v>44271</v>
      </c>
      <c r="I169" s="1" t="s">
        <v>9</v>
      </c>
      <c r="J169" s="1" t="s">
        <v>483</v>
      </c>
      <c r="K169" s="5" t="s">
        <v>83</v>
      </c>
      <c r="L169" s="6" t="s">
        <v>223</v>
      </c>
      <c r="M169" s="6" t="s">
        <v>224</v>
      </c>
      <c r="N169" s="6" t="s">
        <v>80</v>
      </c>
      <c r="O169" s="7">
        <v>1666775</v>
      </c>
    </row>
    <row r="170" spans="1:15" ht="12" x14ac:dyDescent="0.2">
      <c r="A170" s="1" t="s">
        <v>480</v>
      </c>
      <c r="B170" s="7">
        <v>250016.25</v>
      </c>
      <c r="D170" s="1" t="s">
        <v>35</v>
      </c>
      <c r="E170" s="1" t="s">
        <v>36</v>
      </c>
      <c r="F170" s="1" t="s">
        <v>481</v>
      </c>
      <c r="G170" s="1" t="s">
        <v>482</v>
      </c>
      <c r="H170" s="3">
        <v>44271</v>
      </c>
      <c r="I170" s="1" t="s">
        <v>9</v>
      </c>
      <c r="J170" s="1" t="s">
        <v>483</v>
      </c>
      <c r="K170" s="5" t="s">
        <v>83</v>
      </c>
      <c r="L170" s="6" t="s">
        <v>223</v>
      </c>
      <c r="M170" s="6" t="s">
        <v>224</v>
      </c>
      <c r="N170" s="6" t="s">
        <v>80</v>
      </c>
      <c r="O170" s="7">
        <v>250016.25</v>
      </c>
    </row>
    <row r="171" spans="1:15" ht="12" x14ac:dyDescent="0.2">
      <c r="A171" s="1" t="s">
        <v>480</v>
      </c>
      <c r="B171" s="7">
        <v>52077.79</v>
      </c>
      <c r="D171" s="1" t="s">
        <v>35</v>
      </c>
      <c r="E171" s="1" t="s">
        <v>36</v>
      </c>
      <c r="F171" s="1" t="s">
        <v>481</v>
      </c>
      <c r="G171" s="1" t="s">
        <v>482</v>
      </c>
      <c r="H171" s="3">
        <v>44271</v>
      </c>
      <c r="I171" s="1" t="s">
        <v>9</v>
      </c>
      <c r="J171" s="1" t="s">
        <v>483</v>
      </c>
      <c r="K171" s="5" t="s">
        <v>83</v>
      </c>
      <c r="L171" s="6" t="s">
        <v>223</v>
      </c>
      <c r="M171" s="6" t="s">
        <v>224</v>
      </c>
      <c r="N171" s="6" t="s">
        <v>80</v>
      </c>
      <c r="O171" s="7">
        <v>52077.79</v>
      </c>
    </row>
    <row r="172" spans="1:15" ht="12" x14ac:dyDescent="0.2">
      <c r="A172" s="1" t="s">
        <v>480</v>
      </c>
      <c r="B172" s="7">
        <v>10936.34</v>
      </c>
      <c r="D172" s="1" t="s">
        <v>35</v>
      </c>
      <c r="E172" s="1" t="s">
        <v>36</v>
      </c>
      <c r="F172" s="1" t="s">
        <v>481</v>
      </c>
      <c r="G172" s="1" t="s">
        <v>482</v>
      </c>
      <c r="H172" s="3">
        <v>44271</v>
      </c>
      <c r="I172" s="1" t="s">
        <v>9</v>
      </c>
      <c r="J172" s="1" t="s">
        <v>483</v>
      </c>
      <c r="K172" s="5" t="s">
        <v>83</v>
      </c>
      <c r="L172" s="6" t="s">
        <v>223</v>
      </c>
      <c r="M172" s="6" t="s">
        <v>224</v>
      </c>
      <c r="N172" s="6" t="s">
        <v>80</v>
      </c>
      <c r="O172" s="7">
        <v>10936.34</v>
      </c>
    </row>
    <row r="173" spans="1:15" ht="12" x14ac:dyDescent="0.2">
      <c r="A173" s="1" t="s">
        <v>484</v>
      </c>
      <c r="B173" s="7">
        <v>15151.64</v>
      </c>
      <c r="D173" s="1" t="s">
        <v>35</v>
      </c>
      <c r="E173" s="1" t="s">
        <v>36</v>
      </c>
      <c r="F173" s="1" t="s">
        <v>13</v>
      </c>
      <c r="G173" s="1" t="s">
        <v>485</v>
      </c>
      <c r="H173" s="3">
        <v>44286</v>
      </c>
      <c r="I173" s="1" t="s">
        <v>9</v>
      </c>
      <c r="J173" s="1" t="s">
        <v>486</v>
      </c>
      <c r="K173" s="5" t="s">
        <v>83</v>
      </c>
      <c r="L173" s="6" t="s">
        <v>223</v>
      </c>
      <c r="M173" s="6" t="s">
        <v>224</v>
      </c>
      <c r="N173" s="6" t="s">
        <v>80</v>
      </c>
      <c r="O173" s="7">
        <v>15151.64</v>
      </c>
    </row>
    <row r="174" spans="1:15" ht="12" x14ac:dyDescent="0.2">
      <c r="A174" s="1" t="s">
        <v>484</v>
      </c>
      <c r="B174" s="7">
        <v>2272.75</v>
      </c>
      <c r="D174" s="1" t="s">
        <v>35</v>
      </c>
      <c r="E174" s="1" t="s">
        <v>36</v>
      </c>
      <c r="F174" s="1" t="s">
        <v>13</v>
      </c>
      <c r="G174" s="1" t="s">
        <v>485</v>
      </c>
      <c r="H174" s="3">
        <v>44286</v>
      </c>
      <c r="I174" s="1" t="s">
        <v>9</v>
      </c>
      <c r="J174" s="1" t="s">
        <v>486</v>
      </c>
      <c r="K174" s="5" t="s">
        <v>83</v>
      </c>
      <c r="L174" s="6" t="s">
        <v>223</v>
      </c>
      <c r="M174" s="6" t="s">
        <v>224</v>
      </c>
      <c r="N174" s="6" t="s">
        <v>80</v>
      </c>
      <c r="O174" s="7">
        <v>2272.75</v>
      </c>
    </row>
    <row r="175" spans="1:15" ht="12" x14ac:dyDescent="0.2">
      <c r="A175" s="1" t="s">
        <v>487</v>
      </c>
      <c r="B175" s="7">
        <v>19116.02</v>
      </c>
      <c r="D175" s="1" t="s">
        <v>35</v>
      </c>
      <c r="E175" s="1" t="s">
        <v>36</v>
      </c>
      <c r="F175" s="1" t="s">
        <v>13</v>
      </c>
      <c r="G175" s="1" t="s">
        <v>488</v>
      </c>
      <c r="H175" s="3">
        <v>44286</v>
      </c>
      <c r="I175" s="1" t="s">
        <v>9</v>
      </c>
      <c r="J175" s="1" t="s">
        <v>489</v>
      </c>
      <c r="K175" s="5" t="s">
        <v>83</v>
      </c>
      <c r="L175" s="6" t="s">
        <v>223</v>
      </c>
      <c r="M175" s="6" t="s">
        <v>224</v>
      </c>
      <c r="N175" s="6" t="s">
        <v>80</v>
      </c>
      <c r="O175" s="7">
        <v>19116.02</v>
      </c>
    </row>
    <row r="176" spans="1:15" ht="12" x14ac:dyDescent="0.2">
      <c r="A176" s="1" t="s">
        <v>487</v>
      </c>
      <c r="B176" s="7">
        <v>2867.4</v>
      </c>
      <c r="D176" s="1" t="s">
        <v>35</v>
      </c>
      <c r="E176" s="1" t="s">
        <v>36</v>
      </c>
      <c r="F176" s="1" t="s">
        <v>13</v>
      </c>
      <c r="G176" s="1" t="s">
        <v>488</v>
      </c>
      <c r="H176" s="3">
        <v>44286</v>
      </c>
      <c r="I176" s="1" t="s">
        <v>9</v>
      </c>
      <c r="J176" s="1" t="s">
        <v>489</v>
      </c>
      <c r="K176" s="5" t="s">
        <v>83</v>
      </c>
      <c r="L176" s="6" t="s">
        <v>223</v>
      </c>
      <c r="M176" s="6" t="s">
        <v>224</v>
      </c>
      <c r="N176" s="6" t="s">
        <v>80</v>
      </c>
      <c r="O176" s="7">
        <v>2867.4</v>
      </c>
    </row>
    <row r="177" spans="1:15" ht="12" x14ac:dyDescent="0.2">
      <c r="A177" s="1" t="s">
        <v>582</v>
      </c>
      <c r="B177" s="7">
        <v>108999</v>
      </c>
      <c r="D177" s="1" t="s">
        <v>50</v>
      </c>
      <c r="E177" s="1" t="s">
        <v>11</v>
      </c>
      <c r="F177" s="1" t="s">
        <v>22</v>
      </c>
      <c r="G177" s="1" t="s">
        <v>583</v>
      </c>
      <c r="H177" s="3">
        <v>44286</v>
      </c>
      <c r="I177" s="1" t="s">
        <v>9</v>
      </c>
      <c r="J177" s="1" t="s">
        <v>541</v>
      </c>
      <c r="K177" s="5" t="s">
        <v>84</v>
      </c>
      <c r="L177" s="6" t="s">
        <v>223</v>
      </c>
      <c r="M177" s="6" t="s">
        <v>224</v>
      </c>
      <c r="N177" s="6" t="s">
        <v>80</v>
      </c>
      <c r="O177" s="7">
        <v>108999</v>
      </c>
    </row>
    <row r="178" spans="1:15" ht="12" x14ac:dyDescent="0.2">
      <c r="A178" s="1" t="s">
        <v>584</v>
      </c>
      <c r="B178" s="7">
        <v>7258</v>
      </c>
      <c r="D178" s="1" t="s">
        <v>10</v>
      </c>
      <c r="E178" s="1" t="s">
        <v>11</v>
      </c>
      <c r="F178" s="1" t="s">
        <v>22</v>
      </c>
      <c r="G178" s="1" t="s">
        <v>585</v>
      </c>
      <c r="H178" s="3">
        <v>44286</v>
      </c>
      <c r="I178" s="1" t="s">
        <v>9</v>
      </c>
      <c r="J178" s="1" t="s">
        <v>541</v>
      </c>
      <c r="K178" s="5" t="s">
        <v>77</v>
      </c>
      <c r="L178" s="6" t="s">
        <v>223</v>
      </c>
      <c r="M178" s="6" t="s">
        <v>224</v>
      </c>
      <c r="N178" s="6" t="s">
        <v>80</v>
      </c>
      <c r="O178" s="7">
        <v>7258</v>
      </c>
    </row>
    <row r="179" spans="1:15" ht="12" x14ac:dyDescent="0.2">
      <c r="A179" s="1" t="s">
        <v>584</v>
      </c>
      <c r="B179" s="7">
        <v>725.8</v>
      </c>
      <c r="D179" s="1" t="s">
        <v>10</v>
      </c>
      <c r="E179" s="1" t="s">
        <v>11</v>
      </c>
      <c r="F179" s="1" t="s">
        <v>22</v>
      </c>
      <c r="G179" s="1" t="s">
        <v>585</v>
      </c>
      <c r="H179" s="3">
        <v>44286</v>
      </c>
      <c r="I179" s="1" t="s">
        <v>9</v>
      </c>
      <c r="J179" s="1" t="s">
        <v>574</v>
      </c>
      <c r="K179" s="5" t="s">
        <v>77</v>
      </c>
      <c r="L179" s="6" t="s">
        <v>223</v>
      </c>
      <c r="M179" s="6" t="s">
        <v>224</v>
      </c>
      <c r="N179" s="6" t="s">
        <v>80</v>
      </c>
      <c r="O179" s="7">
        <v>725.8</v>
      </c>
    </row>
    <row r="180" spans="1:15" ht="12" x14ac:dyDescent="0.2">
      <c r="A180" s="1" t="s">
        <v>249</v>
      </c>
      <c r="B180" s="7">
        <v>437592.67</v>
      </c>
      <c r="D180" s="1" t="s">
        <v>50</v>
      </c>
      <c r="E180" s="1" t="s">
        <v>11</v>
      </c>
      <c r="F180" s="1" t="s">
        <v>110</v>
      </c>
      <c r="G180" s="1" t="s">
        <v>250</v>
      </c>
      <c r="H180" s="3">
        <v>44309</v>
      </c>
      <c r="I180" s="1" t="s">
        <v>9</v>
      </c>
      <c r="J180" s="1" t="s">
        <v>251</v>
      </c>
      <c r="K180" s="5" t="s">
        <v>84</v>
      </c>
      <c r="L180" s="6" t="s">
        <v>252</v>
      </c>
      <c r="M180" s="6" t="s">
        <v>253</v>
      </c>
      <c r="N180" s="6" t="s">
        <v>80</v>
      </c>
      <c r="O180" s="7">
        <v>437592.67</v>
      </c>
    </row>
    <row r="181" spans="1:15" ht="12" x14ac:dyDescent="0.2">
      <c r="A181" s="1" t="s">
        <v>254</v>
      </c>
      <c r="B181" s="7">
        <v>30360.37</v>
      </c>
      <c r="D181" s="1" t="s">
        <v>10</v>
      </c>
      <c r="E181" s="1" t="s">
        <v>11</v>
      </c>
      <c r="F181" s="1" t="s">
        <v>110</v>
      </c>
      <c r="G181" s="1" t="s">
        <v>255</v>
      </c>
      <c r="H181" s="3">
        <v>44309</v>
      </c>
      <c r="I181" s="1" t="s">
        <v>9</v>
      </c>
      <c r="J181" s="1" t="s">
        <v>256</v>
      </c>
      <c r="K181" s="5" t="s">
        <v>77</v>
      </c>
      <c r="L181" s="6" t="s">
        <v>252</v>
      </c>
      <c r="M181" s="6" t="s">
        <v>253</v>
      </c>
      <c r="N181" s="6" t="s">
        <v>80</v>
      </c>
      <c r="O181" s="7">
        <v>30360.37</v>
      </c>
    </row>
    <row r="182" spans="1:15" ht="12" x14ac:dyDescent="0.2">
      <c r="A182" s="1" t="s">
        <v>254</v>
      </c>
      <c r="B182" s="7">
        <v>3036.04</v>
      </c>
      <c r="D182" s="1" t="s">
        <v>10</v>
      </c>
      <c r="E182" s="1" t="s">
        <v>11</v>
      </c>
      <c r="F182" s="1" t="s">
        <v>110</v>
      </c>
      <c r="G182" s="1" t="s">
        <v>255</v>
      </c>
      <c r="H182" s="3">
        <v>44309</v>
      </c>
      <c r="I182" s="1" t="s">
        <v>9</v>
      </c>
      <c r="J182" s="1" t="s">
        <v>257</v>
      </c>
      <c r="K182" s="5" t="s">
        <v>77</v>
      </c>
      <c r="L182" s="6" t="s">
        <v>252</v>
      </c>
      <c r="M182" s="6" t="s">
        <v>253</v>
      </c>
      <c r="N182" s="6" t="s">
        <v>80</v>
      </c>
      <c r="O182" s="7">
        <v>3036.04</v>
      </c>
    </row>
    <row r="183" spans="1:15" ht="12" x14ac:dyDescent="0.2">
      <c r="A183" s="1" t="s">
        <v>258</v>
      </c>
      <c r="B183" s="7">
        <v>317959</v>
      </c>
      <c r="D183" s="1" t="s">
        <v>10</v>
      </c>
      <c r="E183" s="1" t="s">
        <v>11</v>
      </c>
      <c r="F183" s="1" t="s">
        <v>110</v>
      </c>
      <c r="G183" s="1" t="s">
        <v>259</v>
      </c>
      <c r="H183" s="3">
        <v>44309</v>
      </c>
      <c r="I183" s="1" t="s">
        <v>9</v>
      </c>
      <c r="J183" s="1" t="s">
        <v>260</v>
      </c>
      <c r="K183" s="5" t="s">
        <v>77</v>
      </c>
      <c r="L183" s="6" t="s">
        <v>252</v>
      </c>
      <c r="M183" s="6" t="s">
        <v>253</v>
      </c>
      <c r="N183" s="6" t="s">
        <v>80</v>
      </c>
      <c r="O183" s="7">
        <v>317959</v>
      </c>
    </row>
    <row r="184" spans="1:15" ht="12" x14ac:dyDescent="0.2">
      <c r="A184" s="1" t="s">
        <v>258</v>
      </c>
      <c r="B184" s="7">
        <v>31795.9</v>
      </c>
      <c r="D184" s="1" t="s">
        <v>10</v>
      </c>
      <c r="E184" s="1" t="s">
        <v>11</v>
      </c>
      <c r="F184" s="1" t="s">
        <v>110</v>
      </c>
      <c r="G184" s="1" t="s">
        <v>259</v>
      </c>
      <c r="H184" s="3">
        <v>44309</v>
      </c>
      <c r="I184" s="1" t="s">
        <v>9</v>
      </c>
      <c r="J184" s="1" t="s">
        <v>261</v>
      </c>
      <c r="K184" s="5" t="s">
        <v>77</v>
      </c>
      <c r="L184" s="6" t="s">
        <v>252</v>
      </c>
      <c r="M184" s="6" t="s">
        <v>253</v>
      </c>
      <c r="N184" s="6" t="s">
        <v>80</v>
      </c>
      <c r="O184" s="7">
        <v>31795.9</v>
      </c>
    </row>
    <row r="185" spans="1:15" ht="12" x14ac:dyDescent="0.2">
      <c r="A185" s="1" t="s">
        <v>262</v>
      </c>
      <c r="B185" s="7">
        <v>235460.94</v>
      </c>
      <c r="D185" s="1" t="s">
        <v>10</v>
      </c>
      <c r="E185" s="1" t="s">
        <v>11</v>
      </c>
      <c r="F185" s="1" t="s">
        <v>263</v>
      </c>
      <c r="G185" s="1" t="s">
        <v>264</v>
      </c>
      <c r="H185" s="3">
        <v>44309</v>
      </c>
      <c r="I185" s="1" t="s">
        <v>9</v>
      </c>
      <c r="J185" s="1" t="s">
        <v>265</v>
      </c>
      <c r="K185" s="5" t="s">
        <v>77</v>
      </c>
      <c r="L185" s="6" t="s">
        <v>252</v>
      </c>
      <c r="M185" s="6" t="s">
        <v>253</v>
      </c>
      <c r="N185" s="6" t="s">
        <v>80</v>
      </c>
      <c r="O185" s="7">
        <v>235460.94</v>
      </c>
    </row>
    <row r="186" spans="1:15" ht="12" x14ac:dyDescent="0.2">
      <c r="A186" s="1" t="s">
        <v>262</v>
      </c>
      <c r="B186" s="7">
        <v>23546.06</v>
      </c>
      <c r="D186" s="1" t="s">
        <v>10</v>
      </c>
      <c r="E186" s="1" t="s">
        <v>11</v>
      </c>
      <c r="F186" s="1" t="s">
        <v>263</v>
      </c>
      <c r="G186" s="1" t="s">
        <v>264</v>
      </c>
      <c r="H186" s="3">
        <v>44309</v>
      </c>
      <c r="I186" s="1" t="s">
        <v>9</v>
      </c>
      <c r="J186" s="1" t="s">
        <v>266</v>
      </c>
      <c r="K186" s="5" t="s">
        <v>77</v>
      </c>
      <c r="L186" s="6" t="s">
        <v>252</v>
      </c>
      <c r="M186" s="6" t="s">
        <v>253</v>
      </c>
      <c r="N186" s="6" t="s">
        <v>80</v>
      </c>
      <c r="O186" s="7">
        <v>23546.06</v>
      </c>
    </row>
    <row r="187" spans="1:15" ht="12" x14ac:dyDescent="0.2">
      <c r="A187" s="1" t="s">
        <v>267</v>
      </c>
      <c r="B187" s="7">
        <v>289250</v>
      </c>
      <c r="D187" s="1" t="s">
        <v>10</v>
      </c>
      <c r="E187" s="1" t="s">
        <v>11</v>
      </c>
      <c r="F187" s="1" t="s">
        <v>86</v>
      </c>
      <c r="G187" s="1" t="s">
        <v>268</v>
      </c>
      <c r="H187" s="3">
        <v>44309</v>
      </c>
      <c r="I187" s="1" t="s">
        <v>9</v>
      </c>
      <c r="J187" s="1" t="s">
        <v>269</v>
      </c>
      <c r="K187" s="5" t="s">
        <v>77</v>
      </c>
      <c r="L187" s="6" t="s">
        <v>252</v>
      </c>
      <c r="M187" s="6" t="s">
        <v>253</v>
      </c>
      <c r="N187" s="6" t="s">
        <v>80</v>
      </c>
      <c r="O187" s="7">
        <v>289250</v>
      </c>
    </row>
    <row r="188" spans="1:15" ht="12" x14ac:dyDescent="0.2">
      <c r="A188" s="1" t="s">
        <v>267</v>
      </c>
      <c r="B188" s="7">
        <v>28925</v>
      </c>
      <c r="D188" s="1" t="s">
        <v>10</v>
      </c>
      <c r="E188" s="1" t="s">
        <v>11</v>
      </c>
      <c r="F188" s="1" t="s">
        <v>86</v>
      </c>
      <c r="G188" s="1" t="s">
        <v>268</v>
      </c>
      <c r="H188" s="3">
        <v>44309</v>
      </c>
      <c r="I188" s="1" t="s">
        <v>9</v>
      </c>
      <c r="J188" s="1" t="s">
        <v>270</v>
      </c>
      <c r="K188" s="5" t="s">
        <v>77</v>
      </c>
      <c r="L188" s="6" t="s">
        <v>252</v>
      </c>
      <c r="M188" s="6" t="s">
        <v>253</v>
      </c>
      <c r="N188" s="6" t="s">
        <v>80</v>
      </c>
      <c r="O188" s="7">
        <v>28925</v>
      </c>
    </row>
    <row r="189" spans="1:15" ht="12" x14ac:dyDescent="0.2">
      <c r="A189" s="1" t="s">
        <v>271</v>
      </c>
      <c r="B189" s="7">
        <v>1122052.22</v>
      </c>
      <c r="D189" s="1" t="s">
        <v>50</v>
      </c>
      <c r="E189" s="1" t="s">
        <v>11</v>
      </c>
      <c r="F189" s="1" t="s">
        <v>13</v>
      </c>
      <c r="G189" s="1" t="s">
        <v>272</v>
      </c>
      <c r="H189" s="3">
        <v>44309</v>
      </c>
      <c r="I189" s="1" t="s">
        <v>9</v>
      </c>
      <c r="J189" s="1" t="s">
        <v>273</v>
      </c>
      <c r="K189" s="5" t="s">
        <v>84</v>
      </c>
      <c r="L189" s="6" t="s">
        <v>252</v>
      </c>
      <c r="M189" s="6" t="s">
        <v>253</v>
      </c>
      <c r="N189" s="6" t="s">
        <v>80</v>
      </c>
      <c r="O189" s="7">
        <v>1122052.22</v>
      </c>
    </row>
    <row r="190" spans="1:15" ht="12" x14ac:dyDescent="0.2">
      <c r="A190" s="1" t="s">
        <v>274</v>
      </c>
      <c r="B190" s="7">
        <v>260552.52</v>
      </c>
      <c r="D190" s="1" t="s">
        <v>10</v>
      </c>
      <c r="E190" s="1" t="s">
        <v>11</v>
      </c>
      <c r="F190" s="1" t="s">
        <v>13</v>
      </c>
      <c r="G190" s="1" t="s">
        <v>275</v>
      </c>
      <c r="H190" s="3">
        <v>44309</v>
      </c>
      <c r="I190" s="1" t="s">
        <v>9</v>
      </c>
      <c r="J190" s="1" t="s">
        <v>276</v>
      </c>
      <c r="K190" s="5" t="s">
        <v>77</v>
      </c>
      <c r="L190" s="6" t="s">
        <v>252</v>
      </c>
      <c r="M190" s="6" t="s">
        <v>253</v>
      </c>
      <c r="N190" s="6" t="s">
        <v>80</v>
      </c>
      <c r="O190" s="7">
        <v>260552.52</v>
      </c>
    </row>
    <row r="191" spans="1:15" ht="12" x14ac:dyDescent="0.2">
      <c r="A191" s="1" t="s">
        <v>274</v>
      </c>
      <c r="B191" s="7">
        <v>26055.25</v>
      </c>
      <c r="D191" s="1" t="s">
        <v>10</v>
      </c>
      <c r="E191" s="1" t="s">
        <v>11</v>
      </c>
      <c r="F191" s="1" t="s">
        <v>13</v>
      </c>
      <c r="G191" s="1" t="s">
        <v>275</v>
      </c>
      <c r="H191" s="3">
        <v>44309</v>
      </c>
      <c r="I191" s="1" t="s">
        <v>9</v>
      </c>
      <c r="J191" s="1" t="s">
        <v>277</v>
      </c>
      <c r="K191" s="5" t="s">
        <v>77</v>
      </c>
      <c r="L191" s="6" t="s">
        <v>252</v>
      </c>
      <c r="M191" s="6" t="s">
        <v>253</v>
      </c>
      <c r="N191" s="6" t="s">
        <v>80</v>
      </c>
      <c r="O191" s="7">
        <v>26055.25</v>
      </c>
    </row>
    <row r="192" spans="1:15" ht="12" x14ac:dyDescent="0.2">
      <c r="A192" s="1" t="s">
        <v>278</v>
      </c>
      <c r="B192" s="7">
        <v>323327.11</v>
      </c>
      <c r="D192" s="1" t="s">
        <v>10</v>
      </c>
      <c r="E192" s="1" t="s">
        <v>11</v>
      </c>
      <c r="F192" s="1" t="s">
        <v>13</v>
      </c>
      <c r="G192" s="1" t="s">
        <v>279</v>
      </c>
      <c r="H192" s="3">
        <v>44309</v>
      </c>
      <c r="I192" s="1" t="s">
        <v>9</v>
      </c>
      <c r="J192" s="1" t="s">
        <v>273</v>
      </c>
      <c r="K192" s="5" t="s">
        <v>77</v>
      </c>
      <c r="L192" s="6" t="s">
        <v>252</v>
      </c>
      <c r="M192" s="6" t="s">
        <v>253</v>
      </c>
      <c r="N192" s="6" t="s">
        <v>80</v>
      </c>
      <c r="O192" s="7">
        <v>323327.11</v>
      </c>
    </row>
    <row r="193" spans="1:15" ht="12" x14ac:dyDescent="0.2">
      <c r="A193" s="1" t="s">
        <v>278</v>
      </c>
      <c r="B193" s="7">
        <v>32332.71</v>
      </c>
      <c r="D193" s="1" t="s">
        <v>10</v>
      </c>
      <c r="E193" s="1" t="s">
        <v>11</v>
      </c>
      <c r="F193" s="1" t="s">
        <v>13</v>
      </c>
      <c r="G193" s="1" t="s">
        <v>279</v>
      </c>
      <c r="H193" s="3">
        <v>44309</v>
      </c>
      <c r="I193" s="1" t="s">
        <v>9</v>
      </c>
      <c r="J193" s="1" t="s">
        <v>280</v>
      </c>
      <c r="K193" s="5" t="s">
        <v>77</v>
      </c>
      <c r="L193" s="6" t="s">
        <v>252</v>
      </c>
      <c r="M193" s="6" t="s">
        <v>253</v>
      </c>
      <c r="N193" s="6" t="s">
        <v>80</v>
      </c>
      <c r="O193" s="7">
        <v>32332.71</v>
      </c>
    </row>
    <row r="194" spans="1:15" ht="12" x14ac:dyDescent="0.2">
      <c r="A194" s="1" t="s">
        <v>281</v>
      </c>
      <c r="B194" s="7">
        <v>3831.24</v>
      </c>
      <c r="D194" s="1" t="s">
        <v>50</v>
      </c>
      <c r="E194" s="1" t="s">
        <v>11</v>
      </c>
      <c r="F194" s="1" t="s">
        <v>13</v>
      </c>
      <c r="G194" s="1" t="s">
        <v>282</v>
      </c>
      <c r="H194" s="3">
        <v>44309</v>
      </c>
      <c r="I194" s="1" t="s">
        <v>9</v>
      </c>
      <c r="J194" s="1" t="s">
        <v>276</v>
      </c>
      <c r="K194" s="5" t="s">
        <v>84</v>
      </c>
      <c r="L194" s="6" t="s">
        <v>252</v>
      </c>
      <c r="M194" s="6" t="s">
        <v>253</v>
      </c>
      <c r="N194" s="6" t="s">
        <v>80</v>
      </c>
      <c r="O194" s="7">
        <v>3831.24</v>
      </c>
    </row>
    <row r="195" spans="1:15" ht="12" x14ac:dyDescent="0.2">
      <c r="A195" s="1" t="s">
        <v>283</v>
      </c>
      <c r="B195" s="7">
        <v>1164000</v>
      </c>
      <c r="D195" s="1" t="s">
        <v>10</v>
      </c>
      <c r="E195" s="1" t="s">
        <v>11</v>
      </c>
      <c r="F195" s="1" t="s">
        <v>118</v>
      </c>
      <c r="G195" s="1" t="s">
        <v>284</v>
      </c>
      <c r="H195" s="3">
        <v>44309</v>
      </c>
      <c r="I195" s="1" t="s">
        <v>9</v>
      </c>
      <c r="J195" s="1" t="s">
        <v>285</v>
      </c>
      <c r="K195" s="5" t="s">
        <v>77</v>
      </c>
      <c r="L195" s="6" t="s">
        <v>252</v>
      </c>
      <c r="M195" s="6" t="s">
        <v>253</v>
      </c>
      <c r="N195" s="6" t="s">
        <v>80</v>
      </c>
      <c r="O195" s="7">
        <v>1164000</v>
      </c>
    </row>
    <row r="196" spans="1:15" ht="12" x14ac:dyDescent="0.2">
      <c r="A196" s="1" t="s">
        <v>283</v>
      </c>
      <c r="B196" s="7">
        <v>116400</v>
      </c>
      <c r="D196" s="1" t="s">
        <v>10</v>
      </c>
      <c r="E196" s="1" t="s">
        <v>11</v>
      </c>
      <c r="F196" s="1" t="s">
        <v>118</v>
      </c>
      <c r="G196" s="1" t="s">
        <v>284</v>
      </c>
      <c r="H196" s="3">
        <v>44309</v>
      </c>
      <c r="I196" s="1" t="s">
        <v>9</v>
      </c>
      <c r="J196" s="1" t="s">
        <v>286</v>
      </c>
      <c r="K196" s="5" t="s">
        <v>77</v>
      </c>
      <c r="L196" s="6" t="s">
        <v>252</v>
      </c>
      <c r="M196" s="6" t="s">
        <v>253</v>
      </c>
      <c r="N196" s="6" t="s">
        <v>80</v>
      </c>
      <c r="O196" s="7">
        <v>116400</v>
      </c>
    </row>
    <row r="197" spans="1:15" ht="12" x14ac:dyDescent="0.2">
      <c r="A197" s="1" t="s">
        <v>283</v>
      </c>
      <c r="B197" s="7">
        <v>32000</v>
      </c>
      <c r="D197" s="1" t="s">
        <v>50</v>
      </c>
      <c r="E197" s="1" t="s">
        <v>11</v>
      </c>
      <c r="F197" s="1" t="s">
        <v>118</v>
      </c>
      <c r="G197" s="1" t="s">
        <v>284</v>
      </c>
      <c r="H197" s="3">
        <v>44309</v>
      </c>
      <c r="I197" s="1" t="s">
        <v>9</v>
      </c>
      <c r="J197" s="1" t="s">
        <v>285</v>
      </c>
      <c r="K197" s="5" t="s">
        <v>84</v>
      </c>
      <c r="L197" s="6" t="s">
        <v>252</v>
      </c>
      <c r="M197" s="6" t="s">
        <v>253</v>
      </c>
      <c r="N197" s="6" t="s">
        <v>80</v>
      </c>
      <c r="O197" s="7">
        <v>32000</v>
      </c>
    </row>
    <row r="198" spans="1:15" ht="12" x14ac:dyDescent="0.2">
      <c r="A198" s="1" t="s">
        <v>290</v>
      </c>
      <c r="B198" s="7">
        <v>1011.11</v>
      </c>
      <c r="D198" s="1" t="s">
        <v>50</v>
      </c>
      <c r="E198" s="1" t="s">
        <v>11</v>
      </c>
      <c r="F198" s="1" t="s">
        <v>141</v>
      </c>
      <c r="G198" s="1" t="s">
        <v>291</v>
      </c>
      <c r="H198" s="3">
        <v>44316</v>
      </c>
      <c r="I198" s="1" t="s">
        <v>9</v>
      </c>
      <c r="J198" s="1" t="s">
        <v>292</v>
      </c>
      <c r="K198" s="5" t="s">
        <v>84</v>
      </c>
      <c r="L198" s="6" t="s">
        <v>252</v>
      </c>
      <c r="M198" s="6" t="s">
        <v>253</v>
      </c>
      <c r="N198" s="6" t="s">
        <v>80</v>
      </c>
      <c r="O198" s="7">
        <v>1011.11</v>
      </c>
    </row>
    <row r="199" spans="1:15" ht="12" x14ac:dyDescent="0.2">
      <c r="A199" s="1" t="s">
        <v>293</v>
      </c>
      <c r="B199" s="7">
        <v>27339.78</v>
      </c>
      <c r="D199" s="1" t="s">
        <v>10</v>
      </c>
      <c r="E199" s="1" t="s">
        <v>11</v>
      </c>
      <c r="F199" s="1" t="s">
        <v>141</v>
      </c>
      <c r="G199" s="1" t="s">
        <v>294</v>
      </c>
      <c r="H199" s="3">
        <v>44316</v>
      </c>
      <c r="I199" s="1" t="s">
        <v>9</v>
      </c>
      <c r="J199" s="1" t="s">
        <v>292</v>
      </c>
      <c r="K199" s="5" t="s">
        <v>77</v>
      </c>
      <c r="L199" s="6" t="s">
        <v>252</v>
      </c>
      <c r="M199" s="6" t="s">
        <v>253</v>
      </c>
      <c r="N199" s="6" t="s">
        <v>80</v>
      </c>
      <c r="O199" s="7">
        <v>27339.78</v>
      </c>
    </row>
    <row r="200" spans="1:15" ht="12" x14ac:dyDescent="0.2">
      <c r="A200" s="1" t="s">
        <v>293</v>
      </c>
      <c r="B200" s="7">
        <v>2733.98</v>
      </c>
      <c r="D200" s="1" t="s">
        <v>10</v>
      </c>
      <c r="E200" s="1" t="s">
        <v>11</v>
      </c>
      <c r="F200" s="1" t="s">
        <v>141</v>
      </c>
      <c r="G200" s="1" t="s">
        <v>294</v>
      </c>
      <c r="H200" s="3">
        <v>44316</v>
      </c>
      <c r="I200" s="1" t="s">
        <v>9</v>
      </c>
      <c r="J200" s="1" t="s">
        <v>295</v>
      </c>
      <c r="K200" s="5" t="s">
        <v>77</v>
      </c>
      <c r="L200" s="6" t="s">
        <v>252</v>
      </c>
      <c r="M200" s="6" t="s">
        <v>253</v>
      </c>
      <c r="N200" s="6" t="s">
        <v>80</v>
      </c>
      <c r="O200" s="7">
        <v>2733.98</v>
      </c>
    </row>
    <row r="201" spans="1:15" ht="12" x14ac:dyDescent="0.2">
      <c r="A201" s="1" t="s">
        <v>296</v>
      </c>
      <c r="B201" s="7">
        <v>2763.35</v>
      </c>
      <c r="D201" s="1" t="s">
        <v>50</v>
      </c>
      <c r="E201" s="1" t="s">
        <v>11</v>
      </c>
      <c r="F201" s="1" t="s">
        <v>110</v>
      </c>
      <c r="G201" s="1" t="s">
        <v>297</v>
      </c>
      <c r="H201" s="3">
        <v>44316</v>
      </c>
      <c r="I201" s="1" t="s">
        <v>9</v>
      </c>
      <c r="J201" s="1" t="s">
        <v>298</v>
      </c>
      <c r="K201" s="5" t="s">
        <v>84</v>
      </c>
      <c r="L201" s="6" t="s">
        <v>252</v>
      </c>
      <c r="M201" s="6" t="s">
        <v>253</v>
      </c>
      <c r="N201" s="6" t="s">
        <v>80</v>
      </c>
      <c r="O201" s="7">
        <v>2763.35</v>
      </c>
    </row>
    <row r="202" spans="1:15" ht="12" x14ac:dyDescent="0.2">
      <c r="A202" s="1" t="s">
        <v>299</v>
      </c>
      <c r="B202" s="7">
        <v>15822.08</v>
      </c>
      <c r="D202" s="1" t="s">
        <v>10</v>
      </c>
      <c r="E202" s="1" t="s">
        <v>11</v>
      </c>
      <c r="F202" s="1" t="s">
        <v>110</v>
      </c>
      <c r="G202" s="1" t="s">
        <v>300</v>
      </c>
      <c r="H202" s="3">
        <v>44316</v>
      </c>
      <c r="I202" s="1" t="s">
        <v>9</v>
      </c>
      <c r="J202" s="1" t="s">
        <v>298</v>
      </c>
      <c r="K202" s="5" t="s">
        <v>77</v>
      </c>
      <c r="L202" s="6" t="s">
        <v>252</v>
      </c>
      <c r="M202" s="6" t="s">
        <v>253</v>
      </c>
      <c r="N202" s="6" t="s">
        <v>80</v>
      </c>
      <c r="O202" s="7">
        <v>15822.08</v>
      </c>
    </row>
    <row r="203" spans="1:15" ht="12" x14ac:dyDescent="0.2">
      <c r="A203" s="1" t="s">
        <v>299</v>
      </c>
      <c r="B203" s="7">
        <v>1582.21</v>
      </c>
      <c r="D203" s="1" t="s">
        <v>10</v>
      </c>
      <c r="E203" s="1" t="s">
        <v>11</v>
      </c>
      <c r="F203" s="1" t="s">
        <v>110</v>
      </c>
      <c r="G203" s="1" t="s">
        <v>300</v>
      </c>
      <c r="H203" s="3">
        <v>44316</v>
      </c>
      <c r="I203" s="1" t="s">
        <v>9</v>
      </c>
      <c r="J203" s="1" t="s">
        <v>301</v>
      </c>
      <c r="K203" s="5" t="s">
        <v>77</v>
      </c>
      <c r="L203" s="6" t="s">
        <v>252</v>
      </c>
      <c r="M203" s="6" t="s">
        <v>253</v>
      </c>
      <c r="N203" s="6" t="s">
        <v>80</v>
      </c>
      <c r="O203" s="7">
        <v>1582.21</v>
      </c>
    </row>
    <row r="204" spans="1:15" ht="12" x14ac:dyDescent="0.2">
      <c r="A204" s="1" t="s">
        <v>302</v>
      </c>
      <c r="B204" s="7">
        <v>10687.98</v>
      </c>
      <c r="D204" s="1" t="s">
        <v>10</v>
      </c>
      <c r="E204" s="1" t="s">
        <v>11</v>
      </c>
      <c r="F204" s="1" t="s">
        <v>220</v>
      </c>
      <c r="G204" s="1" t="s">
        <v>303</v>
      </c>
      <c r="H204" s="3">
        <v>44316</v>
      </c>
      <c r="I204" s="1" t="s">
        <v>9</v>
      </c>
      <c r="J204" s="1" t="s">
        <v>304</v>
      </c>
      <c r="K204" s="5" t="s">
        <v>77</v>
      </c>
      <c r="L204" s="6" t="s">
        <v>252</v>
      </c>
      <c r="M204" s="6" t="s">
        <v>253</v>
      </c>
      <c r="N204" s="6" t="s">
        <v>80</v>
      </c>
      <c r="O204" s="7">
        <v>10687.98</v>
      </c>
    </row>
    <row r="205" spans="1:15" ht="12" x14ac:dyDescent="0.2">
      <c r="A205" s="1" t="s">
        <v>302</v>
      </c>
      <c r="B205" s="7">
        <v>1068.8</v>
      </c>
      <c r="D205" s="1" t="s">
        <v>10</v>
      </c>
      <c r="E205" s="1" t="s">
        <v>11</v>
      </c>
      <c r="F205" s="1" t="s">
        <v>220</v>
      </c>
      <c r="G205" s="1" t="s">
        <v>303</v>
      </c>
      <c r="H205" s="3">
        <v>44316</v>
      </c>
      <c r="I205" s="1" t="s">
        <v>9</v>
      </c>
      <c r="J205" s="1" t="s">
        <v>305</v>
      </c>
      <c r="K205" s="5" t="s">
        <v>77</v>
      </c>
      <c r="L205" s="6" t="s">
        <v>252</v>
      </c>
      <c r="M205" s="6" t="s">
        <v>253</v>
      </c>
      <c r="N205" s="6" t="s">
        <v>80</v>
      </c>
      <c r="O205" s="7">
        <v>1068.8</v>
      </c>
    </row>
    <row r="206" spans="1:15" ht="12" x14ac:dyDescent="0.2">
      <c r="A206" s="1" t="s">
        <v>490</v>
      </c>
      <c r="B206" s="7">
        <v>65702.34</v>
      </c>
      <c r="D206" s="1" t="s">
        <v>35</v>
      </c>
      <c r="E206" s="1" t="s">
        <v>36</v>
      </c>
      <c r="F206" s="1" t="s">
        <v>491</v>
      </c>
      <c r="G206" s="1" t="s">
        <v>492</v>
      </c>
      <c r="H206" s="3">
        <v>44302</v>
      </c>
      <c r="I206" s="1" t="s">
        <v>9</v>
      </c>
      <c r="J206" s="1" t="s">
        <v>34</v>
      </c>
      <c r="K206" s="5" t="s">
        <v>83</v>
      </c>
      <c r="L206" s="6" t="s">
        <v>252</v>
      </c>
      <c r="M206" s="6" t="s">
        <v>253</v>
      </c>
      <c r="N206" s="6" t="s">
        <v>80</v>
      </c>
      <c r="O206" s="7">
        <v>65702.34</v>
      </c>
    </row>
    <row r="207" spans="1:15" ht="12" x14ac:dyDescent="0.2">
      <c r="A207" s="1" t="s">
        <v>490</v>
      </c>
      <c r="B207" s="7">
        <v>9855.35</v>
      </c>
      <c r="D207" s="1" t="s">
        <v>35</v>
      </c>
      <c r="E207" s="1" t="s">
        <v>36</v>
      </c>
      <c r="F207" s="1" t="s">
        <v>491</v>
      </c>
      <c r="G207" s="1" t="s">
        <v>492</v>
      </c>
      <c r="H207" s="3">
        <v>44302</v>
      </c>
      <c r="I207" s="1" t="s">
        <v>9</v>
      </c>
      <c r="J207" s="1" t="s">
        <v>40</v>
      </c>
      <c r="K207" s="5" t="s">
        <v>83</v>
      </c>
      <c r="L207" s="6" t="s">
        <v>252</v>
      </c>
      <c r="M207" s="6" t="s">
        <v>253</v>
      </c>
      <c r="N207" s="6" t="s">
        <v>80</v>
      </c>
      <c r="O207" s="7">
        <v>9855.35</v>
      </c>
    </row>
    <row r="208" spans="1:15" ht="12" x14ac:dyDescent="0.2">
      <c r="A208" s="1" t="s">
        <v>490</v>
      </c>
      <c r="B208" s="7">
        <v>436805.66</v>
      </c>
      <c r="D208" s="1" t="s">
        <v>35</v>
      </c>
      <c r="E208" s="1" t="s">
        <v>36</v>
      </c>
      <c r="F208" s="1" t="s">
        <v>491</v>
      </c>
      <c r="G208" s="1" t="s">
        <v>492</v>
      </c>
      <c r="H208" s="3">
        <v>44302</v>
      </c>
      <c r="I208" s="1" t="s">
        <v>9</v>
      </c>
      <c r="J208" s="1" t="s">
        <v>34</v>
      </c>
      <c r="K208" s="5" t="s">
        <v>83</v>
      </c>
      <c r="L208" s="6" t="s">
        <v>252</v>
      </c>
      <c r="M208" s="6" t="s">
        <v>253</v>
      </c>
      <c r="N208" s="6" t="s">
        <v>80</v>
      </c>
      <c r="O208" s="7">
        <v>436805.66</v>
      </c>
    </row>
    <row r="209" spans="1:15" ht="12" x14ac:dyDescent="0.2">
      <c r="A209" s="1" t="s">
        <v>490</v>
      </c>
      <c r="B209" s="7">
        <v>91729.19</v>
      </c>
      <c r="D209" s="1" t="s">
        <v>35</v>
      </c>
      <c r="E209" s="1" t="s">
        <v>36</v>
      </c>
      <c r="F209" s="1" t="s">
        <v>491</v>
      </c>
      <c r="G209" s="1" t="s">
        <v>492</v>
      </c>
      <c r="H209" s="3">
        <v>44302</v>
      </c>
      <c r="I209" s="1" t="s">
        <v>9</v>
      </c>
      <c r="J209" s="1" t="s">
        <v>40</v>
      </c>
      <c r="K209" s="5" t="s">
        <v>83</v>
      </c>
      <c r="L209" s="6" t="s">
        <v>252</v>
      </c>
      <c r="M209" s="6" t="s">
        <v>253</v>
      </c>
      <c r="N209" s="6" t="s">
        <v>80</v>
      </c>
      <c r="O209" s="7">
        <v>91729.19</v>
      </c>
    </row>
    <row r="210" spans="1:15" ht="12" x14ac:dyDescent="0.2">
      <c r="A210" s="1" t="s">
        <v>493</v>
      </c>
      <c r="B210" s="7">
        <v>295225.88</v>
      </c>
      <c r="D210" s="1" t="s">
        <v>35</v>
      </c>
      <c r="E210" s="1" t="s">
        <v>36</v>
      </c>
      <c r="F210" s="1" t="s">
        <v>491</v>
      </c>
      <c r="G210" s="1" t="s">
        <v>494</v>
      </c>
      <c r="H210" s="3">
        <v>44302</v>
      </c>
      <c r="I210" s="1" t="s">
        <v>9</v>
      </c>
      <c r="J210" s="1" t="s">
        <v>34</v>
      </c>
      <c r="K210" s="5" t="s">
        <v>83</v>
      </c>
      <c r="L210" s="6" t="s">
        <v>252</v>
      </c>
      <c r="M210" s="6" t="s">
        <v>253</v>
      </c>
      <c r="N210" s="6" t="s">
        <v>80</v>
      </c>
      <c r="O210" s="7">
        <v>295225.88</v>
      </c>
    </row>
    <row r="211" spans="1:15" ht="12" x14ac:dyDescent="0.2">
      <c r="A211" s="1" t="s">
        <v>493</v>
      </c>
      <c r="B211" s="7">
        <v>44283.88</v>
      </c>
      <c r="D211" s="1" t="s">
        <v>35</v>
      </c>
      <c r="E211" s="1" t="s">
        <v>36</v>
      </c>
      <c r="F211" s="1" t="s">
        <v>491</v>
      </c>
      <c r="G211" s="1" t="s">
        <v>494</v>
      </c>
      <c r="H211" s="3">
        <v>44302</v>
      </c>
      <c r="I211" s="1" t="s">
        <v>9</v>
      </c>
      <c r="J211" s="1" t="s">
        <v>40</v>
      </c>
      <c r="K211" s="5" t="s">
        <v>83</v>
      </c>
      <c r="L211" s="6" t="s">
        <v>252</v>
      </c>
      <c r="M211" s="6" t="s">
        <v>253</v>
      </c>
      <c r="N211" s="6" t="s">
        <v>80</v>
      </c>
      <c r="O211" s="7">
        <v>44283.88</v>
      </c>
    </row>
    <row r="212" spans="1:15" ht="12" x14ac:dyDescent="0.2">
      <c r="A212" s="1" t="s">
        <v>495</v>
      </c>
      <c r="B212" s="7">
        <v>2182</v>
      </c>
      <c r="D212" s="1" t="s">
        <v>35</v>
      </c>
      <c r="E212" s="1" t="s">
        <v>36</v>
      </c>
      <c r="F212" s="1" t="s">
        <v>38</v>
      </c>
      <c r="G212" s="1" t="s">
        <v>496</v>
      </c>
      <c r="H212" s="3">
        <v>44312</v>
      </c>
      <c r="I212" s="1" t="s">
        <v>9</v>
      </c>
      <c r="J212" s="1" t="s">
        <v>34</v>
      </c>
      <c r="K212" s="5" t="s">
        <v>83</v>
      </c>
      <c r="L212" s="6" t="s">
        <v>252</v>
      </c>
      <c r="M212" s="6" t="s">
        <v>253</v>
      </c>
      <c r="N212" s="6" t="s">
        <v>80</v>
      </c>
      <c r="O212" s="7">
        <v>2182</v>
      </c>
    </row>
    <row r="213" spans="1:15" ht="12" x14ac:dyDescent="0.2">
      <c r="A213" s="1" t="s">
        <v>495</v>
      </c>
      <c r="B213" s="7">
        <v>327.3</v>
      </c>
      <c r="D213" s="1" t="s">
        <v>35</v>
      </c>
      <c r="E213" s="1" t="s">
        <v>36</v>
      </c>
      <c r="F213" s="1" t="s">
        <v>38</v>
      </c>
      <c r="G213" s="1" t="s">
        <v>496</v>
      </c>
      <c r="H213" s="3">
        <v>44312</v>
      </c>
      <c r="I213" s="1" t="s">
        <v>9</v>
      </c>
      <c r="J213" s="1" t="s">
        <v>40</v>
      </c>
      <c r="K213" s="5" t="s">
        <v>83</v>
      </c>
      <c r="L213" s="6" t="s">
        <v>252</v>
      </c>
      <c r="M213" s="6" t="s">
        <v>253</v>
      </c>
      <c r="N213" s="6" t="s">
        <v>80</v>
      </c>
      <c r="O213" s="7">
        <v>327.3</v>
      </c>
    </row>
    <row r="214" spans="1:15" ht="12" x14ac:dyDescent="0.2">
      <c r="A214" s="1" t="s">
        <v>586</v>
      </c>
      <c r="B214" s="7">
        <v>287738</v>
      </c>
      <c r="D214" s="1" t="s">
        <v>10</v>
      </c>
      <c r="E214" s="1" t="s">
        <v>11</v>
      </c>
      <c r="F214" s="1" t="s">
        <v>535</v>
      </c>
      <c r="G214" s="1" t="s">
        <v>587</v>
      </c>
      <c r="H214" s="3">
        <v>44316</v>
      </c>
      <c r="I214" s="1" t="s">
        <v>9</v>
      </c>
      <c r="J214" s="1" t="s">
        <v>588</v>
      </c>
      <c r="K214" s="5" t="s">
        <v>77</v>
      </c>
      <c r="L214" s="6" t="s">
        <v>252</v>
      </c>
      <c r="M214" s="6" t="s">
        <v>253</v>
      </c>
      <c r="N214" s="6" t="s">
        <v>80</v>
      </c>
      <c r="O214" s="7">
        <v>287738</v>
      </c>
    </row>
    <row r="215" spans="1:15" ht="12" x14ac:dyDescent="0.2">
      <c r="A215" s="1" t="s">
        <v>586</v>
      </c>
      <c r="B215" s="7">
        <v>28773.8</v>
      </c>
      <c r="D215" s="1" t="s">
        <v>10</v>
      </c>
      <c r="E215" s="1" t="s">
        <v>11</v>
      </c>
      <c r="F215" s="1" t="s">
        <v>535</v>
      </c>
      <c r="G215" s="1" t="s">
        <v>587</v>
      </c>
      <c r="H215" s="3">
        <v>44316</v>
      </c>
      <c r="I215" s="1" t="s">
        <v>9</v>
      </c>
      <c r="J215" s="1" t="s">
        <v>589</v>
      </c>
      <c r="K215" s="5" t="s">
        <v>77</v>
      </c>
      <c r="L215" s="6" t="s">
        <v>252</v>
      </c>
      <c r="M215" s="6" t="s">
        <v>253</v>
      </c>
      <c r="N215" s="6" t="s">
        <v>80</v>
      </c>
      <c r="O215" s="7">
        <v>28773.8</v>
      </c>
    </row>
    <row r="216" spans="1:15" ht="12" x14ac:dyDescent="0.2">
      <c r="A216" s="1" t="s">
        <v>590</v>
      </c>
      <c r="B216" s="7">
        <v>1908870</v>
      </c>
      <c r="D216" s="1" t="s">
        <v>50</v>
      </c>
      <c r="E216" s="1" t="s">
        <v>11</v>
      </c>
      <c r="F216" s="1" t="s">
        <v>535</v>
      </c>
      <c r="G216" s="1" t="s">
        <v>591</v>
      </c>
      <c r="H216" s="3">
        <v>44316</v>
      </c>
      <c r="I216" s="1" t="s">
        <v>9</v>
      </c>
      <c r="J216" s="1" t="s">
        <v>588</v>
      </c>
      <c r="K216" s="5" t="s">
        <v>84</v>
      </c>
      <c r="L216" s="6" t="s">
        <v>252</v>
      </c>
      <c r="M216" s="6" t="s">
        <v>253</v>
      </c>
      <c r="N216" s="6" t="s">
        <v>80</v>
      </c>
      <c r="O216" s="7">
        <v>1908870</v>
      </c>
    </row>
    <row r="217" spans="1:15" ht="12" x14ac:dyDescent="0.2">
      <c r="A217" s="9" t="s">
        <v>592</v>
      </c>
      <c r="B217" s="10">
        <v>-1247745</v>
      </c>
      <c r="C217" s="9"/>
      <c r="D217" s="9" t="s">
        <v>50</v>
      </c>
      <c r="E217" s="9" t="s">
        <v>11</v>
      </c>
      <c r="F217" s="9" t="s">
        <v>551</v>
      </c>
      <c r="G217" s="9" t="s">
        <v>552</v>
      </c>
      <c r="H217" s="11">
        <v>44316</v>
      </c>
      <c r="I217" s="9" t="s">
        <v>9</v>
      </c>
      <c r="J217" s="9" t="s">
        <v>593</v>
      </c>
      <c r="K217" s="12" t="s">
        <v>84</v>
      </c>
      <c r="L217" s="13" t="s">
        <v>252</v>
      </c>
      <c r="M217" s="13" t="s">
        <v>253</v>
      </c>
      <c r="N217" s="13" t="s">
        <v>80</v>
      </c>
      <c r="O217" s="10">
        <v>-1247745</v>
      </c>
    </row>
    <row r="218" spans="1:15" ht="12" x14ac:dyDescent="0.2">
      <c r="A218" s="1" t="s">
        <v>594</v>
      </c>
      <c r="B218" s="7">
        <v>1247745</v>
      </c>
      <c r="D218" s="1" t="s">
        <v>10</v>
      </c>
      <c r="E218" s="1" t="s">
        <v>11</v>
      </c>
      <c r="F218" s="1" t="s">
        <v>551</v>
      </c>
      <c r="G218" s="1" t="s">
        <v>552</v>
      </c>
      <c r="H218" s="3">
        <v>44316</v>
      </c>
      <c r="I218" s="1" t="s">
        <v>9</v>
      </c>
      <c r="J218" s="1" t="s">
        <v>595</v>
      </c>
      <c r="K218" s="5" t="s">
        <v>77</v>
      </c>
      <c r="L218" s="6" t="s">
        <v>252</v>
      </c>
      <c r="M218" s="6" t="s">
        <v>253</v>
      </c>
      <c r="N218" s="6" t="s">
        <v>80</v>
      </c>
      <c r="O218" s="7">
        <v>1247745</v>
      </c>
    </row>
    <row r="219" spans="1:15" ht="12" x14ac:dyDescent="0.2">
      <c r="A219" s="1" t="s">
        <v>594</v>
      </c>
      <c r="B219" s="7">
        <v>124774.5</v>
      </c>
      <c r="D219" s="1" t="s">
        <v>10</v>
      </c>
      <c r="E219" s="1" t="s">
        <v>11</v>
      </c>
      <c r="F219" s="1" t="s">
        <v>551</v>
      </c>
      <c r="G219" s="1" t="s">
        <v>552</v>
      </c>
      <c r="H219" s="3">
        <v>44316</v>
      </c>
      <c r="I219" s="1" t="s">
        <v>9</v>
      </c>
      <c r="J219" s="1" t="s">
        <v>596</v>
      </c>
      <c r="K219" s="5" t="s">
        <v>77</v>
      </c>
      <c r="L219" s="6" t="s">
        <v>252</v>
      </c>
      <c r="M219" s="6" t="s">
        <v>253</v>
      </c>
      <c r="N219" s="6" t="s">
        <v>80</v>
      </c>
      <c r="O219" s="7">
        <v>124774.5</v>
      </c>
    </row>
    <row r="220" spans="1:15" ht="12" x14ac:dyDescent="0.2">
      <c r="A220" s="1" t="s">
        <v>597</v>
      </c>
      <c r="B220" s="7">
        <v>823554</v>
      </c>
      <c r="D220" s="1" t="s">
        <v>10</v>
      </c>
      <c r="E220" s="1" t="s">
        <v>11</v>
      </c>
      <c r="F220" s="1" t="s">
        <v>27</v>
      </c>
      <c r="G220" s="1" t="s">
        <v>598</v>
      </c>
      <c r="H220" s="3">
        <v>44316</v>
      </c>
      <c r="I220" s="1" t="s">
        <v>9</v>
      </c>
      <c r="J220" s="1" t="s">
        <v>541</v>
      </c>
      <c r="K220" s="5" t="s">
        <v>77</v>
      </c>
      <c r="L220" s="6" t="s">
        <v>252</v>
      </c>
      <c r="M220" s="6" t="s">
        <v>253</v>
      </c>
      <c r="N220" s="6" t="s">
        <v>80</v>
      </c>
      <c r="O220" s="7">
        <v>823554</v>
      </c>
    </row>
    <row r="221" spans="1:15" ht="12" x14ac:dyDescent="0.2">
      <c r="A221" s="1" t="s">
        <v>597</v>
      </c>
      <c r="B221" s="7">
        <v>82355.399999999994</v>
      </c>
      <c r="D221" s="1" t="s">
        <v>10</v>
      </c>
      <c r="E221" s="1" t="s">
        <v>11</v>
      </c>
      <c r="F221" s="1" t="s">
        <v>27</v>
      </c>
      <c r="G221" s="1" t="s">
        <v>598</v>
      </c>
      <c r="H221" s="3">
        <v>44316</v>
      </c>
      <c r="I221" s="1" t="s">
        <v>9</v>
      </c>
      <c r="J221" s="1" t="s">
        <v>574</v>
      </c>
      <c r="K221" s="5" t="s">
        <v>77</v>
      </c>
      <c r="L221" s="6" t="s">
        <v>252</v>
      </c>
      <c r="M221" s="6" t="s">
        <v>253</v>
      </c>
      <c r="N221" s="6" t="s">
        <v>80</v>
      </c>
      <c r="O221" s="7">
        <v>82355.399999999994</v>
      </c>
    </row>
    <row r="222" spans="1:15" ht="12" x14ac:dyDescent="0.2">
      <c r="A222" s="1" t="s">
        <v>599</v>
      </c>
      <c r="B222" s="7">
        <v>109283</v>
      </c>
      <c r="D222" s="1" t="s">
        <v>50</v>
      </c>
      <c r="E222" s="1" t="s">
        <v>11</v>
      </c>
      <c r="F222" s="1" t="s">
        <v>27</v>
      </c>
      <c r="G222" s="1" t="s">
        <v>600</v>
      </c>
      <c r="H222" s="3">
        <v>44316</v>
      </c>
      <c r="I222" s="1" t="s">
        <v>9</v>
      </c>
      <c r="J222" s="1" t="s">
        <v>541</v>
      </c>
      <c r="K222" s="5" t="s">
        <v>84</v>
      </c>
      <c r="L222" s="6" t="s">
        <v>252</v>
      </c>
      <c r="M222" s="6" t="s">
        <v>253</v>
      </c>
      <c r="N222" s="6" t="s">
        <v>80</v>
      </c>
      <c r="O222" s="7">
        <v>109283</v>
      </c>
    </row>
    <row r="223" spans="1:15" ht="12" x14ac:dyDescent="0.2">
      <c r="A223" s="1" t="s">
        <v>601</v>
      </c>
      <c r="B223" s="7">
        <v>220000</v>
      </c>
      <c r="D223" s="1" t="s">
        <v>10</v>
      </c>
      <c r="E223" s="1" t="s">
        <v>11</v>
      </c>
      <c r="F223" s="1" t="s">
        <v>602</v>
      </c>
      <c r="G223" s="1" t="s">
        <v>603</v>
      </c>
      <c r="H223" s="3">
        <v>44316</v>
      </c>
      <c r="I223" s="1" t="s">
        <v>9</v>
      </c>
      <c r="J223" s="1" t="s">
        <v>604</v>
      </c>
      <c r="K223" s="5" t="s">
        <v>77</v>
      </c>
      <c r="L223" s="6" t="s">
        <v>252</v>
      </c>
      <c r="M223" s="6" t="s">
        <v>253</v>
      </c>
      <c r="N223" s="6" t="s">
        <v>80</v>
      </c>
      <c r="O223" s="7">
        <v>220000</v>
      </c>
    </row>
    <row r="224" spans="1:15" ht="12" x14ac:dyDescent="0.2">
      <c r="A224" s="1" t="s">
        <v>283</v>
      </c>
      <c r="B224" s="7">
        <v>3200</v>
      </c>
      <c r="D224" s="1" t="s">
        <v>50</v>
      </c>
      <c r="E224" s="1" t="s">
        <v>11</v>
      </c>
      <c r="F224" s="1" t="s">
        <v>118</v>
      </c>
      <c r="G224" s="1" t="s">
        <v>284</v>
      </c>
      <c r="H224" s="3">
        <v>44342</v>
      </c>
      <c r="I224" s="1" t="s">
        <v>9</v>
      </c>
      <c r="J224" s="1" t="s">
        <v>287</v>
      </c>
      <c r="K224" s="5" t="s">
        <v>84</v>
      </c>
      <c r="L224" s="6" t="s">
        <v>288</v>
      </c>
      <c r="M224" s="6" t="s">
        <v>289</v>
      </c>
      <c r="N224" s="6" t="s">
        <v>80</v>
      </c>
      <c r="O224" s="7">
        <v>3200</v>
      </c>
    </row>
    <row r="225" spans="1:15" ht="12" x14ac:dyDescent="0.2">
      <c r="A225" s="9" t="s">
        <v>306</v>
      </c>
      <c r="B225" s="10">
        <v>-2995.72</v>
      </c>
      <c r="C225" s="9"/>
      <c r="D225" s="9" t="s">
        <v>50</v>
      </c>
      <c r="E225" s="9" t="s">
        <v>11</v>
      </c>
      <c r="F225" s="9" t="s">
        <v>141</v>
      </c>
      <c r="G225" s="9" t="s">
        <v>307</v>
      </c>
      <c r="H225" s="11">
        <v>44344</v>
      </c>
      <c r="I225" s="9" t="s">
        <v>9</v>
      </c>
      <c r="J225" s="9" t="s">
        <v>308</v>
      </c>
      <c r="K225" s="12" t="s">
        <v>84</v>
      </c>
      <c r="L225" s="13" t="s">
        <v>288</v>
      </c>
      <c r="M225" s="13" t="s">
        <v>289</v>
      </c>
      <c r="N225" s="13" t="s">
        <v>80</v>
      </c>
      <c r="O225" s="10">
        <v>-2995.72</v>
      </c>
    </row>
    <row r="226" spans="1:15" ht="12" x14ac:dyDescent="0.2">
      <c r="A226" s="9" t="s">
        <v>306</v>
      </c>
      <c r="B226" s="10">
        <v>-10937</v>
      </c>
      <c r="C226" s="9"/>
      <c r="D226" s="9" t="s">
        <v>50</v>
      </c>
      <c r="E226" s="9" t="s">
        <v>11</v>
      </c>
      <c r="F226" s="9" t="s">
        <v>141</v>
      </c>
      <c r="G226" s="9" t="s">
        <v>307</v>
      </c>
      <c r="H226" s="11">
        <v>44344</v>
      </c>
      <c r="I226" s="9" t="s">
        <v>9</v>
      </c>
      <c r="J226" s="9" t="s">
        <v>308</v>
      </c>
      <c r="K226" s="12" t="s">
        <v>84</v>
      </c>
      <c r="L226" s="13" t="s">
        <v>288</v>
      </c>
      <c r="M226" s="13" t="s">
        <v>289</v>
      </c>
      <c r="N226" s="13" t="s">
        <v>80</v>
      </c>
      <c r="O226" s="10">
        <v>-10937</v>
      </c>
    </row>
    <row r="227" spans="1:15" ht="12" x14ac:dyDescent="0.2">
      <c r="A227" s="1" t="s">
        <v>306</v>
      </c>
      <c r="B227" s="7">
        <v>6725.43</v>
      </c>
      <c r="D227" s="1" t="s">
        <v>50</v>
      </c>
      <c r="E227" s="1" t="s">
        <v>11</v>
      </c>
      <c r="F227" s="1" t="s">
        <v>141</v>
      </c>
      <c r="G227" s="1" t="s">
        <v>307</v>
      </c>
      <c r="H227" s="3">
        <v>44344</v>
      </c>
      <c r="I227" s="1" t="s">
        <v>9</v>
      </c>
      <c r="J227" s="1" t="s">
        <v>308</v>
      </c>
      <c r="K227" s="5" t="s">
        <v>84</v>
      </c>
      <c r="L227" s="6" t="s">
        <v>288</v>
      </c>
      <c r="M227" s="6" t="s">
        <v>289</v>
      </c>
      <c r="N227" s="6" t="s">
        <v>80</v>
      </c>
      <c r="O227" s="7">
        <v>6725.43</v>
      </c>
    </row>
    <row r="228" spans="1:15" ht="12" x14ac:dyDescent="0.2">
      <c r="A228" s="1" t="s">
        <v>309</v>
      </c>
      <c r="B228" s="7">
        <v>530729.47</v>
      </c>
      <c r="D228" s="1" t="s">
        <v>10</v>
      </c>
      <c r="E228" s="1" t="s">
        <v>11</v>
      </c>
      <c r="F228" s="1" t="s">
        <v>13</v>
      </c>
      <c r="G228" s="1" t="s">
        <v>310</v>
      </c>
      <c r="H228" s="3">
        <v>44343</v>
      </c>
      <c r="I228" s="1" t="s">
        <v>9</v>
      </c>
      <c r="J228" s="1" t="s">
        <v>260</v>
      </c>
      <c r="K228" s="5" t="s">
        <v>77</v>
      </c>
      <c r="L228" s="6" t="s">
        <v>288</v>
      </c>
      <c r="M228" s="6" t="s">
        <v>289</v>
      </c>
      <c r="N228" s="6" t="s">
        <v>80</v>
      </c>
      <c r="O228" s="7">
        <v>530729.47</v>
      </c>
    </row>
    <row r="229" spans="1:15" ht="12" x14ac:dyDescent="0.2">
      <c r="A229" s="1" t="s">
        <v>309</v>
      </c>
      <c r="B229" s="7">
        <v>53072.95</v>
      </c>
      <c r="D229" s="1" t="s">
        <v>10</v>
      </c>
      <c r="E229" s="1" t="s">
        <v>11</v>
      </c>
      <c r="F229" s="1" t="s">
        <v>13</v>
      </c>
      <c r="G229" s="1" t="s">
        <v>310</v>
      </c>
      <c r="H229" s="3">
        <v>44343</v>
      </c>
      <c r="I229" s="1" t="s">
        <v>9</v>
      </c>
      <c r="J229" s="1" t="s">
        <v>261</v>
      </c>
      <c r="K229" s="5" t="s">
        <v>77</v>
      </c>
      <c r="L229" s="6" t="s">
        <v>288</v>
      </c>
      <c r="M229" s="6" t="s">
        <v>289</v>
      </c>
      <c r="N229" s="6" t="s">
        <v>80</v>
      </c>
      <c r="O229" s="7">
        <v>53072.95</v>
      </c>
    </row>
    <row r="230" spans="1:15" ht="12" x14ac:dyDescent="0.2">
      <c r="A230" s="1" t="s">
        <v>311</v>
      </c>
      <c r="B230" s="7">
        <v>7889.44</v>
      </c>
      <c r="D230" s="1" t="s">
        <v>10</v>
      </c>
      <c r="E230" s="1" t="s">
        <v>11</v>
      </c>
      <c r="F230" s="1" t="s">
        <v>13</v>
      </c>
      <c r="G230" s="1" t="s">
        <v>312</v>
      </c>
      <c r="H230" s="3">
        <v>44343</v>
      </c>
      <c r="I230" s="1" t="s">
        <v>9</v>
      </c>
      <c r="J230" s="1" t="s">
        <v>313</v>
      </c>
      <c r="K230" s="5" t="s">
        <v>77</v>
      </c>
      <c r="L230" s="6" t="s">
        <v>288</v>
      </c>
      <c r="M230" s="6" t="s">
        <v>289</v>
      </c>
      <c r="N230" s="6" t="s">
        <v>80</v>
      </c>
      <c r="O230" s="7">
        <v>7889.44</v>
      </c>
    </row>
    <row r="231" spans="1:15" ht="12" x14ac:dyDescent="0.2">
      <c r="A231" s="1" t="s">
        <v>311</v>
      </c>
      <c r="B231" s="7">
        <v>788.94</v>
      </c>
      <c r="D231" s="1" t="s">
        <v>10</v>
      </c>
      <c r="E231" s="1" t="s">
        <v>11</v>
      </c>
      <c r="F231" s="1" t="s">
        <v>13</v>
      </c>
      <c r="G231" s="1" t="s">
        <v>312</v>
      </c>
      <c r="H231" s="3">
        <v>44343</v>
      </c>
      <c r="I231" s="1" t="s">
        <v>9</v>
      </c>
      <c r="J231" s="1" t="s">
        <v>314</v>
      </c>
      <c r="K231" s="5" t="s">
        <v>77</v>
      </c>
      <c r="L231" s="6" t="s">
        <v>288</v>
      </c>
      <c r="M231" s="6" t="s">
        <v>289</v>
      </c>
      <c r="N231" s="6" t="s">
        <v>80</v>
      </c>
      <c r="O231" s="7">
        <v>788.94</v>
      </c>
    </row>
    <row r="232" spans="1:15" ht="12" x14ac:dyDescent="0.2">
      <c r="A232" s="1" t="s">
        <v>315</v>
      </c>
      <c r="B232" s="7">
        <v>62058.96</v>
      </c>
      <c r="D232" s="1" t="s">
        <v>50</v>
      </c>
      <c r="E232" s="1" t="s">
        <v>11</v>
      </c>
      <c r="F232" s="1" t="s">
        <v>13</v>
      </c>
      <c r="G232" s="1" t="s">
        <v>316</v>
      </c>
      <c r="H232" s="3">
        <v>44343</v>
      </c>
      <c r="I232" s="1" t="s">
        <v>9</v>
      </c>
      <c r="J232" s="1" t="s">
        <v>313</v>
      </c>
      <c r="K232" s="5" t="s">
        <v>84</v>
      </c>
      <c r="L232" s="6" t="s">
        <v>288</v>
      </c>
      <c r="M232" s="6" t="s">
        <v>289</v>
      </c>
      <c r="N232" s="6" t="s">
        <v>80</v>
      </c>
      <c r="O232" s="7">
        <v>62058.96</v>
      </c>
    </row>
    <row r="233" spans="1:15" ht="12" x14ac:dyDescent="0.2">
      <c r="A233" s="1" t="s">
        <v>317</v>
      </c>
      <c r="B233" s="7">
        <v>5198.8599999999997</v>
      </c>
      <c r="D233" s="1" t="s">
        <v>10</v>
      </c>
      <c r="E233" s="1" t="s">
        <v>11</v>
      </c>
      <c r="F233" s="1" t="s">
        <v>318</v>
      </c>
      <c r="G233" s="1" t="s">
        <v>319</v>
      </c>
      <c r="H233" s="3">
        <v>44347</v>
      </c>
      <c r="I233" s="1" t="s">
        <v>9</v>
      </c>
      <c r="J233" s="1" t="s">
        <v>320</v>
      </c>
      <c r="K233" s="5" t="s">
        <v>77</v>
      </c>
      <c r="L233" s="6" t="s">
        <v>288</v>
      </c>
      <c r="M233" s="6" t="s">
        <v>289</v>
      </c>
      <c r="N233" s="6" t="s">
        <v>80</v>
      </c>
      <c r="O233" s="7">
        <v>5198.8599999999997</v>
      </c>
    </row>
    <row r="234" spans="1:15" ht="12" x14ac:dyDescent="0.2">
      <c r="A234" s="1" t="s">
        <v>317</v>
      </c>
      <c r="B234" s="7">
        <v>519.89</v>
      </c>
      <c r="D234" s="1" t="s">
        <v>10</v>
      </c>
      <c r="E234" s="1" t="s">
        <v>11</v>
      </c>
      <c r="F234" s="1" t="s">
        <v>318</v>
      </c>
      <c r="G234" s="1" t="s">
        <v>319</v>
      </c>
      <c r="H234" s="3">
        <v>44347</v>
      </c>
      <c r="I234" s="1" t="s">
        <v>9</v>
      </c>
      <c r="J234" s="1" t="s">
        <v>321</v>
      </c>
      <c r="K234" s="5" t="s">
        <v>77</v>
      </c>
      <c r="L234" s="6" t="s">
        <v>288</v>
      </c>
      <c r="M234" s="6" t="s">
        <v>289</v>
      </c>
      <c r="N234" s="6" t="s">
        <v>80</v>
      </c>
      <c r="O234" s="7">
        <v>519.89</v>
      </c>
    </row>
    <row r="235" spans="1:15" ht="12" x14ac:dyDescent="0.2">
      <c r="A235" s="1" t="s">
        <v>497</v>
      </c>
      <c r="B235" s="7">
        <v>3588</v>
      </c>
      <c r="D235" s="1" t="s">
        <v>35</v>
      </c>
      <c r="E235" s="1" t="s">
        <v>36</v>
      </c>
      <c r="F235" s="1" t="s">
        <v>38</v>
      </c>
      <c r="G235" s="1" t="s">
        <v>498</v>
      </c>
      <c r="H235" s="3">
        <v>44333</v>
      </c>
      <c r="I235" s="1" t="s">
        <v>9</v>
      </c>
      <c r="J235" s="1" t="s">
        <v>34</v>
      </c>
      <c r="K235" s="5" t="s">
        <v>83</v>
      </c>
      <c r="L235" s="6" t="s">
        <v>288</v>
      </c>
      <c r="M235" s="6" t="s">
        <v>289</v>
      </c>
      <c r="N235" s="6" t="s">
        <v>80</v>
      </c>
      <c r="O235" s="7">
        <v>3588</v>
      </c>
    </row>
    <row r="236" spans="1:15" ht="12" x14ac:dyDescent="0.2">
      <c r="A236" s="1" t="s">
        <v>497</v>
      </c>
      <c r="B236" s="7">
        <v>538.20000000000005</v>
      </c>
      <c r="D236" s="1" t="s">
        <v>35</v>
      </c>
      <c r="E236" s="1" t="s">
        <v>36</v>
      </c>
      <c r="F236" s="1" t="s">
        <v>38</v>
      </c>
      <c r="G236" s="1" t="s">
        <v>498</v>
      </c>
      <c r="H236" s="3">
        <v>44333</v>
      </c>
      <c r="I236" s="1" t="s">
        <v>9</v>
      </c>
      <c r="J236" s="1" t="s">
        <v>40</v>
      </c>
      <c r="K236" s="5" t="s">
        <v>83</v>
      </c>
      <c r="L236" s="6" t="s">
        <v>288</v>
      </c>
      <c r="M236" s="6" t="s">
        <v>289</v>
      </c>
      <c r="N236" s="6" t="s">
        <v>80</v>
      </c>
      <c r="O236" s="7">
        <v>538.20000000000005</v>
      </c>
    </row>
    <row r="237" spans="1:15" ht="12" x14ac:dyDescent="0.2">
      <c r="A237" s="1" t="s">
        <v>605</v>
      </c>
      <c r="B237" s="7">
        <v>423615</v>
      </c>
      <c r="D237" s="1" t="s">
        <v>10</v>
      </c>
      <c r="E237" s="1" t="s">
        <v>11</v>
      </c>
      <c r="F237" s="1" t="s">
        <v>551</v>
      </c>
      <c r="G237" s="1" t="s">
        <v>606</v>
      </c>
      <c r="H237" s="3">
        <v>44343</v>
      </c>
      <c r="I237" s="1" t="s">
        <v>9</v>
      </c>
      <c r="J237" s="1" t="s">
        <v>541</v>
      </c>
      <c r="K237" s="5" t="s">
        <v>77</v>
      </c>
      <c r="L237" s="6" t="s">
        <v>288</v>
      </c>
      <c r="M237" s="6" t="s">
        <v>289</v>
      </c>
      <c r="N237" s="6" t="s">
        <v>80</v>
      </c>
      <c r="O237" s="7">
        <v>423615</v>
      </c>
    </row>
    <row r="238" spans="1:15" ht="12" x14ac:dyDescent="0.2">
      <c r="A238" s="1" t="s">
        <v>605</v>
      </c>
      <c r="B238" s="7">
        <v>42361.5</v>
      </c>
      <c r="D238" s="1" t="s">
        <v>10</v>
      </c>
      <c r="E238" s="1" t="s">
        <v>11</v>
      </c>
      <c r="F238" s="1" t="s">
        <v>551</v>
      </c>
      <c r="G238" s="1" t="s">
        <v>606</v>
      </c>
      <c r="H238" s="3">
        <v>44343</v>
      </c>
      <c r="I238" s="1" t="s">
        <v>9</v>
      </c>
      <c r="J238" s="1" t="s">
        <v>574</v>
      </c>
      <c r="K238" s="5" t="s">
        <v>77</v>
      </c>
      <c r="L238" s="6" t="s">
        <v>288</v>
      </c>
      <c r="M238" s="6" t="s">
        <v>289</v>
      </c>
      <c r="N238" s="6" t="s">
        <v>80</v>
      </c>
      <c r="O238" s="7">
        <v>42361.5</v>
      </c>
    </row>
    <row r="239" spans="1:15" ht="12" x14ac:dyDescent="0.2">
      <c r="A239" s="1" t="s">
        <v>607</v>
      </c>
      <c r="B239" s="7">
        <v>41785</v>
      </c>
      <c r="D239" s="1" t="s">
        <v>50</v>
      </c>
      <c r="E239" s="1" t="s">
        <v>11</v>
      </c>
      <c r="F239" s="1" t="s">
        <v>551</v>
      </c>
      <c r="G239" s="1" t="s">
        <v>608</v>
      </c>
      <c r="H239" s="3">
        <v>44343</v>
      </c>
      <c r="I239" s="1" t="s">
        <v>9</v>
      </c>
      <c r="J239" s="1" t="s">
        <v>609</v>
      </c>
      <c r="K239" s="5" t="s">
        <v>84</v>
      </c>
      <c r="L239" s="6" t="s">
        <v>288</v>
      </c>
      <c r="M239" s="6" t="s">
        <v>289</v>
      </c>
      <c r="N239" s="6" t="s">
        <v>80</v>
      </c>
      <c r="O239" s="7">
        <v>41785</v>
      </c>
    </row>
    <row r="240" spans="1:15" s="9" customFormat="1" ht="12" x14ac:dyDescent="0.2">
      <c r="A240" s="1" t="s">
        <v>610</v>
      </c>
      <c r="B240" s="7">
        <v>3986626</v>
      </c>
      <c r="C240" s="1"/>
      <c r="D240" s="1" t="s">
        <v>10</v>
      </c>
      <c r="E240" s="1" t="s">
        <v>11</v>
      </c>
      <c r="F240" s="1" t="s">
        <v>551</v>
      </c>
      <c r="G240" s="1" t="s">
        <v>611</v>
      </c>
      <c r="H240" s="3">
        <v>44343</v>
      </c>
      <c r="I240" s="1" t="s">
        <v>9</v>
      </c>
      <c r="J240" s="1" t="s">
        <v>609</v>
      </c>
      <c r="K240" s="5" t="s">
        <v>77</v>
      </c>
      <c r="L240" s="6" t="s">
        <v>288</v>
      </c>
      <c r="M240" s="6" t="s">
        <v>289</v>
      </c>
      <c r="N240" s="6" t="s">
        <v>80</v>
      </c>
      <c r="O240" s="7">
        <v>3986626</v>
      </c>
    </row>
    <row r="241" spans="1:15" s="9" customFormat="1" ht="12" x14ac:dyDescent="0.2">
      <c r="A241" s="1" t="s">
        <v>610</v>
      </c>
      <c r="B241" s="7">
        <v>398662.6</v>
      </c>
      <c r="C241" s="1"/>
      <c r="D241" s="1" t="s">
        <v>10</v>
      </c>
      <c r="E241" s="1" t="s">
        <v>11</v>
      </c>
      <c r="F241" s="1" t="s">
        <v>551</v>
      </c>
      <c r="G241" s="1" t="s">
        <v>611</v>
      </c>
      <c r="H241" s="3">
        <v>44343</v>
      </c>
      <c r="I241" s="1" t="s">
        <v>9</v>
      </c>
      <c r="J241" s="1" t="s">
        <v>612</v>
      </c>
      <c r="K241" s="5" t="s">
        <v>77</v>
      </c>
      <c r="L241" s="6" t="s">
        <v>288</v>
      </c>
      <c r="M241" s="6" t="s">
        <v>289</v>
      </c>
      <c r="N241" s="6" t="s">
        <v>80</v>
      </c>
      <c r="O241" s="7">
        <v>398662.6</v>
      </c>
    </row>
    <row r="242" spans="1:15" ht="12" x14ac:dyDescent="0.2">
      <c r="A242" s="1" t="s">
        <v>613</v>
      </c>
      <c r="B242" s="7">
        <v>34284</v>
      </c>
      <c r="D242" s="1" t="s">
        <v>50</v>
      </c>
      <c r="E242" s="1" t="s">
        <v>11</v>
      </c>
      <c r="F242" s="1" t="s">
        <v>551</v>
      </c>
      <c r="G242" s="1" t="s">
        <v>614</v>
      </c>
      <c r="H242" s="3">
        <v>44343</v>
      </c>
      <c r="I242" s="1" t="s">
        <v>9</v>
      </c>
      <c r="J242" s="1" t="s">
        <v>609</v>
      </c>
      <c r="K242" s="5" t="s">
        <v>84</v>
      </c>
      <c r="L242" s="6" t="s">
        <v>288</v>
      </c>
      <c r="M242" s="6" t="s">
        <v>289</v>
      </c>
      <c r="N242" s="6" t="s">
        <v>80</v>
      </c>
      <c r="O242" s="7">
        <v>34284</v>
      </c>
    </row>
    <row r="243" spans="1:15" ht="12" x14ac:dyDescent="0.2">
      <c r="A243" s="9" t="s">
        <v>615</v>
      </c>
      <c r="B243" s="10">
        <v>-2995.72</v>
      </c>
      <c r="C243" s="9"/>
      <c r="D243" s="9" t="s">
        <v>50</v>
      </c>
      <c r="E243" s="9" t="s">
        <v>11</v>
      </c>
      <c r="F243" s="9" t="s">
        <v>141</v>
      </c>
      <c r="G243" s="9" t="s">
        <v>307</v>
      </c>
      <c r="H243" s="11">
        <v>44343</v>
      </c>
      <c r="I243" s="9" t="s">
        <v>9</v>
      </c>
      <c r="J243" s="9" t="s">
        <v>616</v>
      </c>
      <c r="K243" s="12" t="s">
        <v>84</v>
      </c>
      <c r="L243" s="13" t="s">
        <v>288</v>
      </c>
      <c r="M243" s="13" t="s">
        <v>289</v>
      </c>
      <c r="N243" s="13" t="s">
        <v>80</v>
      </c>
      <c r="O243" s="10">
        <v>-2995.72</v>
      </c>
    </row>
    <row r="244" spans="1:15" ht="12" x14ac:dyDescent="0.2">
      <c r="A244" s="9" t="s">
        <v>615</v>
      </c>
      <c r="B244" s="10">
        <v>-10937</v>
      </c>
      <c r="C244" s="9"/>
      <c r="D244" s="9" t="s">
        <v>50</v>
      </c>
      <c r="E244" s="9" t="s">
        <v>11</v>
      </c>
      <c r="F244" s="9" t="s">
        <v>141</v>
      </c>
      <c r="G244" s="9" t="s">
        <v>307</v>
      </c>
      <c r="H244" s="11">
        <v>44343</v>
      </c>
      <c r="I244" s="9" t="s">
        <v>9</v>
      </c>
      <c r="J244" s="9" t="s">
        <v>616</v>
      </c>
      <c r="K244" s="12" t="s">
        <v>84</v>
      </c>
      <c r="L244" s="13" t="s">
        <v>288</v>
      </c>
      <c r="M244" s="13" t="s">
        <v>289</v>
      </c>
      <c r="N244" s="13" t="s">
        <v>80</v>
      </c>
      <c r="O244" s="10">
        <v>-10937</v>
      </c>
    </row>
    <row r="245" spans="1:15" ht="12" x14ac:dyDescent="0.2">
      <c r="A245" s="1" t="s">
        <v>615</v>
      </c>
      <c r="B245" s="7">
        <v>6725.43</v>
      </c>
      <c r="D245" s="1" t="s">
        <v>50</v>
      </c>
      <c r="E245" s="1" t="s">
        <v>11</v>
      </c>
      <c r="F245" s="1" t="s">
        <v>141</v>
      </c>
      <c r="G245" s="1" t="s">
        <v>307</v>
      </c>
      <c r="H245" s="3">
        <v>44343</v>
      </c>
      <c r="I245" s="1" t="s">
        <v>9</v>
      </c>
      <c r="J245" s="1" t="s">
        <v>616</v>
      </c>
      <c r="K245" s="5" t="s">
        <v>84</v>
      </c>
      <c r="L245" s="6" t="s">
        <v>288</v>
      </c>
      <c r="M245" s="6" t="s">
        <v>289</v>
      </c>
      <c r="N245" s="6" t="s">
        <v>80</v>
      </c>
      <c r="O245" s="7">
        <v>6725.43</v>
      </c>
    </row>
    <row r="246" spans="1:15" ht="12" x14ac:dyDescent="0.2">
      <c r="A246" s="1" t="s">
        <v>617</v>
      </c>
      <c r="B246" s="7">
        <v>2131.29</v>
      </c>
      <c r="D246" s="1" t="s">
        <v>10</v>
      </c>
      <c r="E246" s="1" t="s">
        <v>11</v>
      </c>
      <c r="F246" s="1" t="s">
        <v>578</v>
      </c>
      <c r="G246" s="1" t="s">
        <v>618</v>
      </c>
      <c r="H246" s="3">
        <v>44347</v>
      </c>
      <c r="I246" s="1" t="s">
        <v>9</v>
      </c>
      <c r="J246" s="1" t="s">
        <v>619</v>
      </c>
      <c r="K246" s="5" t="s">
        <v>77</v>
      </c>
      <c r="L246" s="6" t="s">
        <v>288</v>
      </c>
      <c r="M246" s="6" t="s">
        <v>289</v>
      </c>
      <c r="N246" s="6" t="s">
        <v>80</v>
      </c>
      <c r="O246" s="7">
        <v>2131.29</v>
      </c>
    </row>
    <row r="247" spans="1:15" ht="12" x14ac:dyDescent="0.2">
      <c r="A247" s="1" t="s">
        <v>617</v>
      </c>
      <c r="B247" s="7">
        <v>106548</v>
      </c>
      <c r="D247" s="1" t="s">
        <v>10</v>
      </c>
      <c r="E247" s="1" t="s">
        <v>11</v>
      </c>
      <c r="F247" s="1" t="s">
        <v>578</v>
      </c>
      <c r="G247" s="1" t="s">
        <v>618</v>
      </c>
      <c r="H247" s="3">
        <v>44347</v>
      </c>
      <c r="I247" s="1" t="s">
        <v>9</v>
      </c>
      <c r="J247" s="1" t="s">
        <v>620</v>
      </c>
      <c r="K247" s="5" t="s">
        <v>77</v>
      </c>
      <c r="L247" s="6" t="s">
        <v>288</v>
      </c>
      <c r="M247" s="6" t="s">
        <v>289</v>
      </c>
      <c r="N247" s="6" t="s">
        <v>80</v>
      </c>
      <c r="O247" s="7">
        <v>106548</v>
      </c>
    </row>
    <row r="248" spans="1:15" ht="12" x14ac:dyDescent="0.2">
      <c r="A248" s="1" t="s">
        <v>617</v>
      </c>
      <c r="B248" s="7">
        <v>15982.2</v>
      </c>
      <c r="D248" s="1" t="s">
        <v>10</v>
      </c>
      <c r="E248" s="1" t="s">
        <v>11</v>
      </c>
      <c r="F248" s="1" t="s">
        <v>578</v>
      </c>
      <c r="G248" s="1" t="s">
        <v>618</v>
      </c>
      <c r="H248" s="3">
        <v>44347</v>
      </c>
      <c r="I248" s="1" t="s">
        <v>9</v>
      </c>
      <c r="J248" s="1" t="s">
        <v>619</v>
      </c>
      <c r="K248" s="5" t="s">
        <v>77</v>
      </c>
      <c r="L248" s="6" t="s">
        <v>288</v>
      </c>
      <c r="M248" s="6" t="s">
        <v>289</v>
      </c>
      <c r="N248" s="6" t="s">
        <v>80</v>
      </c>
      <c r="O248" s="7">
        <v>15982.2</v>
      </c>
    </row>
    <row r="249" spans="1:15" ht="12" x14ac:dyDescent="0.2">
      <c r="A249" s="1" t="s">
        <v>617</v>
      </c>
      <c r="B249" s="7">
        <v>10149</v>
      </c>
      <c r="D249" s="1" t="s">
        <v>10</v>
      </c>
      <c r="E249" s="1" t="s">
        <v>11</v>
      </c>
      <c r="F249" s="1" t="s">
        <v>578</v>
      </c>
      <c r="G249" s="1" t="s">
        <v>618</v>
      </c>
      <c r="H249" s="3">
        <v>44347</v>
      </c>
      <c r="I249" s="1" t="s">
        <v>9</v>
      </c>
      <c r="J249" s="1" t="s">
        <v>620</v>
      </c>
      <c r="K249" s="5" t="s">
        <v>77</v>
      </c>
      <c r="L249" s="6" t="s">
        <v>288</v>
      </c>
      <c r="M249" s="6" t="s">
        <v>289</v>
      </c>
      <c r="N249" s="6" t="s">
        <v>80</v>
      </c>
      <c r="O249" s="7">
        <v>10149</v>
      </c>
    </row>
    <row r="250" spans="1:15" ht="12" x14ac:dyDescent="0.2">
      <c r="A250" s="1" t="s">
        <v>322</v>
      </c>
      <c r="B250" s="7">
        <v>568117.24</v>
      </c>
      <c r="D250" s="1" t="s">
        <v>50</v>
      </c>
      <c r="E250" s="1" t="s">
        <v>11</v>
      </c>
      <c r="F250" s="1" t="s">
        <v>141</v>
      </c>
      <c r="G250" s="1" t="s">
        <v>323</v>
      </c>
      <c r="H250" s="3">
        <v>44351</v>
      </c>
      <c r="I250" s="1" t="s">
        <v>9</v>
      </c>
      <c r="J250" s="1" t="s">
        <v>324</v>
      </c>
      <c r="K250" s="5" t="s">
        <v>84</v>
      </c>
      <c r="L250" s="6" t="s">
        <v>325</v>
      </c>
      <c r="M250" s="6" t="s">
        <v>326</v>
      </c>
      <c r="N250" s="6" t="s">
        <v>80</v>
      </c>
      <c r="O250" s="7">
        <v>568117.24</v>
      </c>
    </row>
    <row r="251" spans="1:15" ht="12" x14ac:dyDescent="0.2">
      <c r="A251" s="1" t="s">
        <v>327</v>
      </c>
      <c r="B251" s="7">
        <v>183600</v>
      </c>
      <c r="D251" s="1" t="s">
        <v>10</v>
      </c>
      <c r="E251" s="1" t="s">
        <v>11</v>
      </c>
      <c r="F251" s="1" t="s">
        <v>220</v>
      </c>
      <c r="G251" s="1" t="s">
        <v>328</v>
      </c>
      <c r="H251" s="3">
        <v>44351</v>
      </c>
      <c r="I251" s="1" t="s">
        <v>9</v>
      </c>
      <c r="J251" s="1" t="s">
        <v>329</v>
      </c>
      <c r="K251" s="5" t="s">
        <v>77</v>
      </c>
      <c r="L251" s="6" t="s">
        <v>325</v>
      </c>
      <c r="M251" s="6" t="s">
        <v>326</v>
      </c>
      <c r="N251" s="6" t="s">
        <v>80</v>
      </c>
      <c r="O251" s="7">
        <v>183600</v>
      </c>
    </row>
    <row r="252" spans="1:15" ht="12" x14ac:dyDescent="0.2">
      <c r="A252" s="1" t="s">
        <v>327</v>
      </c>
      <c r="B252" s="7">
        <v>18360</v>
      </c>
      <c r="D252" s="1" t="s">
        <v>10</v>
      </c>
      <c r="E252" s="1" t="s">
        <v>11</v>
      </c>
      <c r="F252" s="1" t="s">
        <v>220</v>
      </c>
      <c r="G252" s="1" t="s">
        <v>328</v>
      </c>
      <c r="H252" s="3">
        <v>44351</v>
      </c>
      <c r="I252" s="1" t="s">
        <v>9</v>
      </c>
      <c r="J252" s="1" t="s">
        <v>330</v>
      </c>
      <c r="K252" s="5" t="s">
        <v>77</v>
      </c>
      <c r="L252" s="6" t="s">
        <v>325</v>
      </c>
      <c r="M252" s="6" t="s">
        <v>326</v>
      </c>
      <c r="N252" s="6" t="s">
        <v>80</v>
      </c>
      <c r="O252" s="7">
        <v>18360</v>
      </c>
    </row>
    <row r="253" spans="1:15" ht="12" x14ac:dyDescent="0.2">
      <c r="A253" s="1" t="s">
        <v>331</v>
      </c>
      <c r="B253" s="7">
        <v>395672.93</v>
      </c>
      <c r="D253" s="1" t="s">
        <v>10</v>
      </c>
      <c r="E253" s="1" t="s">
        <v>11</v>
      </c>
      <c r="F253" s="1" t="s">
        <v>141</v>
      </c>
      <c r="G253" s="1" t="s">
        <v>332</v>
      </c>
      <c r="H253" s="3">
        <v>44377</v>
      </c>
      <c r="I253" s="1" t="s">
        <v>333</v>
      </c>
      <c r="J253" s="1" t="s">
        <v>334</v>
      </c>
      <c r="K253" s="5" t="s">
        <v>77</v>
      </c>
      <c r="L253" s="6" t="s">
        <v>325</v>
      </c>
      <c r="M253" s="6" t="s">
        <v>326</v>
      </c>
      <c r="N253" s="6" t="s">
        <v>80</v>
      </c>
      <c r="O253" s="7">
        <v>395672.93</v>
      </c>
    </row>
    <row r="254" spans="1:15" ht="12" x14ac:dyDescent="0.2">
      <c r="A254" s="1" t="s">
        <v>331</v>
      </c>
      <c r="B254" s="7">
        <v>39567.29</v>
      </c>
      <c r="D254" s="1" t="s">
        <v>10</v>
      </c>
      <c r="E254" s="1" t="s">
        <v>11</v>
      </c>
      <c r="F254" s="1" t="s">
        <v>141</v>
      </c>
      <c r="G254" s="1" t="s">
        <v>332</v>
      </c>
      <c r="H254" s="3">
        <v>44377</v>
      </c>
      <c r="I254" s="1" t="s">
        <v>333</v>
      </c>
      <c r="J254" s="1" t="s">
        <v>335</v>
      </c>
      <c r="K254" s="5" t="s">
        <v>77</v>
      </c>
      <c r="L254" s="6" t="s">
        <v>325</v>
      </c>
      <c r="M254" s="6" t="s">
        <v>326</v>
      </c>
      <c r="N254" s="6" t="s">
        <v>80</v>
      </c>
      <c r="O254" s="7">
        <v>39567.29</v>
      </c>
    </row>
    <row r="255" spans="1:15" ht="12" x14ac:dyDescent="0.2">
      <c r="A255" s="1" t="s">
        <v>499</v>
      </c>
      <c r="B255" s="7">
        <v>2930.55</v>
      </c>
      <c r="D255" s="1" t="s">
        <v>35</v>
      </c>
      <c r="E255" s="1" t="s">
        <v>36</v>
      </c>
      <c r="F255" s="1" t="s">
        <v>38</v>
      </c>
      <c r="G255" s="1" t="s">
        <v>500</v>
      </c>
      <c r="H255" s="3">
        <v>44357</v>
      </c>
      <c r="I255" s="1" t="s">
        <v>9</v>
      </c>
      <c r="J255" s="1" t="s">
        <v>34</v>
      </c>
      <c r="K255" s="5" t="s">
        <v>83</v>
      </c>
      <c r="L255" s="6" t="s">
        <v>325</v>
      </c>
      <c r="M255" s="6" t="s">
        <v>326</v>
      </c>
      <c r="N255" s="6" t="s">
        <v>80</v>
      </c>
      <c r="O255" s="7">
        <v>2930.55</v>
      </c>
    </row>
    <row r="256" spans="1:15" ht="12" x14ac:dyDescent="0.2">
      <c r="A256" s="1" t="s">
        <v>499</v>
      </c>
      <c r="B256" s="7">
        <v>439.58</v>
      </c>
      <c r="D256" s="1" t="s">
        <v>35</v>
      </c>
      <c r="E256" s="1" t="s">
        <v>36</v>
      </c>
      <c r="F256" s="1" t="s">
        <v>38</v>
      </c>
      <c r="G256" s="1" t="s">
        <v>500</v>
      </c>
      <c r="H256" s="3">
        <v>44357</v>
      </c>
      <c r="I256" s="1" t="s">
        <v>9</v>
      </c>
      <c r="J256" s="1" t="s">
        <v>40</v>
      </c>
      <c r="K256" s="5" t="s">
        <v>83</v>
      </c>
      <c r="L256" s="6" t="s">
        <v>325</v>
      </c>
      <c r="M256" s="6" t="s">
        <v>326</v>
      </c>
      <c r="N256" s="6" t="s">
        <v>80</v>
      </c>
      <c r="O256" s="7">
        <v>439.58</v>
      </c>
    </row>
    <row r="257" spans="1:15" ht="12" x14ac:dyDescent="0.2">
      <c r="A257" s="1" t="s">
        <v>501</v>
      </c>
      <c r="B257" s="7">
        <v>72701.09</v>
      </c>
      <c r="D257" s="1" t="s">
        <v>35</v>
      </c>
      <c r="E257" s="1" t="s">
        <v>36</v>
      </c>
      <c r="F257" s="1" t="s">
        <v>502</v>
      </c>
      <c r="G257" s="1" t="s">
        <v>503</v>
      </c>
      <c r="H257" s="3">
        <v>44377</v>
      </c>
      <c r="I257" s="1" t="s">
        <v>9</v>
      </c>
      <c r="J257" s="1" t="s">
        <v>34</v>
      </c>
      <c r="K257" s="5" t="s">
        <v>83</v>
      </c>
      <c r="L257" s="6" t="s">
        <v>325</v>
      </c>
      <c r="M257" s="6" t="s">
        <v>326</v>
      </c>
      <c r="N257" s="6" t="s">
        <v>80</v>
      </c>
      <c r="O257" s="7">
        <v>72701.09</v>
      </c>
    </row>
    <row r="258" spans="1:15" ht="12" x14ac:dyDescent="0.2">
      <c r="A258" s="1" t="s">
        <v>501</v>
      </c>
      <c r="B258" s="7">
        <v>15267.23</v>
      </c>
      <c r="D258" s="1" t="s">
        <v>35</v>
      </c>
      <c r="E258" s="1" t="s">
        <v>36</v>
      </c>
      <c r="F258" s="1" t="s">
        <v>502</v>
      </c>
      <c r="G258" s="1" t="s">
        <v>503</v>
      </c>
      <c r="H258" s="3">
        <v>44377</v>
      </c>
      <c r="I258" s="1" t="s">
        <v>9</v>
      </c>
      <c r="J258" s="1" t="s">
        <v>40</v>
      </c>
      <c r="K258" s="5" t="s">
        <v>83</v>
      </c>
      <c r="L258" s="6" t="s">
        <v>325</v>
      </c>
      <c r="M258" s="6" t="s">
        <v>326</v>
      </c>
      <c r="N258" s="6" t="s">
        <v>80</v>
      </c>
      <c r="O258" s="7">
        <v>15267.23</v>
      </c>
    </row>
    <row r="259" spans="1:15" ht="12" x14ac:dyDescent="0.2">
      <c r="A259" s="1" t="s">
        <v>501</v>
      </c>
      <c r="B259" s="7">
        <v>0.68</v>
      </c>
      <c r="D259" s="1" t="s">
        <v>35</v>
      </c>
      <c r="E259" s="1" t="s">
        <v>36</v>
      </c>
      <c r="F259" s="1" t="s">
        <v>502</v>
      </c>
      <c r="G259" s="1" t="s">
        <v>503</v>
      </c>
      <c r="H259" s="3">
        <v>44377</v>
      </c>
      <c r="I259" s="1" t="s">
        <v>9</v>
      </c>
      <c r="J259" s="1" t="s">
        <v>457</v>
      </c>
      <c r="K259" s="5" t="s">
        <v>83</v>
      </c>
      <c r="L259" s="6" t="s">
        <v>325</v>
      </c>
      <c r="M259" s="6" t="s">
        <v>326</v>
      </c>
      <c r="N259" s="6" t="s">
        <v>80</v>
      </c>
      <c r="O259" s="7">
        <v>0.68</v>
      </c>
    </row>
    <row r="260" spans="1:15" ht="12" x14ac:dyDescent="0.2">
      <c r="A260" s="1" t="s">
        <v>504</v>
      </c>
      <c r="B260" s="7">
        <v>6075</v>
      </c>
      <c r="D260" s="1" t="s">
        <v>35</v>
      </c>
      <c r="E260" s="1" t="s">
        <v>36</v>
      </c>
      <c r="F260" s="1" t="s">
        <v>449</v>
      </c>
      <c r="G260" s="1" t="s">
        <v>505</v>
      </c>
      <c r="H260" s="3">
        <v>44377</v>
      </c>
      <c r="I260" s="1" t="s">
        <v>9</v>
      </c>
      <c r="J260" s="1" t="s">
        <v>34</v>
      </c>
      <c r="K260" s="5" t="s">
        <v>83</v>
      </c>
      <c r="L260" s="6" t="s">
        <v>325</v>
      </c>
      <c r="M260" s="6" t="s">
        <v>326</v>
      </c>
      <c r="N260" s="6" t="s">
        <v>80</v>
      </c>
      <c r="O260" s="7">
        <v>6075</v>
      </c>
    </row>
    <row r="261" spans="1:15" ht="12" x14ac:dyDescent="0.2">
      <c r="A261" s="1" t="s">
        <v>504</v>
      </c>
      <c r="B261" s="7">
        <v>911.25</v>
      </c>
      <c r="D261" s="1" t="s">
        <v>35</v>
      </c>
      <c r="E261" s="1" t="s">
        <v>36</v>
      </c>
      <c r="F261" s="1" t="s">
        <v>449</v>
      </c>
      <c r="G261" s="1" t="s">
        <v>505</v>
      </c>
      <c r="H261" s="3">
        <v>44377</v>
      </c>
      <c r="I261" s="1" t="s">
        <v>9</v>
      </c>
      <c r="J261" s="1" t="s">
        <v>40</v>
      </c>
      <c r="K261" s="5" t="s">
        <v>83</v>
      </c>
      <c r="L261" s="6" t="s">
        <v>325</v>
      </c>
      <c r="M261" s="6" t="s">
        <v>326</v>
      </c>
      <c r="N261" s="6" t="s">
        <v>80</v>
      </c>
      <c r="O261" s="7">
        <v>911.25</v>
      </c>
    </row>
    <row r="262" spans="1:15" ht="12" x14ac:dyDescent="0.2">
      <c r="A262" s="1" t="s">
        <v>504</v>
      </c>
      <c r="B262" s="7">
        <v>492</v>
      </c>
      <c r="D262" s="1" t="s">
        <v>35</v>
      </c>
      <c r="E262" s="1" t="s">
        <v>36</v>
      </c>
      <c r="F262" s="1" t="s">
        <v>449</v>
      </c>
      <c r="G262" s="1" t="s">
        <v>505</v>
      </c>
      <c r="H262" s="3">
        <v>44377</v>
      </c>
      <c r="I262" s="1" t="s">
        <v>9</v>
      </c>
      <c r="J262" s="1" t="s">
        <v>34</v>
      </c>
      <c r="K262" s="5" t="s">
        <v>83</v>
      </c>
      <c r="L262" s="6" t="s">
        <v>325</v>
      </c>
      <c r="M262" s="6" t="s">
        <v>326</v>
      </c>
      <c r="N262" s="6" t="s">
        <v>80</v>
      </c>
      <c r="O262" s="7">
        <v>492</v>
      </c>
    </row>
    <row r="263" spans="1:15" ht="12" x14ac:dyDescent="0.2">
      <c r="A263" s="1" t="s">
        <v>504</v>
      </c>
      <c r="B263" s="7">
        <v>103.32</v>
      </c>
      <c r="D263" s="1" t="s">
        <v>35</v>
      </c>
      <c r="E263" s="1" t="s">
        <v>36</v>
      </c>
      <c r="F263" s="1" t="s">
        <v>449</v>
      </c>
      <c r="G263" s="1" t="s">
        <v>505</v>
      </c>
      <c r="H263" s="3">
        <v>44377</v>
      </c>
      <c r="I263" s="1" t="s">
        <v>9</v>
      </c>
      <c r="J263" s="1" t="s">
        <v>40</v>
      </c>
      <c r="K263" s="5" t="s">
        <v>83</v>
      </c>
      <c r="L263" s="6" t="s">
        <v>325</v>
      </c>
      <c r="M263" s="6" t="s">
        <v>326</v>
      </c>
      <c r="N263" s="6" t="s">
        <v>80</v>
      </c>
      <c r="O263" s="7">
        <v>103.32</v>
      </c>
    </row>
    <row r="264" spans="1:15" ht="12" x14ac:dyDescent="0.2">
      <c r="A264" s="1" t="s">
        <v>506</v>
      </c>
      <c r="B264" s="7">
        <v>25951820</v>
      </c>
      <c r="D264" s="1" t="s">
        <v>35</v>
      </c>
      <c r="E264" s="1" t="s">
        <v>36</v>
      </c>
      <c r="F264" s="1" t="s">
        <v>462</v>
      </c>
      <c r="G264" s="1" t="s">
        <v>507</v>
      </c>
      <c r="H264" s="3">
        <v>44377</v>
      </c>
      <c r="I264" s="1" t="s">
        <v>9</v>
      </c>
      <c r="J264" s="1" t="s">
        <v>34</v>
      </c>
      <c r="K264" s="5" t="s">
        <v>83</v>
      </c>
      <c r="L264" s="6" t="s">
        <v>325</v>
      </c>
      <c r="M264" s="6" t="s">
        <v>326</v>
      </c>
      <c r="N264" s="6" t="s">
        <v>80</v>
      </c>
      <c r="O264" s="7">
        <v>25951820</v>
      </c>
    </row>
    <row r="265" spans="1:15" ht="12" x14ac:dyDescent="0.2">
      <c r="A265" s="1" t="s">
        <v>506</v>
      </c>
      <c r="B265" s="7">
        <v>3892773</v>
      </c>
      <c r="D265" s="1" t="s">
        <v>35</v>
      </c>
      <c r="E265" s="1" t="s">
        <v>36</v>
      </c>
      <c r="F265" s="1" t="s">
        <v>462</v>
      </c>
      <c r="G265" s="1" t="s">
        <v>507</v>
      </c>
      <c r="H265" s="3">
        <v>44377</v>
      </c>
      <c r="I265" s="1" t="s">
        <v>9</v>
      </c>
      <c r="J265" s="1" t="s">
        <v>40</v>
      </c>
      <c r="K265" s="5" t="s">
        <v>83</v>
      </c>
      <c r="L265" s="6" t="s">
        <v>325</v>
      </c>
      <c r="M265" s="6" t="s">
        <v>326</v>
      </c>
      <c r="N265" s="6" t="s">
        <v>80</v>
      </c>
      <c r="O265" s="7">
        <v>3892773</v>
      </c>
    </row>
    <row r="266" spans="1:15" ht="12" x14ac:dyDescent="0.2">
      <c r="A266" s="1" t="s">
        <v>506</v>
      </c>
      <c r="B266" s="7">
        <v>218580</v>
      </c>
      <c r="D266" s="1" t="s">
        <v>35</v>
      </c>
      <c r="E266" s="1" t="s">
        <v>36</v>
      </c>
      <c r="F266" s="1" t="s">
        <v>462</v>
      </c>
      <c r="G266" s="1" t="s">
        <v>507</v>
      </c>
      <c r="H266" s="3">
        <v>44377</v>
      </c>
      <c r="I266" s="1" t="s">
        <v>9</v>
      </c>
      <c r="J266" s="1" t="s">
        <v>34</v>
      </c>
      <c r="K266" s="5" t="s">
        <v>83</v>
      </c>
      <c r="L266" s="6" t="s">
        <v>325</v>
      </c>
      <c r="M266" s="6" t="s">
        <v>326</v>
      </c>
      <c r="N266" s="6" t="s">
        <v>80</v>
      </c>
      <c r="O266" s="7">
        <v>218580</v>
      </c>
    </row>
    <row r="267" spans="1:15" ht="12" x14ac:dyDescent="0.2">
      <c r="A267" s="1" t="s">
        <v>506</v>
      </c>
      <c r="B267" s="7">
        <v>45901.8</v>
      </c>
      <c r="D267" s="1" t="s">
        <v>35</v>
      </c>
      <c r="E267" s="1" t="s">
        <v>36</v>
      </c>
      <c r="F267" s="1" t="s">
        <v>462</v>
      </c>
      <c r="G267" s="1" t="s">
        <v>507</v>
      </c>
      <c r="H267" s="3">
        <v>44377</v>
      </c>
      <c r="I267" s="1" t="s">
        <v>9</v>
      </c>
      <c r="J267" s="1" t="s">
        <v>40</v>
      </c>
      <c r="K267" s="5" t="s">
        <v>83</v>
      </c>
      <c r="L267" s="6" t="s">
        <v>325</v>
      </c>
      <c r="M267" s="6" t="s">
        <v>326</v>
      </c>
      <c r="N267" s="6" t="s">
        <v>80</v>
      </c>
      <c r="O267" s="7">
        <v>45901.8</v>
      </c>
    </row>
    <row r="268" spans="1:15" ht="12" x14ac:dyDescent="0.2">
      <c r="A268" s="1" t="s">
        <v>621</v>
      </c>
      <c r="B268" s="7">
        <v>248612</v>
      </c>
      <c r="D268" s="1" t="s">
        <v>50</v>
      </c>
      <c r="E268" s="1" t="s">
        <v>11</v>
      </c>
      <c r="F268" s="1" t="s">
        <v>578</v>
      </c>
      <c r="G268" s="1" t="s">
        <v>622</v>
      </c>
      <c r="H268" s="3">
        <v>44351</v>
      </c>
      <c r="I268" s="1" t="s">
        <v>9</v>
      </c>
      <c r="J268" s="1" t="s">
        <v>541</v>
      </c>
      <c r="K268" s="5" t="s">
        <v>84</v>
      </c>
      <c r="L268" s="6" t="s">
        <v>325</v>
      </c>
      <c r="M268" s="6" t="s">
        <v>326</v>
      </c>
      <c r="N268" s="6" t="s">
        <v>80</v>
      </c>
      <c r="O268" s="7">
        <v>248612</v>
      </c>
    </row>
    <row r="269" spans="1:15" ht="12" x14ac:dyDescent="0.2">
      <c r="A269" s="1" t="s">
        <v>621</v>
      </c>
      <c r="B269" s="7">
        <v>23680</v>
      </c>
      <c r="D269" s="1" t="s">
        <v>50</v>
      </c>
      <c r="E269" s="1" t="s">
        <v>11</v>
      </c>
      <c r="F269" s="1" t="s">
        <v>578</v>
      </c>
      <c r="G269" s="1" t="s">
        <v>622</v>
      </c>
      <c r="H269" s="3">
        <v>44351</v>
      </c>
      <c r="I269" s="1" t="s">
        <v>9</v>
      </c>
      <c r="J269" s="1" t="s">
        <v>541</v>
      </c>
      <c r="K269" s="5" t="s">
        <v>84</v>
      </c>
      <c r="L269" s="6" t="s">
        <v>325</v>
      </c>
      <c r="M269" s="6" t="s">
        <v>326</v>
      </c>
      <c r="N269" s="6" t="s">
        <v>80</v>
      </c>
      <c r="O269" s="7">
        <v>23680</v>
      </c>
    </row>
    <row r="270" spans="1:15" ht="12" x14ac:dyDescent="0.2">
      <c r="A270" s="1" t="s">
        <v>336</v>
      </c>
      <c r="B270" s="7">
        <v>219314</v>
      </c>
      <c r="C270" s="7"/>
      <c r="D270" s="1" t="s">
        <v>10</v>
      </c>
      <c r="E270" s="1" t="s">
        <v>11</v>
      </c>
      <c r="F270" s="1" t="s">
        <v>86</v>
      </c>
      <c r="G270" s="1" t="s">
        <v>337</v>
      </c>
      <c r="H270" s="3">
        <v>44407</v>
      </c>
      <c r="I270" s="1" t="s">
        <v>9</v>
      </c>
      <c r="J270" s="1" t="s">
        <v>338</v>
      </c>
      <c r="K270" s="5" t="s">
        <v>77</v>
      </c>
      <c r="L270" s="6" t="s">
        <v>339</v>
      </c>
      <c r="M270" s="6" t="s">
        <v>340</v>
      </c>
      <c r="N270" s="6" t="s">
        <v>80</v>
      </c>
      <c r="O270" s="7">
        <v>219314</v>
      </c>
    </row>
    <row r="271" spans="1:15" ht="12" x14ac:dyDescent="0.2">
      <c r="A271" s="1" t="s">
        <v>336</v>
      </c>
      <c r="B271" s="7">
        <v>21931.4</v>
      </c>
      <c r="C271" s="7"/>
      <c r="D271" s="1" t="s">
        <v>10</v>
      </c>
      <c r="E271" s="1" t="s">
        <v>11</v>
      </c>
      <c r="F271" s="1" t="s">
        <v>86</v>
      </c>
      <c r="G271" s="1" t="s">
        <v>337</v>
      </c>
      <c r="H271" s="3">
        <v>44407</v>
      </c>
      <c r="I271" s="1" t="s">
        <v>9</v>
      </c>
      <c r="J271" s="1" t="s">
        <v>341</v>
      </c>
      <c r="K271" s="5" t="s">
        <v>77</v>
      </c>
      <c r="L271" s="6" t="s">
        <v>339</v>
      </c>
      <c r="M271" s="6" t="s">
        <v>340</v>
      </c>
      <c r="N271" s="6" t="s">
        <v>80</v>
      </c>
      <c r="O271" s="7">
        <v>21931.4</v>
      </c>
    </row>
    <row r="272" spans="1:15" ht="12" x14ac:dyDescent="0.2">
      <c r="A272" s="1" t="s">
        <v>342</v>
      </c>
      <c r="B272" s="7">
        <v>152605.46</v>
      </c>
      <c r="C272" s="7"/>
      <c r="D272" s="1" t="s">
        <v>50</v>
      </c>
      <c r="E272" s="1" t="s">
        <v>11</v>
      </c>
      <c r="F272" s="1" t="s">
        <v>263</v>
      </c>
      <c r="G272" s="1" t="s">
        <v>343</v>
      </c>
      <c r="H272" s="3">
        <v>44407</v>
      </c>
      <c r="I272" s="1" t="s">
        <v>9</v>
      </c>
      <c r="J272" s="1" t="s">
        <v>344</v>
      </c>
      <c r="K272" s="5" t="s">
        <v>84</v>
      </c>
      <c r="L272" s="6" t="s">
        <v>339</v>
      </c>
      <c r="M272" s="6" t="s">
        <v>340</v>
      </c>
      <c r="N272" s="6" t="s">
        <v>80</v>
      </c>
      <c r="O272" s="7">
        <v>152605.46</v>
      </c>
    </row>
    <row r="273" spans="1:15" ht="12" x14ac:dyDescent="0.2">
      <c r="A273" s="1" t="s">
        <v>345</v>
      </c>
      <c r="B273" s="7">
        <v>69183.28</v>
      </c>
      <c r="C273" s="7"/>
      <c r="D273" s="1" t="s">
        <v>10</v>
      </c>
      <c r="E273" s="1" t="s">
        <v>11</v>
      </c>
      <c r="F273" s="1" t="s">
        <v>136</v>
      </c>
      <c r="G273" s="1" t="s">
        <v>346</v>
      </c>
      <c r="H273" s="3">
        <v>44407</v>
      </c>
      <c r="I273" s="1" t="s">
        <v>9</v>
      </c>
      <c r="J273" s="1" t="s">
        <v>347</v>
      </c>
      <c r="K273" s="5" t="s">
        <v>77</v>
      </c>
      <c r="L273" s="6" t="s">
        <v>339</v>
      </c>
      <c r="M273" s="6" t="s">
        <v>340</v>
      </c>
      <c r="N273" s="6" t="s">
        <v>80</v>
      </c>
      <c r="O273" s="7">
        <v>69183.28</v>
      </c>
    </row>
    <row r="274" spans="1:15" ht="12" x14ac:dyDescent="0.2">
      <c r="A274" s="1" t="s">
        <v>345</v>
      </c>
      <c r="B274" s="7">
        <v>6918.33</v>
      </c>
      <c r="C274" s="7"/>
      <c r="D274" s="1" t="s">
        <v>10</v>
      </c>
      <c r="E274" s="1" t="s">
        <v>11</v>
      </c>
      <c r="F274" s="1" t="s">
        <v>136</v>
      </c>
      <c r="G274" s="1" t="s">
        <v>346</v>
      </c>
      <c r="H274" s="3">
        <v>44407</v>
      </c>
      <c r="I274" s="1" t="s">
        <v>9</v>
      </c>
      <c r="J274" s="1" t="s">
        <v>348</v>
      </c>
      <c r="K274" s="5" t="s">
        <v>77</v>
      </c>
      <c r="L274" s="6" t="s">
        <v>339</v>
      </c>
      <c r="M274" s="6" t="s">
        <v>340</v>
      </c>
      <c r="N274" s="6" t="s">
        <v>80</v>
      </c>
      <c r="O274" s="7">
        <v>6918.33</v>
      </c>
    </row>
    <row r="275" spans="1:15" ht="12" x14ac:dyDescent="0.2">
      <c r="A275" s="1" t="s">
        <v>349</v>
      </c>
      <c r="B275" s="7">
        <v>245439</v>
      </c>
      <c r="C275" s="7"/>
      <c r="D275" s="1" t="s">
        <v>50</v>
      </c>
      <c r="E275" s="1" t="s">
        <v>11</v>
      </c>
      <c r="F275" s="1" t="s">
        <v>220</v>
      </c>
      <c r="G275" s="1" t="s">
        <v>350</v>
      </c>
      <c r="H275" s="3">
        <v>44407</v>
      </c>
      <c r="I275" s="1" t="s">
        <v>9</v>
      </c>
      <c r="J275" s="1" t="s">
        <v>351</v>
      </c>
      <c r="K275" s="5" t="s">
        <v>84</v>
      </c>
      <c r="L275" s="6" t="s">
        <v>339</v>
      </c>
      <c r="M275" s="6" t="s">
        <v>340</v>
      </c>
      <c r="N275" s="6" t="s">
        <v>80</v>
      </c>
      <c r="O275" s="7">
        <v>245439</v>
      </c>
    </row>
    <row r="276" spans="1:15" ht="12" x14ac:dyDescent="0.2">
      <c r="A276" s="1" t="s">
        <v>352</v>
      </c>
      <c r="B276" s="7">
        <v>249960.44</v>
      </c>
      <c r="C276" s="7"/>
      <c r="D276" s="1" t="s">
        <v>50</v>
      </c>
      <c r="E276" s="1" t="s">
        <v>11</v>
      </c>
      <c r="F276" s="1" t="s">
        <v>141</v>
      </c>
      <c r="G276" s="1" t="s">
        <v>353</v>
      </c>
      <c r="H276" s="3">
        <v>44407</v>
      </c>
      <c r="I276" s="1" t="s">
        <v>9</v>
      </c>
      <c r="J276" s="1" t="s">
        <v>354</v>
      </c>
      <c r="K276" s="5" t="s">
        <v>84</v>
      </c>
      <c r="L276" s="6" t="s">
        <v>339</v>
      </c>
      <c r="M276" s="6" t="s">
        <v>340</v>
      </c>
      <c r="N276" s="6" t="s">
        <v>80</v>
      </c>
      <c r="O276" s="7">
        <v>249960.44</v>
      </c>
    </row>
    <row r="277" spans="1:15" ht="12" x14ac:dyDescent="0.2">
      <c r="A277" s="1" t="s">
        <v>355</v>
      </c>
      <c r="B277" s="7">
        <v>75824.62</v>
      </c>
      <c r="C277" s="7"/>
      <c r="D277" s="1" t="s">
        <v>50</v>
      </c>
      <c r="E277" s="1" t="s">
        <v>11</v>
      </c>
      <c r="F277" s="1" t="s">
        <v>141</v>
      </c>
      <c r="G277" s="1" t="s">
        <v>356</v>
      </c>
      <c r="H277" s="3">
        <v>44407</v>
      </c>
      <c r="I277" s="1" t="s">
        <v>9</v>
      </c>
      <c r="J277" s="1" t="s">
        <v>354</v>
      </c>
      <c r="K277" s="5" t="s">
        <v>84</v>
      </c>
      <c r="L277" s="6" t="s">
        <v>339</v>
      </c>
      <c r="M277" s="6" t="s">
        <v>340</v>
      </c>
      <c r="N277" s="6" t="s">
        <v>80</v>
      </c>
      <c r="O277" s="7">
        <v>75824.62</v>
      </c>
    </row>
    <row r="278" spans="1:15" ht="12" x14ac:dyDescent="0.2">
      <c r="A278" s="1" t="s">
        <v>357</v>
      </c>
      <c r="B278" s="7">
        <v>169708.13</v>
      </c>
      <c r="C278" s="7"/>
      <c r="D278" s="1" t="s">
        <v>50</v>
      </c>
      <c r="E278" s="1" t="s">
        <v>11</v>
      </c>
      <c r="F278" s="1" t="s">
        <v>141</v>
      </c>
      <c r="G278" s="1" t="s">
        <v>358</v>
      </c>
      <c r="H278" s="3">
        <v>44407</v>
      </c>
      <c r="I278" s="1" t="s">
        <v>9</v>
      </c>
      <c r="J278" s="1" t="s">
        <v>354</v>
      </c>
      <c r="K278" s="5" t="s">
        <v>84</v>
      </c>
      <c r="L278" s="6" t="s">
        <v>339</v>
      </c>
      <c r="M278" s="6" t="s">
        <v>340</v>
      </c>
      <c r="N278" s="6" t="s">
        <v>80</v>
      </c>
      <c r="O278" s="7">
        <v>169708.13</v>
      </c>
    </row>
    <row r="279" spans="1:15" ht="12" x14ac:dyDescent="0.2">
      <c r="A279" s="1" t="s">
        <v>359</v>
      </c>
      <c r="B279" s="7">
        <v>487008</v>
      </c>
      <c r="C279" s="7"/>
      <c r="D279" s="1" t="s">
        <v>10</v>
      </c>
      <c r="E279" s="1" t="s">
        <v>11</v>
      </c>
      <c r="F279" s="1" t="s">
        <v>110</v>
      </c>
      <c r="G279" s="1" t="s">
        <v>360</v>
      </c>
      <c r="H279" s="3">
        <v>44407</v>
      </c>
      <c r="I279" s="1" t="s">
        <v>9</v>
      </c>
      <c r="J279" s="1" t="s">
        <v>361</v>
      </c>
      <c r="K279" s="5" t="s">
        <v>77</v>
      </c>
      <c r="L279" s="6" t="s">
        <v>339</v>
      </c>
      <c r="M279" s="6" t="s">
        <v>340</v>
      </c>
      <c r="N279" s="6" t="s">
        <v>80</v>
      </c>
      <c r="O279" s="7">
        <v>487008</v>
      </c>
    </row>
    <row r="280" spans="1:15" ht="12" x14ac:dyDescent="0.2">
      <c r="A280" s="1" t="s">
        <v>359</v>
      </c>
      <c r="B280" s="7">
        <v>48700.800000000003</v>
      </c>
      <c r="C280" s="7"/>
      <c r="D280" s="1" t="s">
        <v>10</v>
      </c>
      <c r="E280" s="1" t="s">
        <v>11</v>
      </c>
      <c r="F280" s="1" t="s">
        <v>110</v>
      </c>
      <c r="G280" s="1" t="s">
        <v>360</v>
      </c>
      <c r="H280" s="3">
        <v>44407</v>
      </c>
      <c r="I280" s="1" t="s">
        <v>9</v>
      </c>
      <c r="J280" s="1" t="s">
        <v>362</v>
      </c>
      <c r="K280" s="5" t="s">
        <v>77</v>
      </c>
      <c r="L280" s="6" t="s">
        <v>339</v>
      </c>
      <c r="M280" s="6" t="s">
        <v>340</v>
      </c>
      <c r="N280" s="6" t="s">
        <v>80</v>
      </c>
      <c r="O280" s="7">
        <v>48700.800000000003</v>
      </c>
    </row>
    <row r="281" spans="1:15" ht="12" x14ac:dyDescent="0.2">
      <c r="A281" s="1" t="s">
        <v>363</v>
      </c>
      <c r="B281" s="10">
        <v>-1372.65</v>
      </c>
      <c r="C281" s="7"/>
      <c r="D281" s="1" t="s">
        <v>10</v>
      </c>
      <c r="E281" s="1" t="s">
        <v>11</v>
      </c>
      <c r="F281" s="1" t="s">
        <v>141</v>
      </c>
      <c r="G281" s="1" t="s">
        <v>364</v>
      </c>
      <c r="H281" s="3">
        <v>44407</v>
      </c>
      <c r="I281" s="1" t="s">
        <v>9</v>
      </c>
      <c r="J281" s="1" t="s">
        <v>365</v>
      </c>
      <c r="K281" s="5" t="s">
        <v>77</v>
      </c>
      <c r="L281" s="6" t="s">
        <v>339</v>
      </c>
      <c r="M281" s="6" t="s">
        <v>340</v>
      </c>
      <c r="N281" s="6" t="s">
        <v>80</v>
      </c>
      <c r="O281" s="10">
        <v>-1372.65</v>
      </c>
    </row>
    <row r="282" spans="1:15" ht="12" x14ac:dyDescent="0.2">
      <c r="A282" s="1" t="s">
        <v>363</v>
      </c>
      <c r="B282" s="10">
        <v>-137.27000000000001</v>
      </c>
      <c r="C282" s="7"/>
      <c r="D282" s="1" t="s">
        <v>10</v>
      </c>
      <c r="E282" s="1" t="s">
        <v>11</v>
      </c>
      <c r="F282" s="1" t="s">
        <v>141</v>
      </c>
      <c r="G282" s="1" t="s">
        <v>364</v>
      </c>
      <c r="H282" s="3">
        <v>44407</v>
      </c>
      <c r="I282" s="1" t="s">
        <v>9</v>
      </c>
      <c r="J282" s="1" t="s">
        <v>366</v>
      </c>
      <c r="K282" s="5" t="s">
        <v>77</v>
      </c>
      <c r="L282" s="6" t="s">
        <v>339</v>
      </c>
      <c r="M282" s="6" t="s">
        <v>340</v>
      </c>
      <c r="N282" s="6" t="s">
        <v>80</v>
      </c>
      <c r="O282" s="10">
        <v>-137.27000000000001</v>
      </c>
    </row>
    <row r="283" spans="1:15" ht="12" x14ac:dyDescent="0.2">
      <c r="A283" s="1" t="s">
        <v>367</v>
      </c>
      <c r="B283" s="7">
        <v>936583.2</v>
      </c>
      <c r="C283" s="7"/>
      <c r="D283" s="1" t="s">
        <v>10</v>
      </c>
      <c r="E283" s="1" t="s">
        <v>11</v>
      </c>
      <c r="F283" s="1" t="s">
        <v>105</v>
      </c>
      <c r="G283" s="1" t="s">
        <v>368</v>
      </c>
      <c r="H283" s="3">
        <v>44407</v>
      </c>
      <c r="I283" s="1" t="s">
        <v>9</v>
      </c>
      <c r="J283" s="1" t="s">
        <v>369</v>
      </c>
      <c r="K283" s="5" t="s">
        <v>77</v>
      </c>
      <c r="L283" s="6" t="s">
        <v>339</v>
      </c>
      <c r="M283" s="6" t="s">
        <v>340</v>
      </c>
      <c r="N283" s="6" t="s">
        <v>80</v>
      </c>
      <c r="O283" s="7">
        <v>936583.2</v>
      </c>
    </row>
    <row r="284" spans="1:15" ht="12" x14ac:dyDescent="0.2">
      <c r="A284" s="1" t="s">
        <v>367</v>
      </c>
      <c r="B284" s="7">
        <v>93658.32</v>
      </c>
      <c r="C284" s="7"/>
      <c r="D284" s="1" t="s">
        <v>10</v>
      </c>
      <c r="E284" s="1" t="s">
        <v>11</v>
      </c>
      <c r="F284" s="1" t="s">
        <v>105</v>
      </c>
      <c r="G284" s="1" t="s">
        <v>368</v>
      </c>
      <c r="H284" s="3">
        <v>44407</v>
      </c>
      <c r="I284" s="1" t="s">
        <v>9</v>
      </c>
      <c r="J284" s="1" t="s">
        <v>370</v>
      </c>
      <c r="K284" s="5" t="s">
        <v>77</v>
      </c>
      <c r="L284" s="6" t="s">
        <v>339</v>
      </c>
      <c r="M284" s="6" t="s">
        <v>340</v>
      </c>
      <c r="N284" s="6" t="s">
        <v>80</v>
      </c>
      <c r="O284" s="7">
        <v>93658.32</v>
      </c>
    </row>
    <row r="285" spans="1:15" ht="12" x14ac:dyDescent="0.2">
      <c r="A285" s="1" t="s">
        <v>508</v>
      </c>
      <c r="B285" s="7">
        <v>6005</v>
      </c>
      <c r="C285" s="7"/>
      <c r="D285" s="1" t="s">
        <v>35</v>
      </c>
      <c r="E285" s="1" t="s">
        <v>36</v>
      </c>
      <c r="F285" s="1" t="s">
        <v>38</v>
      </c>
      <c r="G285" s="1" t="s">
        <v>509</v>
      </c>
      <c r="H285" s="3">
        <v>44396</v>
      </c>
      <c r="I285" s="1" t="s">
        <v>9</v>
      </c>
      <c r="J285" s="1" t="s">
        <v>34</v>
      </c>
      <c r="K285" s="5" t="s">
        <v>83</v>
      </c>
      <c r="L285" s="6" t="s">
        <v>339</v>
      </c>
      <c r="M285" s="6" t="s">
        <v>340</v>
      </c>
      <c r="N285" s="6" t="s">
        <v>80</v>
      </c>
      <c r="O285" s="7">
        <v>6005</v>
      </c>
    </row>
    <row r="286" spans="1:15" ht="12" x14ac:dyDescent="0.2">
      <c r="A286" s="1" t="s">
        <v>508</v>
      </c>
      <c r="B286" s="7">
        <v>900.75</v>
      </c>
      <c r="C286" s="7"/>
      <c r="D286" s="1" t="s">
        <v>35</v>
      </c>
      <c r="E286" s="1" t="s">
        <v>36</v>
      </c>
      <c r="F286" s="1" t="s">
        <v>38</v>
      </c>
      <c r="G286" s="1" t="s">
        <v>509</v>
      </c>
      <c r="H286" s="3">
        <v>44396</v>
      </c>
      <c r="I286" s="1" t="s">
        <v>9</v>
      </c>
      <c r="J286" s="1" t="s">
        <v>40</v>
      </c>
      <c r="K286" s="5" t="s">
        <v>83</v>
      </c>
      <c r="L286" s="6" t="s">
        <v>339</v>
      </c>
      <c r="M286" s="6" t="s">
        <v>340</v>
      </c>
      <c r="N286" s="6" t="s">
        <v>80</v>
      </c>
      <c r="O286" s="7">
        <v>900.75</v>
      </c>
    </row>
    <row r="287" spans="1:15" ht="12" x14ac:dyDescent="0.2">
      <c r="A287" s="1" t="s">
        <v>510</v>
      </c>
      <c r="B287" s="7">
        <v>1258476.52</v>
      </c>
      <c r="C287" s="7"/>
      <c r="D287" s="1" t="s">
        <v>35</v>
      </c>
      <c r="E287" s="1" t="s">
        <v>36</v>
      </c>
      <c r="F287" s="1" t="s">
        <v>511</v>
      </c>
      <c r="G287" s="1" t="s">
        <v>512</v>
      </c>
      <c r="H287" s="3">
        <v>44408</v>
      </c>
      <c r="I287" s="1" t="s">
        <v>9</v>
      </c>
      <c r="J287" s="1" t="s">
        <v>34</v>
      </c>
      <c r="K287" s="5" t="s">
        <v>83</v>
      </c>
      <c r="L287" s="6" t="s">
        <v>339</v>
      </c>
      <c r="M287" s="6" t="s">
        <v>340</v>
      </c>
      <c r="N287" s="6" t="s">
        <v>80</v>
      </c>
      <c r="O287" s="7">
        <v>1258476.52</v>
      </c>
    </row>
    <row r="288" spans="1:15" ht="12" x14ac:dyDescent="0.2">
      <c r="A288" s="1" t="s">
        <v>510</v>
      </c>
      <c r="B288" s="7">
        <v>188771.48</v>
      </c>
      <c r="C288" s="7"/>
      <c r="D288" s="1" t="s">
        <v>35</v>
      </c>
      <c r="E288" s="1" t="s">
        <v>36</v>
      </c>
      <c r="F288" s="1" t="s">
        <v>511</v>
      </c>
      <c r="G288" s="1" t="s">
        <v>512</v>
      </c>
      <c r="H288" s="3">
        <v>44408</v>
      </c>
      <c r="I288" s="1" t="s">
        <v>9</v>
      </c>
      <c r="J288" s="1" t="s">
        <v>40</v>
      </c>
      <c r="K288" s="5" t="s">
        <v>83</v>
      </c>
      <c r="L288" s="6" t="s">
        <v>339</v>
      </c>
      <c r="M288" s="6" t="s">
        <v>340</v>
      </c>
      <c r="N288" s="6" t="s">
        <v>80</v>
      </c>
      <c r="O288" s="7">
        <v>188771.48</v>
      </c>
    </row>
    <row r="289" spans="1:15" ht="12" x14ac:dyDescent="0.2">
      <c r="A289" s="1" t="s">
        <v>371</v>
      </c>
      <c r="B289" s="7">
        <v>54154.37</v>
      </c>
      <c r="C289" s="7"/>
      <c r="D289" s="1" t="s">
        <v>50</v>
      </c>
      <c r="E289" s="1" t="s">
        <v>11</v>
      </c>
      <c r="F289" s="1" t="s">
        <v>110</v>
      </c>
      <c r="G289" s="1" t="s">
        <v>372</v>
      </c>
      <c r="H289" s="3">
        <v>44424</v>
      </c>
      <c r="I289" s="1" t="s">
        <v>9</v>
      </c>
      <c r="J289" s="1" t="s">
        <v>373</v>
      </c>
      <c r="K289" s="5" t="s">
        <v>84</v>
      </c>
      <c r="L289" s="6" t="s">
        <v>78</v>
      </c>
      <c r="M289" s="6" t="s">
        <v>79</v>
      </c>
      <c r="N289" s="6" t="s">
        <v>80</v>
      </c>
      <c r="O289" s="7">
        <v>54154.37</v>
      </c>
    </row>
    <row r="290" spans="1:15" ht="12" x14ac:dyDescent="0.2">
      <c r="A290" s="1" t="s">
        <v>374</v>
      </c>
      <c r="B290" s="7">
        <v>2012.58</v>
      </c>
      <c r="C290" s="7"/>
      <c r="D290" s="1" t="s">
        <v>10</v>
      </c>
      <c r="E290" s="1" t="s">
        <v>11</v>
      </c>
      <c r="F290" s="1" t="s">
        <v>110</v>
      </c>
      <c r="G290" s="1" t="s">
        <v>375</v>
      </c>
      <c r="H290" s="3">
        <v>44424</v>
      </c>
      <c r="I290" s="1" t="s">
        <v>9</v>
      </c>
      <c r="J290" s="1" t="s">
        <v>376</v>
      </c>
      <c r="K290" s="5" t="s">
        <v>77</v>
      </c>
      <c r="L290" s="6" t="s">
        <v>78</v>
      </c>
      <c r="M290" s="6" t="s">
        <v>79</v>
      </c>
      <c r="N290" s="6" t="s">
        <v>80</v>
      </c>
      <c r="O290" s="7">
        <v>2012.58</v>
      </c>
    </row>
    <row r="291" spans="1:15" ht="12" x14ac:dyDescent="0.2">
      <c r="A291" s="1" t="s">
        <v>374</v>
      </c>
      <c r="B291" s="7">
        <v>201.26</v>
      </c>
      <c r="C291" s="7"/>
      <c r="D291" s="1" t="s">
        <v>10</v>
      </c>
      <c r="E291" s="1" t="s">
        <v>11</v>
      </c>
      <c r="F291" s="1" t="s">
        <v>110</v>
      </c>
      <c r="G291" s="1" t="s">
        <v>375</v>
      </c>
      <c r="H291" s="3">
        <v>44424</v>
      </c>
      <c r="I291" s="1" t="s">
        <v>9</v>
      </c>
      <c r="J291" s="1" t="s">
        <v>377</v>
      </c>
      <c r="K291" s="5" t="s">
        <v>77</v>
      </c>
      <c r="L291" s="6" t="s">
        <v>78</v>
      </c>
      <c r="M291" s="6" t="s">
        <v>79</v>
      </c>
      <c r="N291" s="6" t="s">
        <v>80</v>
      </c>
      <c r="O291" s="7">
        <v>201.26</v>
      </c>
    </row>
    <row r="292" spans="1:15" ht="12" x14ac:dyDescent="0.2">
      <c r="A292" s="1" t="s">
        <v>378</v>
      </c>
      <c r="B292" s="7">
        <v>109433.63</v>
      </c>
      <c r="C292" s="7"/>
      <c r="D292" s="1" t="s">
        <v>10</v>
      </c>
      <c r="E292" s="1" t="s">
        <v>11</v>
      </c>
      <c r="F292" s="1" t="s">
        <v>199</v>
      </c>
      <c r="G292" s="1" t="s">
        <v>379</v>
      </c>
      <c r="H292" s="3">
        <v>44424</v>
      </c>
      <c r="I292" s="1" t="s">
        <v>9</v>
      </c>
      <c r="J292" s="1" t="s">
        <v>380</v>
      </c>
      <c r="K292" s="5" t="s">
        <v>77</v>
      </c>
      <c r="L292" s="6" t="s">
        <v>78</v>
      </c>
      <c r="M292" s="6" t="s">
        <v>79</v>
      </c>
      <c r="N292" s="6" t="s">
        <v>80</v>
      </c>
      <c r="O292" s="7">
        <v>109433.63</v>
      </c>
    </row>
    <row r="293" spans="1:15" ht="12" x14ac:dyDescent="0.2">
      <c r="A293" s="1" t="s">
        <v>378</v>
      </c>
      <c r="B293" s="7">
        <v>10943.36</v>
      </c>
      <c r="C293" s="7"/>
      <c r="D293" s="1" t="s">
        <v>10</v>
      </c>
      <c r="E293" s="1" t="s">
        <v>11</v>
      </c>
      <c r="F293" s="1" t="s">
        <v>199</v>
      </c>
      <c r="G293" s="1" t="s">
        <v>379</v>
      </c>
      <c r="H293" s="3">
        <v>44424</v>
      </c>
      <c r="I293" s="1" t="s">
        <v>9</v>
      </c>
      <c r="J293" s="1" t="s">
        <v>381</v>
      </c>
      <c r="K293" s="5" t="s">
        <v>77</v>
      </c>
      <c r="L293" s="6" t="s">
        <v>78</v>
      </c>
      <c r="M293" s="6" t="s">
        <v>79</v>
      </c>
      <c r="N293" s="6" t="s">
        <v>80</v>
      </c>
      <c r="O293" s="7">
        <v>10943.36</v>
      </c>
    </row>
    <row r="294" spans="1:15" ht="12" x14ac:dyDescent="0.2">
      <c r="A294" s="1" t="s">
        <v>382</v>
      </c>
      <c r="B294" s="7">
        <v>3505.27</v>
      </c>
      <c r="C294" s="7"/>
      <c r="D294" s="1" t="s">
        <v>50</v>
      </c>
      <c r="E294" s="1" t="s">
        <v>11</v>
      </c>
      <c r="F294" s="1" t="s">
        <v>199</v>
      </c>
      <c r="G294" s="1" t="s">
        <v>383</v>
      </c>
      <c r="H294" s="3">
        <v>44424</v>
      </c>
      <c r="I294" s="1" t="s">
        <v>9</v>
      </c>
      <c r="J294" s="1" t="s">
        <v>380</v>
      </c>
      <c r="K294" s="5" t="s">
        <v>84</v>
      </c>
      <c r="L294" s="6" t="s">
        <v>78</v>
      </c>
      <c r="M294" s="6" t="s">
        <v>79</v>
      </c>
      <c r="N294" s="6" t="s">
        <v>80</v>
      </c>
      <c r="O294" s="7">
        <v>3505.27</v>
      </c>
    </row>
    <row r="295" spans="1:15" ht="12" x14ac:dyDescent="0.2">
      <c r="A295" s="1" t="s">
        <v>384</v>
      </c>
      <c r="B295" s="7">
        <v>21759.19</v>
      </c>
      <c r="C295" s="7"/>
      <c r="D295" s="1" t="s">
        <v>10</v>
      </c>
      <c r="E295" s="1" t="s">
        <v>11</v>
      </c>
      <c r="F295" s="1" t="s">
        <v>141</v>
      </c>
      <c r="G295" s="1" t="s">
        <v>385</v>
      </c>
      <c r="H295" s="3">
        <v>44424</v>
      </c>
      <c r="I295" s="1" t="s">
        <v>9</v>
      </c>
      <c r="J295" s="1" t="s">
        <v>386</v>
      </c>
      <c r="K295" s="5" t="s">
        <v>77</v>
      </c>
      <c r="L295" s="6" t="s">
        <v>78</v>
      </c>
      <c r="M295" s="6" t="s">
        <v>79</v>
      </c>
      <c r="N295" s="6" t="s">
        <v>80</v>
      </c>
      <c r="O295" s="7">
        <v>21759.19</v>
      </c>
    </row>
    <row r="296" spans="1:15" ht="12" x14ac:dyDescent="0.2">
      <c r="A296" s="1" t="s">
        <v>384</v>
      </c>
      <c r="B296" s="7">
        <v>2175.92</v>
      </c>
      <c r="C296" s="7"/>
      <c r="D296" s="1" t="s">
        <v>10</v>
      </c>
      <c r="E296" s="1" t="s">
        <v>11</v>
      </c>
      <c r="F296" s="1" t="s">
        <v>141</v>
      </c>
      <c r="G296" s="1" t="s">
        <v>385</v>
      </c>
      <c r="H296" s="3">
        <v>44424</v>
      </c>
      <c r="I296" s="1" t="s">
        <v>9</v>
      </c>
      <c r="J296" s="1" t="s">
        <v>387</v>
      </c>
      <c r="K296" s="5" t="s">
        <v>77</v>
      </c>
      <c r="L296" s="6" t="s">
        <v>78</v>
      </c>
      <c r="M296" s="6" t="s">
        <v>79</v>
      </c>
      <c r="N296" s="6" t="s">
        <v>80</v>
      </c>
      <c r="O296" s="7">
        <v>2175.92</v>
      </c>
    </row>
    <row r="297" spans="1:15" ht="12" x14ac:dyDescent="0.2">
      <c r="A297" s="1" t="s">
        <v>388</v>
      </c>
      <c r="B297" s="7">
        <v>219799.94</v>
      </c>
      <c r="C297" s="7"/>
      <c r="D297" s="1" t="s">
        <v>10</v>
      </c>
      <c r="E297" s="1" t="s">
        <v>11</v>
      </c>
      <c r="F297" s="1" t="s">
        <v>141</v>
      </c>
      <c r="G297" s="1" t="s">
        <v>389</v>
      </c>
      <c r="H297" s="3">
        <v>44424</v>
      </c>
      <c r="I297" s="1" t="s">
        <v>9</v>
      </c>
      <c r="J297" s="1" t="s">
        <v>390</v>
      </c>
      <c r="K297" s="5" t="s">
        <v>77</v>
      </c>
      <c r="L297" s="6" t="s">
        <v>78</v>
      </c>
      <c r="M297" s="6" t="s">
        <v>79</v>
      </c>
      <c r="N297" s="6" t="s">
        <v>80</v>
      </c>
      <c r="O297" s="7">
        <v>219799.94</v>
      </c>
    </row>
    <row r="298" spans="1:15" ht="12" x14ac:dyDescent="0.2">
      <c r="A298" s="1" t="s">
        <v>388</v>
      </c>
      <c r="B298" s="7">
        <v>21979.99</v>
      </c>
      <c r="C298" s="7"/>
      <c r="D298" s="1" t="s">
        <v>10</v>
      </c>
      <c r="E298" s="1" t="s">
        <v>11</v>
      </c>
      <c r="F298" s="1" t="s">
        <v>141</v>
      </c>
      <c r="G298" s="1" t="s">
        <v>389</v>
      </c>
      <c r="H298" s="3">
        <v>44424</v>
      </c>
      <c r="I298" s="1" t="s">
        <v>9</v>
      </c>
      <c r="J298" s="1" t="s">
        <v>391</v>
      </c>
      <c r="K298" s="5" t="s">
        <v>77</v>
      </c>
      <c r="L298" s="6" t="s">
        <v>78</v>
      </c>
      <c r="M298" s="6" t="s">
        <v>79</v>
      </c>
      <c r="N298" s="6" t="s">
        <v>80</v>
      </c>
      <c r="O298" s="7">
        <v>21979.99</v>
      </c>
    </row>
    <row r="299" spans="1:15" ht="12" x14ac:dyDescent="0.2">
      <c r="A299" s="1" t="s">
        <v>392</v>
      </c>
      <c r="B299" s="7">
        <v>780.65</v>
      </c>
      <c r="C299" s="7"/>
      <c r="D299" s="1" t="s">
        <v>50</v>
      </c>
      <c r="E299" s="1" t="s">
        <v>11</v>
      </c>
      <c r="F299" s="1" t="s">
        <v>141</v>
      </c>
      <c r="G299" s="1" t="s">
        <v>393</v>
      </c>
      <c r="H299" s="3">
        <v>44424</v>
      </c>
      <c r="I299" s="1" t="s">
        <v>9</v>
      </c>
      <c r="J299" s="1" t="s">
        <v>386</v>
      </c>
      <c r="K299" s="5" t="s">
        <v>84</v>
      </c>
      <c r="L299" s="6" t="s">
        <v>78</v>
      </c>
      <c r="M299" s="6" t="s">
        <v>79</v>
      </c>
      <c r="N299" s="6" t="s">
        <v>80</v>
      </c>
      <c r="O299" s="7">
        <v>780.65</v>
      </c>
    </row>
    <row r="300" spans="1:15" ht="12" x14ac:dyDescent="0.2">
      <c r="A300" s="1" t="s">
        <v>394</v>
      </c>
      <c r="B300" s="7">
        <v>4873.4399999999996</v>
      </c>
      <c r="C300" s="7"/>
      <c r="D300" s="1" t="s">
        <v>10</v>
      </c>
      <c r="E300" s="1" t="s">
        <v>11</v>
      </c>
      <c r="F300" s="1" t="s">
        <v>13</v>
      </c>
      <c r="G300" s="1" t="s">
        <v>395</v>
      </c>
      <c r="H300" s="3">
        <v>44427</v>
      </c>
      <c r="I300" s="1" t="s">
        <v>9</v>
      </c>
      <c r="J300" s="1" t="s">
        <v>396</v>
      </c>
      <c r="K300" s="5" t="s">
        <v>77</v>
      </c>
      <c r="L300" s="6" t="s">
        <v>78</v>
      </c>
      <c r="M300" s="6" t="s">
        <v>79</v>
      </c>
      <c r="N300" s="6" t="s">
        <v>80</v>
      </c>
      <c r="O300" s="7">
        <v>4873.4399999999996</v>
      </c>
    </row>
    <row r="301" spans="1:15" ht="12" x14ac:dyDescent="0.2">
      <c r="A301" s="1" t="s">
        <v>394</v>
      </c>
      <c r="B301" s="7">
        <v>487.34</v>
      </c>
      <c r="C301" s="7"/>
      <c r="D301" s="1" t="s">
        <v>10</v>
      </c>
      <c r="E301" s="1" t="s">
        <v>11</v>
      </c>
      <c r="F301" s="1" t="s">
        <v>13</v>
      </c>
      <c r="G301" s="1" t="s">
        <v>395</v>
      </c>
      <c r="H301" s="3">
        <v>44427</v>
      </c>
      <c r="I301" s="1" t="s">
        <v>9</v>
      </c>
      <c r="J301" s="1" t="s">
        <v>397</v>
      </c>
      <c r="K301" s="5" t="s">
        <v>77</v>
      </c>
      <c r="L301" s="6" t="s">
        <v>78</v>
      </c>
      <c r="M301" s="6" t="s">
        <v>79</v>
      </c>
      <c r="N301" s="6" t="s">
        <v>80</v>
      </c>
      <c r="O301" s="7">
        <v>487.34</v>
      </c>
    </row>
    <row r="302" spans="1:15" ht="12" x14ac:dyDescent="0.2">
      <c r="A302" s="1" t="s">
        <v>398</v>
      </c>
      <c r="B302" s="7">
        <v>4873.4399999999996</v>
      </c>
      <c r="C302" s="7"/>
      <c r="D302" s="1" t="s">
        <v>10</v>
      </c>
      <c r="E302" s="1" t="s">
        <v>11</v>
      </c>
      <c r="F302" s="1" t="s">
        <v>13</v>
      </c>
      <c r="G302" s="1" t="s">
        <v>399</v>
      </c>
      <c r="H302" s="3">
        <v>44427</v>
      </c>
      <c r="I302" s="1" t="s">
        <v>9</v>
      </c>
      <c r="J302" s="1" t="s">
        <v>396</v>
      </c>
      <c r="K302" s="5" t="s">
        <v>77</v>
      </c>
      <c r="L302" s="6" t="s">
        <v>78</v>
      </c>
      <c r="M302" s="6" t="s">
        <v>79</v>
      </c>
      <c r="N302" s="6" t="s">
        <v>80</v>
      </c>
      <c r="O302" s="7">
        <v>4873.4399999999996</v>
      </c>
    </row>
    <row r="303" spans="1:15" ht="12" x14ac:dyDescent="0.2">
      <c r="A303" s="1" t="s">
        <v>398</v>
      </c>
      <c r="B303" s="7">
        <v>487.34</v>
      </c>
      <c r="C303" s="7"/>
      <c r="D303" s="1" t="s">
        <v>10</v>
      </c>
      <c r="E303" s="1" t="s">
        <v>11</v>
      </c>
      <c r="F303" s="1" t="s">
        <v>13</v>
      </c>
      <c r="G303" s="1" t="s">
        <v>399</v>
      </c>
      <c r="H303" s="3">
        <v>44427</v>
      </c>
      <c r="I303" s="1" t="s">
        <v>9</v>
      </c>
      <c r="J303" s="1" t="s">
        <v>397</v>
      </c>
      <c r="K303" s="5" t="s">
        <v>77</v>
      </c>
      <c r="L303" s="6" t="s">
        <v>78</v>
      </c>
      <c r="M303" s="6" t="s">
        <v>79</v>
      </c>
      <c r="N303" s="6" t="s">
        <v>80</v>
      </c>
      <c r="O303" s="7">
        <v>487.34</v>
      </c>
    </row>
    <row r="304" spans="1:15" ht="12" x14ac:dyDescent="0.2">
      <c r="A304" s="1" t="s">
        <v>400</v>
      </c>
      <c r="B304" s="7">
        <v>463432.56</v>
      </c>
      <c r="C304" s="7"/>
      <c r="D304" s="1" t="s">
        <v>50</v>
      </c>
      <c r="E304" s="1" t="s">
        <v>11</v>
      </c>
      <c r="F304" s="1" t="s">
        <v>13</v>
      </c>
      <c r="G304" s="1" t="s">
        <v>401</v>
      </c>
      <c r="H304" s="3">
        <v>44427</v>
      </c>
      <c r="I304" s="1" t="s">
        <v>9</v>
      </c>
      <c r="J304" s="1" t="s">
        <v>396</v>
      </c>
      <c r="K304" s="5" t="s">
        <v>84</v>
      </c>
      <c r="L304" s="6" t="s">
        <v>78</v>
      </c>
      <c r="M304" s="6" t="s">
        <v>79</v>
      </c>
      <c r="N304" s="6" t="s">
        <v>80</v>
      </c>
      <c r="O304" s="7">
        <v>463432.56</v>
      </c>
    </row>
    <row r="305" spans="1:15" ht="12" x14ac:dyDescent="0.2">
      <c r="A305" s="1" t="s">
        <v>402</v>
      </c>
      <c r="B305" s="7">
        <v>463432.56</v>
      </c>
      <c r="C305" s="7"/>
      <c r="D305" s="1" t="s">
        <v>50</v>
      </c>
      <c r="E305" s="1" t="s">
        <v>11</v>
      </c>
      <c r="F305" s="1" t="s">
        <v>13</v>
      </c>
      <c r="G305" s="1" t="s">
        <v>403</v>
      </c>
      <c r="H305" s="3">
        <v>44427</v>
      </c>
      <c r="I305" s="1" t="s">
        <v>9</v>
      </c>
      <c r="J305" s="1" t="s">
        <v>396</v>
      </c>
      <c r="K305" s="5" t="s">
        <v>84</v>
      </c>
      <c r="L305" s="6" t="s">
        <v>78</v>
      </c>
      <c r="M305" s="6" t="s">
        <v>79</v>
      </c>
      <c r="N305" s="6" t="s">
        <v>80</v>
      </c>
      <c r="O305" s="7">
        <v>463432.56</v>
      </c>
    </row>
    <row r="306" spans="1:15" ht="12" x14ac:dyDescent="0.2">
      <c r="A306" s="1" t="s">
        <v>404</v>
      </c>
      <c r="B306" s="7">
        <v>208119.27</v>
      </c>
      <c r="C306" s="7"/>
      <c r="D306" s="1" t="s">
        <v>50</v>
      </c>
      <c r="E306" s="1" t="s">
        <v>11</v>
      </c>
      <c r="F306" s="1" t="s">
        <v>13</v>
      </c>
      <c r="G306" s="1" t="s">
        <v>405</v>
      </c>
      <c r="H306" s="3">
        <v>44427</v>
      </c>
      <c r="I306" s="1" t="s">
        <v>9</v>
      </c>
      <c r="J306" s="1" t="s">
        <v>406</v>
      </c>
      <c r="K306" s="5" t="s">
        <v>84</v>
      </c>
      <c r="L306" s="6" t="s">
        <v>78</v>
      </c>
      <c r="M306" s="6" t="s">
        <v>79</v>
      </c>
      <c r="N306" s="6" t="s">
        <v>80</v>
      </c>
      <c r="O306" s="7">
        <v>208119.27</v>
      </c>
    </row>
    <row r="307" spans="1:15" ht="12" x14ac:dyDescent="0.2">
      <c r="A307" s="1" t="s">
        <v>407</v>
      </c>
      <c r="B307" s="7">
        <v>890368.19</v>
      </c>
      <c r="C307" s="7"/>
      <c r="D307" s="1" t="s">
        <v>10</v>
      </c>
      <c r="E307" s="1" t="s">
        <v>11</v>
      </c>
      <c r="F307" s="1" t="s">
        <v>118</v>
      </c>
      <c r="G307" s="1" t="s">
        <v>408</v>
      </c>
      <c r="H307" s="3">
        <v>44424</v>
      </c>
      <c r="I307" s="1" t="s">
        <v>9</v>
      </c>
      <c r="J307" s="1" t="s">
        <v>409</v>
      </c>
      <c r="K307" s="5" t="s">
        <v>77</v>
      </c>
      <c r="L307" s="6" t="s">
        <v>78</v>
      </c>
      <c r="M307" s="6" t="s">
        <v>79</v>
      </c>
      <c r="N307" s="6" t="s">
        <v>80</v>
      </c>
      <c r="O307" s="7">
        <v>890368.19</v>
      </c>
    </row>
    <row r="308" spans="1:15" ht="12" x14ac:dyDescent="0.2">
      <c r="A308" s="1" t="s">
        <v>407</v>
      </c>
      <c r="B308" s="7">
        <v>89036.82</v>
      </c>
      <c r="C308" s="7"/>
      <c r="D308" s="1" t="s">
        <v>10</v>
      </c>
      <c r="E308" s="1" t="s">
        <v>11</v>
      </c>
      <c r="F308" s="1" t="s">
        <v>118</v>
      </c>
      <c r="G308" s="1" t="s">
        <v>408</v>
      </c>
      <c r="H308" s="3">
        <v>44424</v>
      </c>
      <c r="I308" s="1" t="s">
        <v>9</v>
      </c>
      <c r="J308" s="1" t="s">
        <v>410</v>
      </c>
      <c r="K308" s="5" t="s">
        <v>77</v>
      </c>
      <c r="L308" s="6" t="s">
        <v>78</v>
      </c>
      <c r="M308" s="6" t="s">
        <v>79</v>
      </c>
      <c r="N308" s="6" t="s">
        <v>80</v>
      </c>
      <c r="O308" s="7">
        <v>89036.82</v>
      </c>
    </row>
    <row r="309" spans="1:15" ht="12" x14ac:dyDescent="0.2">
      <c r="A309" s="1" t="s">
        <v>407</v>
      </c>
      <c r="B309" s="7">
        <v>77631.81</v>
      </c>
      <c r="C309" s="7"/>
      <c r="D309" s="1" t="s">
        <v>50</v>
      </c>
      <c r="E309" s="1" t="s">
        <v>11</v>
      </c>
      <c r="F309" s="1" t="s">
        <v>118</v>
      </c>
      <c r="G309" s="1" t="s">
        <v>408</v>
      </c>
      <c r="H309" s="3">
        <v>44424</v>
      </c>
      <c r="I309" s="1" t="s">
        <v>9</v>
      </c>
      <c r="J309" s="1" t="s">
        <v>409</v>
      </c>
      <c r="K309" s="5" t="s">
        <v>84</v>
      </c>
      <c r="L309" s="6" t="s">
        <v>78</v>
      </c>
      <c r="M309" s="6" t="s">
        <v>79</v>
      </c>
      <c r="N309" s="6" t="s">
        <v>80</v>
      </c>
      <c r="O309" s="7">
        <v>77631.81</v>
      </c>
    </row>
    <row r="310" spans="1:15" ht="12" x14ac:dyDescent="0.2">
      <c r="A310" s="1" t="s">
        <v>407</v>
      </c>
      <c r="B310" s="7">
        <v>7763.18</v>
      </c>
      <c r="C310" s="7"/>
      <c r="D310" s="1" t="s">
        <v>50</v>
      </c>
      <c r="E310" s="1" t="s">
        <v>11</v>
      </c>
      <c r="F310" s="1" t="s">
        <v>118</v>
      </c>
      <c r="G310" s="1" t="s">
        <v>408</v>
      </c>
      <c r="H310" s="3">
        <v>44424</v>
      </c>
      <c r="I310" s="1" t="s">
        <v>9</v>
      </c>
      <c r="J310" s="1" t="s">
        <v>409</v>
      </c>
      <c r="K310" s="5" t="s">
        <v>84</v>
      </c>
      <c r="L310" s="6" t="s">
        <v>78</v>
      </c>
      <c r="M310" s="6" t="s">
        <v>79</v>
      </c>
      <c r="N310" s="6" t="s">
        <v>80</v>
      </c>
      <c r="O310" s="7">
        <v>7763.18</v>
      </c>
    </row>
    <row r="311" spans="1:15" ht="12" x14ac:dyDescent="0.2">
      <c r="A311" s="1" t="s">
        <v>411</v>
      </c>
      <c r="B311" s="7">
        <v>838575.25</v>
      </c>
      <c r="C311" s="7"/>
      <c r="D311" s="1" t="s">
        <v>10</v>
      </c>
      <c r="E311" s="1" t="s">
        <v>11</v>
      </c>
      <c r="F311" s="1" t="s">
        <v>13</v>
      </c>
      <c r="G311" s="1" t="s">
        <v>412</v>
      </c>
      <c r="H311" s="3">
        <v>44427</v>
      </c>
      <c r="I311" s="1" t="s">
        <v>9</v>
      </c>
      <c r="J311" s="1" t="s">
        <v>413</v>
      </c>
      <c r="K311" s="5" t="s">
        <v>77</v>
      </c>
      <c r="L311" s="6" t="s">
        <v>78</v>
      </c>
      <c r="M311" s="6" t="s">
        <v>79</v>
      </c>
      <c r="N311" s="6" t="s">
        <v>80</v>
      </c>
      <c r="O311" s="7">
        <v>838575.25</v>
      </c>
    </row>
    <row r="312" spans="1:15" ht="12" x14ac:dyDescent="0.2">
      <c r="A312" s="1" t="s">
        <v>411</v>
      </c>
      <c r="B312" s="7">
        <v>83857.53</v>
      </c>
      <c r="C312" s="7"/>
      <c r="D312" s="1" t="s">
        <v>10</v>
      </c>
      <c r="E312" s="1" t="s">
        <v>11</v>
      </c>
      <c r="F312" s="1" t="s">
        <v>13</v>
      </c>
      <c r="G312" s="1" t="s">
        <v>412</v>
      </c>
      <c r="H312" s="3">
        <v>44427</v>
      </c>
      <c r="I312" s="1" t="s">
        <v>9</v>
      </c>
      <c r="J312" s="1" t="s">
        <v>414</v>
      </c>
      <c r="K312" s="5" t="s">
        <v>77</v>
      </c>
      <c r="L312" s="6" t="s">
        <v>78</v>
      </c>
      <c r="M312" s="6" t="s">
        <v>79</v>
      </c>
      <c r="N312" s="6" t="s">
        <v>80</v>
      </c>
      <c r="O312" s="7">
        <v>83857.53</v>
      </c>
    </row>
    <row r="313" spans="1:15" ht="12" x14ac:dyDescent="0.2">
      <c r="A313" s="1" t="s">
        <v>411</v>
      </c>
      <c r="B313" s="7">
        <v>17758.02</v>
      </c>
      <c r="C313" s="7"/>
      <c r="D313" s="1" t="s">
        <v>50</v>
      </c>
      <c r="E313" s="1" t="s">
        <v>11</v>
      </c>
      <c r="F313" s="1" t="s">
        <v>13</v>
      </c>
      <c r="G313" s="1" t="s">
        <v>412</v>
      </c>
      <c r="H313" s="3">
        <v>44427</v>
      </c>
      <c r="I313" s="1" t="s">
        <v>9</v>
      </c>
      <c r="J313" s="1" t="s">
        <v>413</v>
      </c>
      <c r="K313" s="5" t="s">
        <v>84</v>
      </c>
      <c r="L313" s="6" t="s">
        <v>78</v>
      </c>
      <c r="M313" s="6" t="s">
        <v>79</v>
      </c>
      <c r="N313" s="6" t="s">
        <v>80</v>
      </c>
      <c r="O313" s="7">
        <v>17758.02</v>
      </c>
    </row>
    <row r="314" spans="1:15" ht="12" x14ac:dyDescent="0.2">
      <c r="A314" s="1" t="s">
        <v>411</v>
      </c>
      <c r="B314" s="7">
        <v>1775.8</v>
      </c>
      <c r="C314" s="7"/>
      <c r="D314" s="1" t="s">
        <v>50</v>
      </c>
      <c r="E314" s="1" t="s">
        <v>11</v>
      </c>
      <c r="F314" s="1" t="s">
        <v>13</v>
      </c>
      <c r="G314" s="1" t="s">
        <v>412</v>
      </c>
      <c r="H314" s="3">
        <v>44427</v>
      </c>
      <c r="I314" s="1" t="s">
        <v>9</v>
      </c>
      <c r="J314" s="1" t="s">
        <v>414</v>
      </c>
      <c r="K314" s="5" t="s">
        <v>84</v>
      </c>
      <c r="L314" s="6" t="s">
        <v>78</v>
      </c>
      <c r="M314" s="6" t="s">
        <v>79</v>
      </c>
      <c r="N314" s="6" t="s">
        <v>80</v>
      </c>
      <c r="O314" s="7">
        <v>1775.8</v>
      </c>
    </row>
    <row r="315" spans="1:15" ht="12" x14ac:dyDescent="0.2">
      <c r="A315" s="1" t="s">
        <v>415</v>
      </c>
      <c r="B315" s="7">
        <v>1596717.68</v>
      </c>
      <c r="C315" s="7"/>
      <c r="D315" s="1" t="s">
        <v>50</v>
      </c>
      <c r="E315" s="1" t="s">
        <v>11</v>
      </c>
      <c r="F315" s="1" t="s">
        <v>13</v>
      </c>
      <c r="G315" s="1" t="s">
        <v>416</v>
      </c>
      <c r="H315" s="3">
        <v>44435</v>
      </c>
      <c r="I315" s="1" t="s">
        <v>9</v>
      </c>
      <c r="J315" s="1" t="s">
        <v>417</v>
      </c>
      <c r="K315" s="5" t="s">
        <v>84</v>
      </c>
      <c r="L315" s="6" t="s">
        <v>78</v>
      </c>
      <c r="M315" s="6" t="s">
        <v>79</v>
      </c>
      <c r="N315" s="6" t="s">
        <v>80</v>
      </c>
      <c r="O315" s="7">
        <v>1596717.68</v>
      </c>
    </row>
    <row r="316" spans="1:15" ht="12" x14ac:dyDescent="0.2">
      <c r="A316" s="1" t="s">
        <v>418</v>
      </c>
      <c r="B316" s="7">
        <v>18651.16</v>
      </c>
      <c r="C316" s="7"/>
      <c r="D316" s="1" t="s">
        <v>10</v>
      </c>
      <c r="E316" s="1" t="s">
        <v>11</v>
      </c>
      <c r="F316" s="1" t="s">
        <v>13</v>
      </c>
      <c r="G316" s="1" t="s">
        <v>419</v>
      </c>
      <c r="H316" s="3">
        <v>44435</v>
      </c>
      <c r="I316" s="1" t="s">
        <v>9</v>
      </c>
      <c r="J316" s="1" t="s">
        <v>420</v>
      </c>
      <c r="K316" s="5" t="s">
        <v>77</v>
      </c>
      <c r="L316" s="6" t="s">
        <v>78</v>
      </c>
      <c r="M316" s="6" t="s">
        <v>79</v>
      </c>
      <c r="N316" s="6" t="s">
        <v>80</v>
      </c>
      <c r="O316" s="7">
        <v>18651.16</v>
      </c>
    </row>
    <row r="317" spans="1:15" ht="12" x14ac:dyDescent="0.2">
      <c r="A317" s="1" t="s">
        <v>418</v>
      </c>
      <c r="B317" s="7">
        <v>1865.12</v>
      </c>
      <c r="C317" s="7"/>
      <c r="D317" s="1" t="s">
        <v>10</v>
      </c>
      <c r="E317" s="1" t="s">
        <v>11</v>
      </c>
      <c r="F317" s="1" t="s">
        <v>13</v>
      </c>
      <c r="G317" s="1" t="s">
        <v>419</v>
      </c>
      <c r="H317" s="3">
        <v>44435</v>
      </c>
      <c r="I317" s="1" t="s">
        <v>9</v>
      </c>
      <c r="J317" s="1" t="s">
        <v>421</v>
      </c>
      <c r="K317" s="5" t="s">
        <v>77</v>
      </c>
      <c r="L317" s="6" t="s">
        <v>78</v>
      </c>
      <c r="M317" s="6" t="s">
        <v>79</v>
      </c>
      <c r="N317" s="6" t="s">
        <v>80</v>
      </c>
      <c r="O317" s="7">
        <v>1865.12</v>
      </c>
    </row>
    <row r="318" spans="1:15" ht="12" x14ac:dyDescent="0.2">
      <c r="A318" s="1" t="s">
        <v>422</v>
      </c>
      <c r="B318" s="7">
        <v>256493.16</v>
      </c>
      <c r="C318" s="7"/>
      <c r="D318" s="1" t="s">
        <v>50</v>
      </c>
      <c r="E318" s="1" t="s">
        <v>11</v>
      </c>
      <c r="F318" s="1" t="s">
        <v>13</v>
      </c>
      <c r="G318" s="1" t="s">
        <v>423</v>
      </c>
      <c r="H318" s="3">
        <v>44435</v>
      </c>
      <c r="I318" s="1" t="s">
        <v>9</v>
      </c>
      <c r="J318" s="1" t="s">
        <v>420</v>
      </c>
      <c r="K318" s="5" t="s">
        <v>84</v>
      </c>
      <c r="L318" s="6" t="s">
        <v>78</v>
      </c>
      <c r="M318" s="6" t="s">
        <v>79</v>
      </c>
      <c r="N318" s="6" t="s">
        <v>80</v>
      </c>
      <c r="O318" s="7">
        <v>256493.16</v>
      </c>
    </row>
    <row r="319" spans="1:15" ht="12" x14ac:dyDescent="0.2">
      <c r="A319" s="1" t="s">
        <v>424</v>
      </c>
      <c r="B319" s="7">
        <v>219708.58</v>
      </c>
      <c r="C319" s="7"/>
      <c r="D319" s="1" t="s">
        <v>10</v>
      </c>
      <c r="E319" s="1" t="s">
        <v>11</v>
      </c>
      <c r="F319" s="1" t="s">
        <v>206</v>
      </c>
      <c r="G319" s="1" t="s">
        <v>425</v>
      </c>
      <c r="H319" s="3">
        <v>44435</v>
      </c>
      <c r="I319" s="1" t="s">
        <v>9</v>
      </c>
      <c r="J319" s="1" t="s">
        <v>426</v>
      </c>
      <c r="K319" s="5" t="s">
        <v>77</v>
      </c>
      <c r="L319" s="6" t="s">
        <v>78</v>
      </c>
      <c r="M319" s="6" t="s">
        <v>79</v>
      </c>
      <c r="N319" s="6" t="s">
        <v>80</v>
      </c>
      <c r="O319" s="7">
        <v>219708.58</v>
      </c>
    </row>
    <row r="320" spans="1:15" ht="12" x14ac:dyDescent="0.2">
      <c r="A320" s="1" t="s">
        <v>424</v>
      </c>
      <c r="B320" s="7">
        <v>21970.86</v>
      </c>
      <c r="C320" s="7"/>
      <c r="D320" s="1" t="s">
        <v>10</v>
      </c>
      <c r="E320" s="1" t="s">
        <v>11</v>
      </c>
      <c r="F320" s="1" t="s">
        <v>206</v>
      </c>
      <c r="G320" s="1" t="s">
        <v>425</v>
      </c>
      <c r="H320" s="3">
        <v>44435</v>
      </c>
      <c r="I320" s="1" t="s">
        <v>9</v>
      </c>
      <c r="J320" s="1" t="s">
        <v>427</v>
      </c>
      <c r="K320" s="5" t="s">
        <v>77</v>
      </c>
      <c r="L320" s="6" t="s">
        <v>78</v>
      </c>
      <c r="M320" s="6" t="s">
        <v>79</v>
      </c>
      <c r="N320" s="6" t="s">
        <v>80</v>
      </c>
      <c r="O320" s="7">
        <v>21970.86</v>
      </c>
    </row>
    <row r="321" spans="1:15" ht="12" x14ac:dyDescent="0.2">
      <c r="A321" s="1" t="s">
        <v>428</v>
      </c>
      <c r="B321" s="7">
        <v>2871.76</v>
      </c>
      <c r="C321" s="7"/>
      <c r="D321" s="1" t="s">
        <v>50</v>
      </c>
      <c r="E321" s="1" t="s">
        <v>11</v>
      </c>
      <c r="F321" s="1" t="s">
        <v>206</v>
      </c>
      <c r="G321" s="1" t="s">
        <v>429</v>
      </c>
      <c r="H321" s="3">
        <v>44435</v>
      </c>
      <c r="I321" s="1" t="s">
        <v>9</v>
      </c>
      <c r="J321" s="1" t="s">
        <v>426</v>
      </c>
      <c r="K321" s="5" t="s">
        <v>84</v>
      </c>
      <c r="L321" s="6" t="s">
        <v>78</v>
      </c>
      <c r="M321" s="6" t="s">
        <v>79</v>
      </c>
      <c r="N321" s="6" t="s">
        <v>80</v>
      </c>
      <c r="O321" s="7">
        <v>2871.76</v>
      </c>
    </row>
    <row r="322" spans="1:15" ht="12" x14ac:dyDescent="0.2">
      <c r="A322" s="1" t="s">
        <v>430</v>
      </c>
      <c r="B322" s="7">
        <v>201024.43</v>
      </c>
      <c r="C322" s="7"/>
      <c r="D322" s="1" t="s">
        <v>10</v>
      </c>
      <c r="E322" s="1" t="s">
        <v>11</v>
      </c>
      <c r="F322" s="1" t="s">
        <v>246</v>
      </c>
      <c r="G322" s="1" t="s">
        <v>431</v>
      </c>
      <c r="H322" s="3">
        <v>44439</v>
      </c>
      <c r="I322" s="1" t="s">
        <v>9</v>
      </c>
      <c r="J322" s="1" t="s">
        <v>248</v>
      </c>
      <c r="K322" s="5" t="s">
        <v>77</v>
      </c>
      <c r="L322" s="6" t="s">
        <v>78</v>
      </c>
      <c r="M322" s="6" t="s">
        <v>79</v>
      </c>
      <c r="N322" s="6" t="s">
        <v>80</v>
      </c>
      <c r="O322" s="7">
        <v>201024.43</v>
      </c>
    </row>
    <row r="323" spans="1:15" ht="12" x14ac:dyDescent="0.2">
      <c r="A323" s="1" t="s">
        <v>430</v>
      </c>
      <c r="B323" s="7">
        <v>20102.439999999999</v>
      </c>
      <c r="C323" s="7"/>
      <c r="D323" s="1" t="s">
        <v>10</v>
      </c>
      <c r="E323" s="1" t="s">
        <v>11</v>
      </c>
      <c r="F323" s="1" t="s">
        <v>246</v>
      </c>
      <c r="G323" s="1" t="s">
        <v>431</v>
      </c>
      <c r="H323" s="3">
        <v>44439</v>
      </c>
      <c r="I323" s="1" t="s">
        <v>9</v>
      </c>
      <c r="J323" s="1" t="s">
        <v>432</v>
      </c>
      <c r="K323" s="5" t="s">
        <v>77</v>
      </c>
      <c r="L323" s="6" t="s">
        <v>78</v>
      </c>
      <c r="M323" s="6" t="s">
        <v>79</v>
      </c>
      <c r="N323" s="6" t="s">
        <v>80</v>
      </c>
      <c r="O323" s="7">
        <v>20102.439999999999</v>
      </c>
    </row>
    <row r="324" spans="1:15" ht="12" x14ac:dyDescent="0.2">
      <c r="A324" s="1" t="s">
        <v>513</v>
      </c>
      <c r="B324" s="7">
        <v>1610</v>
      </c>
      <c r="C324" s="7"/>
      <c r="D324" s="1" t="s">
        <v>35</v>
      </c>
      <c r="E324" s="1" t="s">
        <v>36</v>
      </c>
      <c r="F324" s="1" t="s">
        <v>38</v>
      </c>
      <c r="G324" s="1" t="s">
        <v>514</v>
      </c>
      <c r="H324" s="3">
        <v>44414</v>
      </c>
      <c r="I324" s="1" t="s">
        <v>9</v>
      </c>
      <c r="J324" s="1" t="s">
        <v>34</v>
      </c>
      <c r="K324" s="5" t="s">
        <v>83</v>
      </c>
      <c r="L324" s="6" t="s">
        <v>78</v>
      </c>
      <c r="M324" s="6" t="s">
        <v>79</v>
      </c>
      <c r="N324" s="6" t="s">
        <v>80</v>
      </c>
      <c r="O324" s="7">
        <v>1610</v>
      </c>
    </row>
    <row r="325" spans="1:15" ht="12" x14ac:dyDescent="0.2">
      <c r="A325" s="1" t="s">
        <v>513</v>
      </c>
      <c r="B325" s="7">
        <v>241.5</v>
      </c>
      <c r="C325" s="7"/>
      <c r="D325" s="1" t="s">
        <v>35</v>
      </c>
      <c r="E325" s="1" t="s">
        <v>36</v>
      </c>
      <c r="F325" s="1" t="s">
        <v>38</v>
      </c>
      <c r="G325" s="1" t="s">
        <v>514</v>
      </c>
      <c r="H325" s="3">
        <v>44414</v>
      </c>
      <c r="I325" s="1" t="s">
        <v>9</v>
      </c>
      <c r="J325" s="1" t="s">
        <v>40</v>
      </c>
      <c r="K325" s="5" t="s">
        <v>83</v>
      </c>
      <c r="L325" s="6" t="s">
        <v>78</v>
      </c>
      <c r="M325" s="6" t="s">
        <v>79</v>
      </c>
      <c r="N325" s="6" t="s">
        <v>80</v>
      </c>
      <c r="O325" s="7">
        <v>241.5</v>
      </c>
    </row>
    <row r="326" spans="1:15" ht="12" x14ac:dyDescent="0.2">
      <c r="A326" s="1" t="s">
        <v>515</v>
      </c>
      <c r="B326" s="7">
        <v>5929</v>
      </c>
      <c r="C326" s="7"/>
      <c r="D326" s="1" t="s">
        <v>35</v>
      </c>
      <c r="E326" s="1" t="s">
        <v>36</v>
      </c>
      <c r="F326" s="1" t="s">
        <v>516</v>
      </c>
      <c r="G326" s="1" t="s">
        <v>517</v>
      </c>
      <c r="H326" s="3">
        <v>44439</v>
      </c>
      <c r="I326" s="1" t="s">
        <v>9</v>
      </c>
      <c r="J326" s="1" t="s">
        <v>34</v>
      </c>
      <c r="K326" s="5" t="s">
        <v>83</v>
      </c>
      <c r="L326" s="6" t="s">
        <v>78</v>
      </c>
      <c r="M326" s="6" t="s">
        <v>79</v>
      </c>
      <c r="N326" s="6" t="s">
        <v>80</v>
      </c>
      <c r="O326" s="7">
        <v>5929</v>
      </c>
    </row>
    <row r="327" spans="1:15" ht="12" x14ac:dyDescent="0.2">
      <c r="A327" s="1" t="s">
        <v>515</v>
      </c>
      <c r="B327" s="7">
        <v>1245.0899999999999</v>
      </c>
      <c r="C327" s="7"/>
      <c r="D327" s="1" t="s">
        <v>35</v>
      </c>
      <c r="E327" s="1" t="s">
        <v>36</v>
      </c>
      <c r="F327" s="1" t="s">
        <v>516</v>
      </c>
      <c r="G327" s="1" t="s">
        <v>517</v>
      </c>
      <c r="H327" s="3">
        <v>44439</v>
      </c>
      <c r="I327" s="1" t="s">
        <v>9</v>
      </c>
      <c r="J327" s="1" t="s">
        <v>40</v>
      </c>
      <c r="K327" s="5" t="s">
        <v>83</v>
      </c>
      <c r="L327" s="6" t="s">
        <v>78</v>
      </c>
      <c r="M327" s="6" t="s">
        <v>79</v>
      </c>
      <c r="N327" s="6" t="s">
        <v>80</v>
      </c>
      <c r="O327" s="7">
        <v>1245.0899999999999</v>
      </c>
    </row>
    <row r="328" spans="1:15" ht="12" x14ac:dyDescent="0.2">
      <c r="A328" s="1" t="s">
        <v>518</v>
      </c>
      <c r="B328" s="7">
        <v>9489</v>
      </c>
      <c r="C328" s="7"/>
      <c r="D328" s="1" t="s">
        <v>35</v>
      </c>
      <c r="E328" s="1" t="s">
        <v>36</v>
      </c>
      <c r="F328" s="1" t="s">
        <v>516</v>
      </c>
      <c r="G328" s="1" t="s">
        <v>519</v>
      </c>
      <c r="H328" s="3">
        <v>44439</v>
      </c>
      <c r="I328" s="1" t="s">
        <v>9</v>
      </c>
      <c r="J328" s="1" t="s">
        <v>34</v>
      </c>
      <c r="K328" s="5" t="s">
        <v>83</v>
      </c>
      <c r="L328" s="6" t="s">
        <v>78</v>
      </c>
      <c r="M328" s="6" t="s">
        <v>79</v>
      </c>
      <c r="N328" s="6" t="s">
        <v>80</v>
      </c>
      <c r="O328" s="7">
        <v>9489</v>
      </c>
    </row>
    <row r="329" spans="1:15" ht="12" x14ac:dyDescent="0.2">
      <c r="A329" s="1" t="s">
        <v>518</v>
      </c>
      <c r="B329" s="7">
        <v>1992.69</v>
      </c>
      <c r="C329" s="7"/>
      <c r="D329" s="1" t="s">
        <v>35</v>
      </c>
      <c r="E329" s="1" t="s">
        <v>36</v>
      </c>
      <c r="F329" s="1" t="s">
        <v>516</v>
      </c>
      <c r="G329" s="1" t="s">
        <v>519</v>
      </c>
      <c r="H329" s="3">
        <v>44439</v>
      </c>
      <c r="I329" s="1" t="s">
        <v>9</v>
      </c>
      <c r="J329" s="1" t="s">
        <v>40</v>
      </c>
      <c r="K329" s="5" t="s">
        <v>83</v>
      </c>
      <c r="L329" s="6" t="s">
        <v>78</v>
      </c>
      <c r="M329" s="6" t="s">
        <v>79</v>
      </c>
      <c r="N329" s="6" t="s">
        <v>80</v>
      </c>
      <c r="O329" s="7">
        <v>1992.69</v>
      </c>
    </row>
    <row r="330" spans="1:15" ht="12" x14ac:dyDescent="0.2">
      <c r="A330" s="1" t="s">
        <v>623</v>
      </c>
      <c r="B330" s="7">
        <v>14676.75</v>
      </c>
      <c r="C330" s="7"/>
      <c r="D330" s="1" t="s">
        <v>10</v>
      </c>
      <c r="E330" s="1" t="s">
        <v>11</v>
      </c>
      <c r="F330" s="1" t="s">
        <v>521</v>
      </c>
      <c r="G330" s="1" t="s">
        <v>624</v>
      </c>
      <c r="H330" s="3">
        <v>44424</v>
      </c>
      <c r="I330" s="1" t="s">
        <v>9</v>
      </c>
      <c r="J330" s="1" t="s">
        <v>625</v>
      </c>
      <c r="K330" s="5" t="s">
        <v>77</v>
      </c>
      <c r="L330" s="6" t="s">
        <v>78</v>
      </c>
      <c r="M330" s="6" t="s">
        <v>79</v>
      </c>
      <c r="N330" s="6" t="s">
        <v>80</v>
      </c>
      <c r="O330" s="7">
        <v>14676.75</v>
      </c>
    </row>
    <row r="331" spans="1:15" ht="12" x14ac:dyDescent="0.2">
      <c r="A331" s="1" t="s">
        <v>623</v>
      </c>
      <c r="B331" s="7">
        <v>1467.67</v>
      </c>
      <c r="C331" s="7"/>
      <c r="D331" s="1" t="s">
        <v>10</v>
      </c>
      <c r="E331" s="1" t="s">
        <v>11</v>
      </c>
      <c r="F331" s="1" t="s">
        <v>521</v>
      </c>
      <c r="G331" s="1" t="s">
        <v>624</v>
      </c>
      <c r="H331" s="3">
        <v>44424</v>
      </c>
      <c r="I331" s="1" t="s">
        <v>9</v>
      </c>
      <c r="J331" s="1" t="s">
        <v>626</v>
      </c>
      <c r="K331" s="5" t="s">
        <v>77</v>
      </c>
      <c r="L331" s="6" t="s">
        <v>78</v>
      </c>
      <c r="M331" s="6" t="s">
        <v>79</v>
      </c>
      <c r="N331" s="6" t="s">
        <v>80</v>
      </c>
      <c r="O331" s="7">
        <v>1467.67</v>
      </c>
    </row>
    <row r="332" spans="1:15" ht="12" x14ac:dyDescent="0.2">
      <c r="A332" s="1" t="s">
        <v>627</v>
      </c>
      <c r="B332" s="7">
        <v>105232.1</v>
      </c>
      <c r="C332" s="7"/>
      <c r="D332" s="1" t="s">
        <v>50</v>
      </c>
      <c r="E332" s="1" t="s">
        <v>11</v>
      </c>
      <c r="F332" s="1" t="s">
        <v>521</v>
      </c>
      <c r="G332" s="1" t="s">
        <v>628</v>
      </c>
      <c r="H332" s="3">
        <v>44424</v>
      </c>
      <c r="I332" s="1" t="s">
        <v>9</v>
      </c>
      <c r="J332" s="1" t="s">
        <v>625</v>
      </c>
      <c r="K332" s="5" t="s">
        <v>84</v>
      </c>
      <c r="L332" s="6" t="s">
        <v>78</v>
      </c>
      <c r="M332" s="6" t="s">
        <v>79</v>
      </c>
      <c r="N332" s="6" t="s">
        <v>80</v>
      </c>
      <c r="O332" s="7">
        <v>105232.1</v>
      </c>
    </row>
    <row r="333" spans="1:15" ht="12" x14ac:dyDescent="0.2">
      <c r="A333" s="1" t="s">
        <v>629</v>
      </c>
      <c r="B333" s="7">
        <v>29851.41</v>
      </c>
      <c r="C333" s="7"/>
      <c r="D333" s="1" t="s">
        <v>50</v>
      </c>
      <c r="E333" s="1" t="s">
        <v>11</v>
      </c>
      <c r="F333" s="1" t="s">
        <v>528</v>
      </c>
      <c r="G333" s="1" t="s">
        <v>630</v>
      </c>
      <c r="H333" s="3">
        <v>44424</v>
      </c>
      <c r="I333" s="1" t="s">
        <v>9</v>
      </c>
      <c r="J333" s="1" t="s">
        <v>631</v>
      </c>
      <c r="K333" s="5" t="s">
        <v>84</v>
      </c>
      <c r="L333" s="6" t="s">
        <v>78</v>
      </c>
      <c r="M333" s="6" t="s">
        <v>79</v>
      </c>
      <c r="N333" s="6" t="s">
        <v>80</v>
      </c>
      <c r="O333" s="7">
        <v>29851.41</v>
      </c>
    </row>
    <row r="334" spans="1:15" ht="12" x14ac:dyDescent="0.2">
      <c r="A334" s="1" t="s">
        <v>632</v>
      </c>
      <c r="B334" s="7">
        <v>313095.09999999998</v>
      </c>
      <c r="C334" s="7"/>
      <c r="D334" s="1" t="s">
        <v>10</v>
      </c>
      <c r="E334" s="1" t="s">
        <v>11</v>
      </c>
      <c r="F334" s="1" t="s">
        <v>566</v>
      </c>
      <c r="G334" s="1" t="s">
        <v>633</v>
      </c>
      <c r="H334" s="3">
        <v>44435</v>
      </c>
      <c r="I334" s="1" t="s">
        <v>9</v>
      </c>
      <c r="J334" s="1" t="s">
        <v>634</v>
      </c>
      <c r="K334" s="5" t="s">
        <v>77</v>
      </c>
      <c r="L334" s="6" t="s">
        <v>78</v>
      </c>
      <c r="M334" s="6" t="s">
        <v>79</v>
      </c>
      <c r="N334" s="6" t="s">
        <v>80</v>
      </c>
      <c r="O334" s="7">
        <v>313095.09999999998</v>
      </c>
    </row>
    <row r="335" spans="1:15" ht="12" x14ac:dyDescent="0.2">
      <c r="A335" s="1" t="s">
        <v>632</v>
      </c>
      <c r="B335" s="7">
        <v>31309.51</v>
      </c>
      <c r="C335" s="7"/>
      <c r="D335" s="1" t="s">
        <v>10</v>
      </c>
      <c r="E335" s="1" t="s">
        <v>11</v>
      </c>
      <c r="F335" s="1" t="s">
        <v>566</v>
      </c>
      <c r="G335" s="1" t="s">
        <v>633</v>
      </c>
      <c r="H335" s="3">
        <v>44435</v>
      </c>
      <c r="I335" s="1" t="s">
        <v>9</v>
      </c>
      <c r="J335" s="1" t="s">
        <v>635</v>
      </c>
      <c r="K335" s="5" t="s">
        <v>77</v>
      </c>
      <c r="L335" s="6" t="s">
        <v>78</v>
      </c>
      <c r="M335" s="6" t="s">
        <v>79</v>
      </c>
      <c r="N335" s="6" t="s">
        <v>80</v>
      </c>
      <c r="O335" s="7">
        <v>31309.51</v>
      </c>
    </row>
    <row r="336" spans="1:15" ht="12" x14ac:dyDescent="0.2">
      <c r="A336" s="1" t="s">
        <v>636</v>
      </c>
      <c r="B336" s="7">
        <v>593753.9</v>
      </c>
      <c r="C336" s="7"/>
      <c r="D336" s="1" t="s">
        <v>50</v>
      </c>
      <c r="E336" s="1" t="s">
        <v>11</v>
      </c>
      <c r="F336" s="1" t="s">
        <v>566</v>
      </c>
      <c r="G336" s="1" t="s">
        <v>637</v>
      </c>
      <c r="H336" s="3">
        <v>44435</v>
      </c>
      <c r="I336" s="1" t="s">
        <v>9</v>
      </c>
      <c r="J336" s="1" t="s">
        <v>634</v>
      </c>
      <c r="K336" s="5" t="s">
        <v>84</v>
      </c>
      <c r="L336" s="6" t="s">
        <v>78</v>
      </c>
      <c r="M336" s="6" t="s">
        <v>79</v>
      </c>
      <c r="N336" s="6" t="s">
        <v>80</v>
      </c>
      <c r="O336" s="7">
        <v>593753.9</v>
      </c>
    </row>
    <row r="337" spans="1:15" ht="12" x14ac:dyDescent="0.2">
      <c r="A337" s="1" t="s">
        <v>638</v>
      </c>
      <c r="B337" s="7">
        <v>298633</v>
      </c>
      <c r="C337" s="7"/>
      <c r="D337" s="1" t="s">
        <v>10</v>
      </c>
      <c r="E337" s="1" t="s">
        <v>11</v>
      </c>
      <c r="F337" s="1" t="s">
        <v>535</v>
      </c>
      <c r="G337" s="1" t="s">
        <v>639</v>
      </c>
      <c r="H337" s="3">
        <v>44435</v>
      </c>
      <c r="I337" s="1" t="s">
        <v>9</v>
      </c>
      <c r="J337" s="1" t="s">
        <v>640</v>
      </c>
      <c r="K337" s="5" t="s">
        <v>77</v>
      </c>
      <c r="L337" s="6" t="s">
        <v>78</v>
      </c>
      <c r="M337" s="6" t="s">
        <v>79</v>
      </c>
      <c r="N337" s="6" t="s">
        <v>80</v>
      </c>
      <c r="O337" s="7">
        <v>298633</v>
      </c>
    </row>
    <row r="338" spans="1:15" ht="12" x14ac:dyDescent="0.2">
      <c r="A338" s="1" t="s">
        <v>638</v>
      </c>
      <c r="B338" s="7">
        <v>29863.3</v>
      </c>
      <c r="C338" s="7"/>
      <c r="D338" s="1" t="s">
        <v>10</v>
      </c>
      <c r="E338" s="1" t="s">
        <v>11</v>
      </c>
      <c r="F338" s="1" t="s">
        <v>535</v>
      </c>
      <c r="G338" s="1" t="s">
        <v>639</v>
      </c>
      <c r="H338" s="3">
        <v>44435</v>
      </c>
      <c r="I338" s="1" t="s">
        <v>9</v>
      </c>
      <c r="J338" s="1" t="s">
        <v>641</v>
      </c>
      <c r="K338" s="5" t="s">
        <v>77</v>
      </c>
      <c r="L338" s="6" t="s">
        <v>78</v>
      </c>
      <c r="M338" s="6" t="s">
        <v>79</v>
      </c>
      <c r="N338" s="6" t="s">
        <v>80</v>
      </c>
      <c r="O338" s="7">
        <v>29863.3</v>
      </c>
    </row>
    <row r="339" spans="1:15" ht="12" x14ac:dyDescent="0.2">
      <c r="A339" s="1" t="s">
        <v>642</v>
      </c>
      <c r="B339" s="7">
        <v>1852076</v>
      </c>
      <c r="C339" s="7"/>
      <c r="D339" s="1" t="s">
        <v>50</v>
      </c>
      <c r="E339" s="1" t="s">
        <v>11</v>
      </c>
      <c r="F339" s="1" t="s">
        <v>535</v>
      </c>
      <c r="G339" s="1" t="s">
        <v>643</v>
      </c>
      <c r="H339" s="3">
        <v>44435</v>
      </c>
      <c r="I339" s="1" t="s">
        <v>9</v>
      </c>
      <c r="J339" s="1" t="s">
        <v>640</v>
      </c>
      <c r="K339" s="5" t="s">
        <v>84</v>
      </c>
      <c r="L339" s="6" t="s">
        <v>78</v>
      </c>
      <c r="M339" s="6" t="s">
        <v>79</v>
      </c>
      <c r="N339" s="6" t="s">
        <v>80</v>
      </c>
      <c r="O339" s="7">
        <v>1852076</v>
      </c>
    </row>
    <row r="340" spans="1:15" ht="12" x14ac:dyDescent="0.2">
      <c r="A340" s="1" t="s">
        <v>644</v>
      </c>
      <c r="B340" s="7">
        <v>7266.67</v>
      </c>
      <c r="C340" s="7"/>
      <c r="D340" s="1" t="s">
        <v>10</v>
      </c>
      <c r="E340" s="1" t="s">
        <v>11</v>
      </c>
      <c r="F340" s="1" t="s">
        <v>555</v>
      </c>
      <c r="G340" s="1" t="s">
        <v>645</v>
      </c>
      <c r="H340" s="3">
        <v>44435</v>
      </c>
      <c r="I340" s="1" t="s">
        <v>9</v>
      </c>
      <c r="J340" s="1" t="s">
        <v>646</v>
      </c>
      <c r="K340" s="5" t="s">
        <v>77</v>
      </c>
      <c r="L340" s="6" t="s">
        <v>78</v>
      </c>
      <c r="M340" s="6" t="s">
        <v>79</v>
      </c>
      <c r="N340" s="6" t="s">
        <v>80</v>
      </c>
      <c r="O340" s="7">
        <v>7266.67</v>
      </c>
    </row>
    <row r="341" spans="1:15" ht="12" x14ac:dyDescent="0.2">
      <c r="A341" s="1" t="s">
        <v>644</v>
      </c>
      <c r="B341" s="7">
        <v>726.67</v>
      </c>
      <c r="C341" s="7"/>
      <c r="D341" s="1" t="s">
        <v>10</v>
      </c>
      <c r="E341" s="1" t="s">
        <v>11</v>
      </c>
      <c r="F341" s="1" t="s">
        <v>555</v>
      </c>
      <c r="G341" s="1" t="s">
        <v>645</v>
      </c>
      <c r="H341" s="3">
        <v>44435</v>
      </c>
      <c r="I341" s="1" t="s">
        <v>9</v>
      </c>
      <c r="J341" s="1" t="s">
        <v>647</v>
      </c>
      <c r="K341" s="5" t="s">
        <v>77</v>
      </c>
      <c r="L341" s="6" t="s">
        <v>78</v>
      </c>
      <c r="M341" s="6" t="s">
        <v>79</v>
      </c>
      <c r="N341" s="6" t="s">
        <v>80</v>
      </c>
      <c r="O341" s="7">
        <v>726.67</v>
      </c>
    </row>
    <row r="342" spans="1:15" ht="12" x14ac:dyDescent="0.2">
      <c r="A342" s="1" t="s">
        <v>648</v>
      </c>
      <c r="B342" s="7">
        <v>282552.62</v>
      </c>
      <c r="C342" s="7"/>
      <c r="D342" s="1" t="s">
        <v>50</v>
      </c>
      <c r="E342" s="1" t="s">
        <v>11</v>
      </c>
      <c r="F342" s="1" t="s">
        <v>555</v>
      </c>
      <c r="G342" s="1" t="s">
        <v>649</v>
      </c>
      <c r="H342" s="3">
        <v>44435</v>
      </c>
      <c r="I342" s="1" t="s">
        <v>9</v>
      </c>
      <c r="J342" s="1" t="s">
        <v>646</v>
      </c>
      <c r="K342" s="5" t="s">
        <v>84</v>
      </c>
      <c r="L342" s="6" t="s">
        <v>78</v>
      </c>
      <c r="M342" s="6" t="s">
        <v>79</v>
      </c>
      <c r="N342" s="6" t="s">
        <v>80</v>
      </c>
      <c r="O342" s="7">
        <v>282552.62</v>
      </c>
    </row>
    <row r="343" spans="1:15" ht="12" x14ac:dyDescent="0.2">
      <c r="A343" s="1" t="s">
        <v>650</v>
      </c>
      <c r="B343" s="7">
        <v>4515140</v>
      </c>
      <c r="C343" s="7"/>
      <c r="D343" s="1" t="s">
        <v>10</v>
      </c>
      <c r="E343" s="1" t="s">
        <v>11</v>
      </c>
      <c r="F343" s="1" t="s">
        <v>551</v>
      </c>
      <c r="G343" s="1" t="s">
        <v>651</v>
      </c>
      <c r="H343" s="3">
        <v>44435</v>
      </c>
      <c r="I343" s="1" t="s">
        <v>9</v>
      </c>
      <c r="J343" s="1" t="s">
        <v>652</v>
      </c>
      <c r="K343" s="5" t="s">
        <v>77</v>
      </c>
      <c r="L343" s="6" t="s">
        <v>78</v>
      </c>
      <c r="M343" s="6" t="s">
        <v>79</v>
      </c>
      <c r="N343" s="6" t="s">
        <v>80</v>
      </c>
      <c r="O343" s="7">
        <v>4515140</v>
      </c>
    </row>
    <row r="344" spans="1:15" ht="12" x14ac:dyDescent="0.2">
      <c r="A344" s="1" t="s">
        <v>650</v>
      </c>
      <c r="B344" s="7">
        <v>451514</v>
      </c>
      <c r="C344" s="7"/>
      <c r="D344" s="1" t="s">
        <v>10</v>
      </c>
      <c r="E344" s="1" t="s">
        <v>11</v>
      </c>
      <c r="F344" s="1" t="s">
        <v>551</v>
      </c>
      <c r="G344" s="1" t="s">
        <v>651</v>
      </c>
      <c r="H344" s="3">
        <v>44435</v>
      </c>
      <c r="I344" s="1" t="s">
        <v>9</v>
      </c>
      <c r="J344" s="1" t="s">
        <v>653</v>
      </c>
      <c r="K344" s="5" t="s">
        <v>77</v>
      </c>
      <c r="L344" s="6" t="s">
        <v>78</v>
      </c>
      <c r="M344" s="6" t="s">
        <v>79</v>
      </c>
      <c r="N344" s="6" t="s">
        <v>80</v>
      </c>
      <c r="O344" s="7">
        <v>451514</v>
      </c>
    </row>
    <row r="345" spans="1:15" ht="12" x14ac:dyDescent="0.2">
      <c r="A345" s="1" t="s">
        <v>654</v>
      </c>
      <c r="B345" s="7">
        <v>19941</v>
      </c>
      <c r="C345" s="7"/>
      <c r="D345" s="1" t="s">
        <v>50</v>
      </c>
      <c r="E345" s="1" t="s">
        <v>11</v>
      </c>
      <c r="F345" s="1" t="s">
        <v>551</v>
      </c>
      <c r="G345" s="1" t="s">
        <v>655</v>
      </c>
      <c r="H345" s="3">
        <v>44435</v>
      </c>
      <c r="I345" s="1" t="s">
        <v>9</v>
      </c>
      <c r="J345" s="1" t="s">
        <v>652</v>
      </c>
      <c r="K345" s="5" t="s">
        <v>84</v>
      </c>
      <c r="L345" s="6" t="s">
        <v>78</v>
      </c>
      <c r="M345" s="6" t="s">
        <v>79</v>
      </c>
      <c r="N345" s="6" t="s">
        <v>80</v>
      </c>
      <c r="O345" s="7">
        <v>19941</v>
      </c>
    </row>
    <row r="346" spans="1:15" ht="12" x14ac:dyDescent="0.2">
      <c r="A346" s="1" t="s">
        <v>656</v>
      </c>
      <c r="B346" s="7">
        <v>167983</v>
      </c>
      <c r="C346" s="7"/>
      <c r="D346" s="1" t="s">
        <v>10</v>
      </c>
      <c r="E346" s="1" t="s">
        <v>11</v>
      </c>
      <c r="F346" s="1" t="s">
        <v>551</v>
      </c>
      <c r="G346" s="1" t="s">
        <v>657</v>
      </c>
      <c r="H346" s="3">
        <v>44439</v>
      </c>
      <c r="I346" s="1" t="s">
        <v>9</v>
      </c>
      <c r="J346" s="1" t="s">
        <v>652</v>
      </c>
      <c r="K346" s="5" t="s">
        <v>77</v>
      </c>
      <c r="L346" s="6" t="s">
        <v>78</v>
      </c>
      <c r="M346" s="6" t="s">
        <v>79</v>
      </c>
      <c r="N346" s="6" t="s">
        <v>80</v>
      </c>
      <c r="O346" s="7">
        <v>167983</v>
      </c>
    </row>
    <row r="347" spans="1:15" ht="12" x14ac:dyDescent="0.2">
      <c r="A347" s="1" t="s">
        <v>656</v>
      </c>
      <c r="B347" s="7">
        <v>16798.3</v>
      </c>
      <c r="C347" s="7"/>
      <c r="D347" s="1" t="s">
        <v>10</v>
      </c>
      <c r="E347" s="1" t="s">
        <v>11</v>
      </c>
      <c r="F347" s="1" t="s">
        <v>551</v>
      </c>
      <c r="G347" s="1" t="s">
        <v>657</v>
      </c>
      <c r="H347" s="3">
        <v>44439</v>
      </c>
      <c r="I347" s="1" t="s">
        <v>9</v>
      </c>
      <c r="J347" s="1" t="s">
        <v>653</v>
      </c>
      <c r="K347" s="5" t="s">
        <v>77</v>
      </c>
      <c r="L347" s="6" t="s">
        <v>78</v>
      </c>
      <c r="M347" s="6" t="s">
        <v>79</v>
      </c>
      <c r="N347" s="6" t="s">
        <v>80</v>
      </c>
      <c r="O347" s="7">
        <v>16798.3</v>
      </c>
    </row>
    <row r="348" spans="1:15" ht="12" x14ac:dyDescent="0.2">
      <c r="A348" s="1" t="s">
        <v>658</v>
      </c>
      <c r="B348" s="7">
        <v>251325</v>
      </c>
      <c r="C348" s="7"/>
      <c r="D348" s="1" t="s">
        <v>10</v>
      </c>
      <c r="E348" s="1" t="s">
        <v>11</v>
      </c>
      <c r="F348" s="1" t="s">
        <v>551</v>
      </c>
      <c r="G348" s="1" t="s">
        <v>659</v>
      </c>
      <c r="H348" s="3">
        <v>44439</v>
      </c>
      <c r="I348" s="1" t="s">
        <v>9</v>
      </c>
      <c r="J348" s="1" t="s">
        <v>660</v>
      </c>
      <c r="K348" s="5" t="s">
        <v>77</v>
      </c>
      <c r="L348" s="6" t="s">
        <v>78</v>
      </c>
      <c r="M348" s="6" t="s">
        <v>79</v>
      </c>
      <c r="N348" s="6" t="s">
        <v>80</v>
      </c>
      <c r="O348" s="7">
        <v>251325</v>
      </c>
    </row>
    <row r="349" spans="1:15" ht="12" x14ac:dyDescent="0.2">
      <c r="A349" s="1" t="s">
        <v>658</v>
      </c>
      <c r="B349" s="7">
        <v>25132.5</v>
      </c>
      <c r="C349" s="7"/>
      <c r="D349" s="1" t="s">
        <v>10</v>
      </c>
      <c r="E349" s="1" t="s">
        <v>11</v>
      </c>
      <c r="F349" s="1" t="s">
        <v>551</v>
      </c>
      <c r="G349" s="1" t="s">
        <v>659</v>
      </c>
      <c r="H349" s="3">
        <v>44439</v>
      </c>
      <c r="I349" s="1" t="s">
        <v>9</v>
      </c>
      <c r="J349" s="1" t="s">
        <v>661</v>
      </c>
      <c r="K349" s="5" t="s">
        <v>77</v>
      </c>
      <c r="L349" s="6" t="s">
        <v>78</v>
      </c>
      <c r="M349" s="6" t="s">
        <v>79</v>
      </c>
      <c r="N349" s="6" t="s">
        <v>80</v>
      </c>
      <c r="O349" s="7">
        <v>25132.5</v>
      </c>
    </row>
    <row r="350" spans="1:15" ht="12" x14ac:dyDescent="0.2">
      <c r="A350" s="1" t="s">
        <v>662</v>
      </c>
      <c r="B350" s="7">
        <v>19256</v>
      </c>
      <c r="C350" s="7"/>
      <c r="D350" s="1" t="s">
        <v>50</v>
      </c>
      <c r="E350" s="1" t="s">
        <v>11</v>
      </c>
      <c r="F350" s="1" t="s">
        <v>551</v>
      </c>
      <c r="G350" s="1" t="s">
        <v>663</v>
      </c>
      <c r="H350" s="3">
        <v>44439</v>
      </c>
      <c r="I350" s="1" t="s">
        <v>9</v>
      </c>
      <c r="J350" s="1" t="s">
        <v>652</v>
      </c>
      <c r="K350" s="5" t="s">
        <v>84</v>
      </c>
      <c r="L350" s="6" t="s">
        <v>78</v>
      </c>
      <c r="M350" s="6" t="s">
        <v>79</v>
      </c>
      <c r="N350" s="6" t="s">
        <v>80</v>
      </c>
      <c r="O350" s="7">
        <v>19256</v>
      </c>
    </row>
    <row r="351" spans="1:15" ht="12" x14ac:dyDescent="0.2">
      <c r="A351" s="1" t="s">
        <v>664</v>
      </c>
      <c r="B351" s="7">
        <v>80196</v>
      </c>
      <c r="C351" s="7"/>
      <c r="D351" s="1" t="s">
        <v>10</v>
      </c>
      <c r="E351" s="1" t="s">
        <v>11</v>
      </c>
      <c r="F351" s="1" t="s">
        <v>578</v>
      </c>
      <c r="G351" s="1" t="s">
        <v>665</v>
      </c>
      <c r="H351" s="3">
        <v>44439</v>
      </c>
      <c r="I351" s="1" t="s">
        <v>9</v>
      </c>
      <c r="J351" s="1" t="s">
        <v>666</v>
      </c>
      <c r="K351" s="5" t="s">
        <v>77</v>
      </c>
      <c r="L351" s="6" t="s">
        <v>78</v>
      </c>
      <c r="M351" s="6" t="s">
        <v>79</v>
      </c>
      <c r="N351" s="6" t="s">
        <v>80</v>
      </c>
      <c r="O351" s="7">
        <v>80196</v>
      </c>
    </row>
    <row r="352" spans="1:15" ht="12" x14ac:dyDescent="0.2">
      <c r="A352" s="1" t="s">
        <v>664</v>
      </c>
      <c r="B352" s="7">
        <v>12029.4</v>
      </c>
      <c r="C352" s="7"/>
      <c r="D352" s="1" t="s">
        <v>10</v>
      </c>
      <c r="E352" s="1" t="s">
        <v>11</v>
      </c>
      <c r="F352" s="1" t="s">
        <v>578</v>
      </c>
      <c r="G352" s="1" t="s">
        <v>665</v>
      </c>
      <c r="H352" s="3">
        <v>44439</v>
      </c>
      <c r="I352" s="1" t="s">
        <v>9</v>
      </c>
      <c r="J352" s="1" t="s">
        <v>667</v>
      </c>
      <c r="K352" s="5" t="s">
        <v>77</v>
      </c>
      <c r="L352" s="6" t="s">
        <v>78</v>
      </c>
      <c r="M352" s="6" t="s">
        <v>79</v>
      </c>
      <c r="N352" s="6" t="s">
        <v>80</v>
      </c>
      <c r="O352" s="7">
        <v>12029.4</v>
      </c>
    </row>
    <row r="353" spans="1:15" ht="12" x14ac:dyDescent="0.2">
      <c r="A353" s="1" t="s">
        <v>664</v>
      </c>
      <c r="B353" s="7">
        <v>7241.99</v>
      </c>
      <c r="C353" s="7"/>
      <c r="D353" s="1" t="s">
        <v>10</v>
      </c>
      <c r="E353" s="1" t="s">
        <v>11</v>
      </c>
      <c r="F353" s="1" t="s">
        <v>578</v>
      </c>
      <c r="G353" s="1" t="s">
        <v>665</v>
      </c>
      <c r="H353" s="3">
        <v>44439</v>
      </c>
      <c r="I353" s="1" t="s">
        <v>9</v>
      </c>
      <c r="J353" s="1" t="s">
        <v>666</v>
      </c>
      <c r="K353" s="5" t="s">
        <v>77</v>
      </c>
      <c r="L353" s="6" t="s">
        <v>78</v>
      </c>
      <c r="M353" s="6" t="s">
        <v>79</v>
      </c>
      <c r="N353" s="6" t="s">
        <v>80</v>
      </c>
      <c r="O353" s="7">
        <v>7241.99</v>
      </c>
    </row>
    <row r="354" spans="1:15" ht="12" x14ac:dyDescent="0.2">
      <c r="A354" s="1" t="s">
        <v>664</v>
      </c>
      <c r="B354" s="7">
        <v>724.2</v>
      </c>
      <c r="C354" s="7"/>
      <c r="D354" s="1" t="s">
        <v>10</v>
      </c>
      <c r="E354" s="1" t="s">
        <v>11</v>
      </c>
      <c r="F354" s="1" t="s">
        <v>578</v>
      </c>
      <c r="G354" s="1" t="s">
        <v>665</v>
      </c>
      <c r="H354" s="3">
        <v>44439</v>
      </c>
      <c r="I354" s="1" t="s">
        <v>9</v>
      </c>
      <c r="J354" s="1" t="s">
        <v>667</v>
      </c>
      <c r="K354" s="5" t="s">
        <v>77</v>
      </c>
      <c r="L354" s="6" t="s">
        <v>78</v>
      </c>
      <c r="M354" s="6" t="s">
        <v>79</v>
      </c>
      <c r="N354" s="6" t="s">
        <v>80</v>
      </c>
      <c r="O354" s="7">
        <v>724.2</v>
      </c>
    </row>
    <row r="355" spans="1:15" ht="12" x14ac:dyDescent="0.2">
      <c r="A355" s="1" t="s">
        <v>664</v>
      </c>
      <c r="B355" s="7">
        <v>5069.99</v>
      </c>
      <c r="C355" s="7"/>
      <c r="D355" s="1" t="s">
        <v>10</v>
      </c>
      <c r="E355" s="1" t="s">
        <v>11</v>
      </c>
      <c r="F355" s="1" t="s">
        <v>578</v>
      </c>
      <c r="G355" s="1" t="s">
        <v>665</v>
      </c>
      <c r="H355" s="3">
        <v>44439</v>
      </c>
      <c r="I355" s="1" t="s">
        <v>9</v>
      </c>
      <c r="J355" s="1" t="s">
        <v>666</v>
      </c>
      <c r="K355" s="5" t="s">
        <v>77</v>
      </c>
      <c r="L355" s="6" t="s">
        <v>78</v>
      </c>
      <c r="M355" s="6" t="s">
        <v>79</v>
      </c>
      <c r="N355" s="6" t="s">
        <v>80</v>
      </c>
      <c r="O355" s="7">
        <v>5069.99</v>
      </c>
    </row>
    <row r="356" spans="1:15" ht="12" x14ac:dyDescent="0.2">
      <c r="A356" s="1" t="s">
        <v>664</v>
      </c>
      <c r="B356" s="7">
        <v>1064.7</v>
      </c>
      <c r="C356" s="7"/>
      <c r="D356" s="1" t="s">
        <v>10</v>
      </c>
      <c r="E356" s="1" t="s">
        <v>11</v>
      </c>
      <c r="F356" s="1" t="s">
        <v>578</v>
      </c>
      <c r="G356" s="1" t="s">
        <v>665</v>
      </c>
      <c r="H356" s="3">
        <v>44439</v>
      </c>
      <c r="I356" s="1" t="s">
        <v>9</v>
      </c>
      <c r="J356" s="1" t="s">
        <v>667</v>
      </c>
      <c r="K356" s="5" t="s">
        <v>77</v>
      </c>
      <c r="L356" s="6" t="s">
        <v>78</v>
      </c>
      <c r="M356" s="6" t="s">
        <v>79</v>
      </c>
      <c r="N356" s="6" t="s">
        <v>80</v>
      </c>
      <c r="O356" s="7">
        <v>1064.7</v>
      </c>
    </row>
    <row r="357" spans="1:15" ht="12" x14ac:dyDescent="0.2">
      <c r="A357" s="1" t="s">
        <v>668</v>
      </c>
      <c r="B357" s="7">
        <v>261913.07</v>
      </c>
      <c r="C357" s="7"/>
      <c r="D357" s="1" t="s">
        <v>50</v>
      </c>
      <c r="E357" s="1" t="s">
        <v>11</v>
      </c>
      <c r="F357" s="1" t="s">
        <v>578</v>
      </c>
      <c r="G357" s="1" t="s">
        <v>669</v>
      </c>
      <c r="H357" s="3">
        <v>44439</v>
      </c>
      <c r="I357" s="1" t="s">
        <v>9</v>
      </c>
      <c r="J357" s="1" t="s">
        <v>666</v>
      </c>
      <c r="K357" s="5" t="s">
        <v>84</v>
      </c>
      <c r="L357" s="6" t="s">
        <v>78</v>
      </c>
      <c r="M357" s="6" t="s">
        <v>79</v>
      </c>
      <c r="N357" s="6" t="s">
        <v>80</v>
      </c>
      <c r="O357" s="7">
        <v>261913.07</v>
      </c>
    </row>
    <row r="358" spans="1:15" ht="12" x14ac:dyDescent="0.2">
      <c r="A358" s="1" t="s">
        <v>668</v>
      </c>
      <c r="B358" s="7">
        <v>401.96</v>
      </c>
      <c r="C358" s="7"/>
      <c r="D358" s="1" t="s">
        <v>50</v>
      </c>
      <c r="E358" s="1" t="s">
        <v>11</v>
      </c>
      <c r="F358" s="1" t="s">
        <v>578</v>
      </c>
      <c r="G358" s="1" t="s">
        <v>669</v>
      </c>
      <c r="H358" s="3">
        <v>44439</v>
      </c>
      <c r="I358" s="1" t="s">
        <v>9</v>
      </c>
      <c r="J358" s="1" t="s">
        <v>666</v>
      </c>
      <c r="K358" s="5" t="s">
        <v>84</v>
      </c>
      <c r="L358" s="6" t="s">
        <v>78</v>
      </c>
      <c r="M358" s="6" t="s">
        <v>79</v>
      </c>
      <c r="N358" s="6" t="s">
        <v>80</v>
      </c>
      <c r="O358" s="7">
        <v>401.96</v>
      </c>
    </row>
    <row r="359" spans="1:15" ht="12" x14ac:dyDescent="0.2">
      <c r="A359" s="1" t="s">
        <v>668</v>
      </c>
      <c r="B359" s="7">
        <v>15209</v>
      </c>
      <c r="C359" s="7"/>
      <c r="D359" s="1" t="s">
        <v>50</v>
      </c>
      <c r="E359" s="1" t="s">
        <v>11</v>
      </c>
      <c r="F359" s="1" t="s">
        <v>578</v>
      </c>
      <c r="G359" s="1" t="s">
        <v>669</v>
      </c>
      <c r="H359" s="3">
        <v>44439</v>
      </c>
      <c r="I359" s="1" t="s">
        <v>9</v>
      </c>
      <c r="J359" s="1" t="s">
        <v>666</v>
      </c>
      <c r="K359" s="5" t="s">
        <v>84</v>
      </c>
      <c r="L359" s="6" t="s">
        <v>78</v>
      </c>
      <c r="M359" s="6" t="s">
        <v>79</v>
      </c>
      <c r="N359" s="6" t="s">
        <v>80</v>
      </c>
      <c r="O359" s="7">
        <v>15209</v>
      </c>
    </row>
    <row r="360" spans="1:15" ht="12" x14ac:dyDescent="0.2">
      <c r="A360" s="9" t="s">
        <v>670</v>
      </c>
      <c r="B360" s="10">
        <v>-8159.32</v>
      </c>
      <c r="C360" s="10"/>
      <c r="D360" s="9" t="s">
        <v>10</v>
      </c>
      <c r="E360" s="9" t="s">
        <v>11</v>
      </c>
      <c r="F360" s="9" t="s">
        <v>521</v>
      </c>
      <c r="G360" s="9" t="s">
        <v>522</v>
      </c>
      <c r="H360" s="11">
        <v>44439</v>
      </c>
      <c r="I360" s="9" t="s">
        <v>9</v>
      </c>
      <c r="J360" s="9" t="s">
        <v>671</v>
      </c>
      <c r="K360" s="12" t="s">
        <v>77</v>
      </c>
      <c r="L360" s="13" t="s">
        <v>78</v>
      </c>
      <c r="M360" s="13" t="s">
        <v>79</v>
      </c>
      <c r="N360" s="13" t="s">
        <v>80</v>
      </c>
      <c r="O360" s="10">
        <v>-8159.32</v>
      </c>
    </row>
    <row r="361" spans="1:15" ht="12" x14ac:dyDescent="0.2">
      <c r="A361" s="9" t="s">
        <v>670</v>
      </c>
      <c r="B361" s="10">
        <v>-815.94</v>
      </c>
      <c r="C361" s="10"/>
      <c r="D361" s="9" t="s">
        <v>10</v>
      </c>
      <c r="E361" s="9" t="s">
        <v>11</v>
      </c>
      <c r="F361" s="9" t="s">
        <v>521</v>
      </c>
      <c r="G361" s="9" t="s">
        <v>522</v>
      </c>
      <c r="H361" s="11">
        <v>44439</v>
      </c>
      <c r="I361" s="9" t="s">
        <v>9</v>
      </c>
      <c r="J361" s="9" t="s">
        <v>672</v>
      </c>
      <c r="K361" s="12" t="s">
        <v>77</v>
      </c>
      <c r="L361" s="13" t="s">
        <v>78</v>
      </c>
      <c r="M361" s="13" t="s">
        <v>79</v>
      </c>
      <c r="N361" s="13" t="s">
        <v>80</v>
      </c>
      <c r="O361" s="10">
        <v>-815.94</v>
      </c>
    </row>
    <row r="362" spans="1:15" ht="12" x14ac:dyDescent="0.2">
      <c r="A362" s="1" t="s">
        <v>673</v>
      </c>
      <c r="B362" s="7">
        <v>1170899</v>
      </c>
      <c r="C362" s="7"/>
      <c r="D362" s="1" t="s">
        <v>10</v>
      </c>
      <c r="E362" s="1" t="s">
        <v>11</v>
      </c>
      <c r="F362" s="1" t="s">
        <v>543</v>
      </c>
      <c r="G362" s="1" t="s">
        <v>674</v>
      </c>
      <c r="H362" s="3">
        <v>44439</v>
      </c>
      <c r="I362" s="1" t="s">
        <v>9</v>
      </c>
      <c r="J362" s="1" t="s">
        <v>675</v>
      </c>
      <c r="K362" s="5" t="s">
        <v>77</v>
      </c>
      <c r="L362" s="6" t="s">
        <v>78</v>
      </c>
      <c r="M362" s="6" t="s">
        <v>79</v>
      </c>
      <c r="N362" s="6" t="s">
        <v>80</v>
      </c>
      <c r="O362" s="7">
        <v>1170899</v>
      </c>
    </row>
    <row r="363" spans="1:15" ht="12" x14ac:dyDescent="0.2">
      <c r="A363" s="1" t="s">
        <v>673</v>
      </c>
      <c r="B363" s="7">
        <v>117089.9</v>
      </c>
      <c r="C363" s="7"/>
      <c r="D363" s="1" t="s">
        <v>10</v>
      </c>
      <c r="E363" s="1" t="s">
        <v>11</v>
      </c>
      <c r="F363" s="1" t="s">
        <v>543</v>
      </c>
      <c r="G363" s="1" t="s">
        <v>674</v>
      </c>
      <c r="H363" s="3">
        <v>44439</v>
      </c>
      <c r="I363" s="1" t="s">
        <v>9</v>
      </c>
      <c r="J363" s="1" t="s">
        <v>676</v>
      </c>
      <c r="K363" s="5" t="s">
        <v>77</v>
      </c>
      <c r="L363" s="6" t="s">
        <v>78</v>
      </c>
      <c r="M363" s="6" t="s">
        <v>79</v>
      </c>
      <c r="N363" s="6" t="s">
        <v>80</v>
      </c>
      <c r="O363" s="7">
        <v>117089.9</v>
      </c>
    </row>
    <row r="364" spans="1:15" ht="12" x14ac:dyDescent="0.2">
      <c r="A364" s="1" t="s">
        <v>51</v>
      </c>
      <c r="B364" s="7">
        <v>559505.76</v>
      </c>
      <c r="D364" s="1" t="s">
        <v>50</v>
      </c>
      <c r="E364" s="1" t="s">
        <v>11</v>
      </c>
      <c r="F364" s="1" t="s">
        <v>13</v>
      </c>
      <c r="G364" s="1" t="s">
        <v>52</v>
      </c>
      <c r="H364" s="3">
        <v>44469</v>
      </c>
      <c r="I364" s="1" t="s">
        <v>9</v>
      </c>
      <c r="J364" s="1" t="s">
        <v>49</v>
      </c>
      <c r="K364" s="5" t="s">
        <v>84</v>
      </c>
      <c r="L364" s="6" t="s">
        <v>81</v>
      </c>
      <c r="M364" s="6" t="s">
        <v>82</v>
      </c>
      <c r="N364" s="6" t="s">
        <v>80</v>
      </c>
      <c r="O364" s="7">
        <v>559505.76</v>
      </c>
    </row>
    <row r="365" spans="1:15" ht="12" x14ac:dyDescent="0.2">
      <c r="A365" s="1" t="s">
        <v>53</v>
      </c>
      <c r="B365" s="7">
        <v>69475.23</v>
      </c>
      <c r="D365" s="1" t="s">
        <v>50</v>
      </c>
      <c r="E365" s="1" t="s">
        <v>11</v>
      </c>
      <c r="F365" s="1" t="s">
        <v>13</v>
      </c>
      <c r="G365" s="1" t="s">
        <v>54</v>
      </c>
      <c r="H365" s="3">
        <v>44469</v>
      </c>
      <c r="I365" s="1" t="s">
        <v>9</v>
      </c>
      <c r="J365" s="1" t="s">
        <v>8</v>
      </c>
      <c r="K365" s="5" t="s">
        <v>84</v>
      </c>
      <c r="L365" s="6" t="s">
        <v>81</v>
      </c>
      <c r="M365" s="6" t="s">
        <v>82</v>
      </c>
      <c r="N365" s="6" t="s">
        <v>80</v>
      </c>
      <c r="O365" s="7">
        <v>69475.23</v>
      </c>
    </row>
    <row r="366" spans="1:15" ht="12" x14ac:dyDescent="0.2">
      <c r="A366" s="1" t="s">
        <v>12</v>
      </c>
      <c r="B366" s="7">
        <v>7128.22</v>
      </c>
      <c r="D366" s="1" t="s">
        <v>10</v>
      </c>
      <c r="E366" s="1" t="s">
        <v>11</v>
      </c>
      <c r="F366" s="1" t="s">
        <v>13</v>
      </c>
      <c r="G366" s="1" t="s">
        <v>14</v>
      </c>
      <c r="H366" s="3">
        <v>44469</v>
      </c>
      <c r="I366" s="1" t="s">
        <v>9</v>
      </c>
      <c r="J366" s="1" t="s">
        <v>8</v>
      </c>
      <c r="K366" s="5" t="s">
        <v>77</v>
      </c>
      <c r="L366" s="6" t="s">
        <v>81</v>
      </c>
      <c r="M366" s="6" t="s">
        <v>82</v>
      </c>
      <c r="N366" s="6" t="s">
        <v>80</v>
      </c>
      <c r="O366" s="7">
        <v>7128.22</v>
      </c>
    </row>
    <row r="367" spans="1:15" ht="12" x14ac:dyDescent="0.2">
      <c r="A367" s="1" t="s">
        <v>12</v>
      </c>
      <c r="B367" s="7">
        <v>712.82</v>
      </c>
      <c r="D367" s="1" t="s">
        <v>10</v>
      </c>
      <c r="E367" s="1" t="s">
        <v>11</v>
      </c>
      <c r="F367" s="1" t="s">
        <v>13</v>
      </c>
      <c r="G367" s="1" t="s">
        <v>14</v>
      </c>
      <c r="H367" s="3">
        <v>44469</v>
      </c>
      <c r="I367" s="1" t="s">
        <v>9</v>
      </c>
      <c r="J367" s="1" t="s">
        <v>15</v>
      </c>
      <c r="K367" s="5" t="s">
        <v>77</v>
      </c>
      <c r="L367" s="6" t="s">
        <v>81</v>
      </c>
      <c r="M367" s="6" t="s">
        <v>82</v>
      </c>
      <c r="N367" s="6" t="s">
        <v>80</v>
      </c>
      <c r="O367" s="7">
        <v>712.82</v>
      </c>
    </row>
    <row r="368" spans="1:15" ht="12" x14ac:dyDescent="0.2">
      <c r="A368" s="1" t="s">
        <v>17</v>
      </c>
      <c r="B368" s="7">
        <v>58479.78</v>
      </c>
      <c r="D368" s="1" t="s">
        <v>10</v>
      </c>
      <c r="E368" s="1" t="s">
        <v>11</v>
      </c>
      <c r="F368" s="1" t="s">
        <v>13</v>
      </c>
      <c r="G368" s="1" t="s">
        <v>18</v>
      </c>
      <c r="H368" s="3">
        <v>44469</v>
      </c>
      <c r="I368" s="1" t="s">
        <v>9</v>
      </c>
      <c r="J368" s="1" t="s">
        <v>16</v>
      </c>
      <c r="K368" s="5" t="s">
        <v>77</v>
      </c>
      <c r="L368" s="6" t="s">
        <v>81</v>
      </c>
      <c r="M368" s="6" t="s">
        <v>82</v>
      </c>
      <c r="N368" s="6" t="s">
        <v>80</v>
      </c>
      <c r="O368" s="7">
        <v>58479.78</v>
      </c>
    </row>
    <row r="369" spans="1:15" ht="12" x14ac:dyDescent="0.2">
      <c r="A369" s="1" t="s">
        <v>17</v>
      </c>
      <c r="B369" s="7">
        <v>5847.98</v>
      </c>
      <c r="D369" s="1" t="s">
        <v>10</v>
      </c>
      <c r="E369" s="1" t="s">
        <v>11</v>
      </c>
      <c r="F369" s="1" t="s">
        <v>13</v>
      </c>
      <c r="G369" s="1" t="s">
        <v>18</v>
      </c>
      <c r="H369" s="3">
        <v>44469</v>
      </c>
      <c r="I369" s="1" t="s">
        <v>9</v>
      </c>
      <c r="J369" s="1" t="s">
        <v>19</v>
      </c>
      <c r="K369" s="5" t="s">
        <v>77</v>
      </c>
      <c r="L369" s="6" t="s">
        <v>81</v>
      </c>
      <c r="M369" s="6" t="s">
        <v>82</v>
      </c>
      <c r="N369" s="6" t="s">
        <v>80</v>
      </c>
      <c r="O369" s="7">
        <v>5847.98</v>
      </c>
    </row>
    <row r="370" spans="1:15" ht="12" x14ac:dyDescent="0.2">
      <c r="A370" s="1" t="s">
        <v>55</v>
      </c>
      <c r="B370" s="7">
        <v>551992.98</v>
      </c>
      <c r="D370" s="1" t="s">
        <v>50</v>
      </c>
      <c r="E370" s="1" t="s">
        <v>11</v>
      </c>
      <c r="F370" s="1" t="s">
        <v>13</v>
      </c>
      <c r="G370" s="1" t="s">
        <v>56</v>
      </c>
      <c r="H370" s="3">
        <v>44469</v>
      </c>
      <c r="I370" s="1" t="s">
        <v>9</v>
      </c>
      <c r="J370" s="1" t="s">
        <v>16</v>
      </c>
      <c r="K370" s="5" t="s">
        <v>84</v>
      </c>
      <c r="L370" s="6" t="s">
        <v>81</v>
      </c>
      <c r="M370" s="6" t="s">
        <v>82</v>
      </c>
      <c r="N370" s="6" t="s">
        <v>80</v>
      </c>
      <c r="O370" s="7">
        <v>551992.98</v>
      </c>
    </row>
    <row r="371" spans="1:15" ht="12" x14ac:dyDescent="0.2">
      <c r="A371" s="1" t="s">
        <v>37</v>
      </c>
      <c r="B371" s="7">
        <v>428</v>
      </c>
      <c r="D371" s="1" t="s">
        <v>35</v>
      </c>
      <c r="E371" s="1" t="s">
        <v>36</v>
      </c>
      <c r="F371" s="1" t="s">
        <v>38</v>
      </c>
      <c r="G371" s="1" t="s">
        <v>39</v>
      </c>
      <c r="H371" s="3">
        <v>44453</v>
      </c>
      <c r="I371" s="1" t="s">
        <v>9</v>
      </c>
      <c r="J371" s="1" t="s">
        <v>34</v>
      </c>
      <c r="K371" s="5" t="s">
        <v>83</v>
      </c>
      <c r="L371" s="6" t="s">
        <v>81</v>
      </c>
      <c r="M371" s="6" t="s">
        <v>82</v>
      </c>
      <c r="N371" s="6" t="s">
        <v>80</v>
      </c>
      <c r="O371" s="7">
        <v>428</v>
      </c>
    </row>
    <row r="372" spans="1:15" ht="12" x14ac:dyDescent="0.2">
      <c r="A372" s="1" t="s">
        <v>37</v>
      </c>
      <c r="B372" s="7">
        <v>64.2</v>
      </c>
      <c r="D372" s="1" t="s">
        <v>35</v>
      </c>
      <c r="E372" s="1" t="s">
        <v>36</v>
      </c>
      <c r="F372" s="1" t="s">
        <v>38</v>
      </c>
      <c r="G372" s="1" t="s">
        <v>39</v>
      </c>
      <c r="H372" s="3">
        <v>44453</v>
      </c>
      <c r="I372" s="1" t="s">
        <v>9</v>
      </c>
      <c r="J372" s="1" t="s">
        <v>40</v>
      </c>
      <c r="K372" s="5" t="s">
        <v>83</v>
      </c>
      <c r="L372" s="6" t="s">
        <v>81</v>
      </c>
      <c r="M372" s="6" t="s">
        <v>82</v>
      </c>
      <c r="N372" s="6" t="s">
        <v>80</v>
      </c>
      <c r="O372" s="7">
        <v>64.2</v>
      </c>
    </row>
    <row r="373" spans="1:15" ht="12" x14ac:dyDescent="0.2">
      <c r="A373" s="1" t="s">
        <v>41</v>
      </c>
      <c r="B373" s="7">
        <v>72651.09</v>
      </c>
      <c r="D373" s="1" t="s">
        <v>35</v>
      </c>
      <c r="E373" s="1" t="s">
        <v>36</v>
      </c>
      <c r="F373" s="1" t="s">
        <v>13</v>
      </c>
      <c r="G373" s="1" t="s">
        <v>42</v>
      </c>
      <c r="H373" s="3">
        <v>44469</v>
      </c>
      <c r="I373" s="1" t="s">
        <v>9</v>
      </c>
      <c r="J373" s="1" t="s">
        <v>34</v>
      </c>
      <c r="K373" s="5" t="s">
        <v>83</v>
      </c>
      <c r="L373" s="6" t="s">
        <v>81</v>
      </c>
      <c r="M373" s="6" t="s">
        <v>82</v>
      </c>
      <c r="N373" s="6" t="s">
        <v>80</v>
      </c>
      <c r="O373" s="7">
        <v>72651.09</v>
      </c>
    </row>
    <row r="374" spans="1:15" ht="12" x14ac:dyDescent="0.2">
      <c r="A374" s="1" t="s">
        <v>41</v>
      </c>
      <c r="B374" s="7">
        <v>15256.73</v>
      </c>
      <c r="D374" s="1" t="s">
        <v>35</v>
      </c>
      <c r="E374" s="1" t="s">
        <v>36</v>
      </c>
      <c r="F374" s="1" t="s">
        <v>13</v>
      </c>
      <c r="G374" s="1" t="s">
        <v>42</v>
      </c>
      <c r="H374" s="3">
        <v>44469</v>
      </c>
      <c r="I374" s="1" t="s">
        <v>9</v>
      </c>
      <c r="J374" s="1" t="s">
        <v>40</v>
      </c>
      <c r="K374" s="5" t="s">
        <v>83</v>
      </c>
      <c r="L374" s="6" t="s">
        <v>81</v>
      </c>
      <c r="M374" s="6" t="s">
        <v>82</v>
      </c>
      <c r="N374" s="6" t="s">
        <v>80</v>
      </c>
      <c r="O374" s="7">
        <v>15256.73</v>
      </c>
    </row>
    <row r="375" spans="1:15" ht="12" x14ac:dyDescent="0.2">
      <c r="A375" s="1" t="s">
        <v>43</v>
      </c>
      <c r="B375" s="7">
        <v>19009.87</v>
      </c>
      <c r="D375" s="1" t="s">
        <v>35</v>
      </c>
      <c r="E375" s="1" t="s">
        <v>36</v>
      </c>
      <c r="F375" s="1" t="s">
        <v>13</v>
      </c>
      <c r="G375" s="1" t="s">
        <v>44</v>
      </c>
      <c r="H375" s="3">
        <v>44469</v>
      </c>
      <c r="I375" s="1" t="s">
        <v>9</v>
      </c>
      <c r="J375" s="1" t="s">
        <v>34</v>
      </c>
      <c r="K375" s="5" t="s">
        <v>83</v>
      </c>
      <c r="L375" s="6" t="s">
        <v>81</v>
      </c>
      <c r="M375" s="6" t="s">
        <v>82</v>
      </c>
      <c r="N375" s="6" t="s">
        <v>80</v>
      </c>
      <c r="O375" s="7">
        <v>19009.87</v>
      </c>
    </row>
    <row r="376" spans="1:15" ht="12" x14ac:dyDescent="0.2">
      <c r="A376" s="1" t="s">
        <v>43</v>
      </c>
      <c r="B376" s="7">
        <v>3992.07</v>
      </c>
      <c r="D376" s="1" t="s">
        <v>35</v>
      </c>
      <c r="E376" s="1" t="s">
        <v>36</v>
      </c>
      <c r="F376" s="1" t="s">
        <v>13</v>
      </c>
      <c r="G376" s="1" t="s">
        <v>44</v>
      </c>
      <c r="H376" s="3">
        <v>44469</v>
      </c>
      <c r="I376" s="1" t="s">
        <v>9</v>
      </c>
      <c r="J376" s="1" t="s">
        <v>40</v>
      </c>
      <c r="K376" s="5" t="s">
        <v>83</v>
      </c>
      <c r="L376" s="6" t="s">
        <v>81</v>
      </c>
      <c r="M376" s="6" t="s">
        <v>82</v>
      </c>
      <c r="N376" s="6" t="s">
        <v>80</v>
      </c>
      <c r="O376" s="7">
        <v>3992.07</v>
      </c>
    </row>
    <row r="377" spans="1:15" ht="12" x14ac:dyDescent="0.2">
      <c r="A377" s="1" t="s">
        <v>45</v>
      </c>
      <c r="B377" s="7">
        <v>18323.669999999998</v>
      </c>
      <c r="D377" s="1" t="s">
        <v>35</v>
      </c>
      <c r="E377" s="1" t="s">
        <v>36</v>
      </c>
      <c r="F377" s="1" t="s">
        <v>13</v>
      </c>
      <c r="G377" s="1" t="s">
        <v>46</v>
      </c>
      <c r="H377" s="3">
        <v>44469</v>
      </c>
      <c r="I377" s="1" t="s">
        <v>9</v>
      </c>
      <c r="J377" s="1" t="s">
        <v>34</v>
      </c>
      <c r="K377" s="5" t="s">
        <v>83</v>
      </c>
      <c r="L377" s="6" t="s">
        <v>81</v>
      </c>
      <c r="M377" s="6" t="s">
        <v>82</v>
      </c>
      <c r="N377" s="6" t="s">
        <v>80</v>
      </c>
      <c r="O377" s="7">
        <v>18323.669999999998</v>
      </c>
    </row>
    <row r="378" spans="1:15" ht="12" x14ac:dyDescent="0.2">
      <c r="A378" s="1" t="s">
        <v>45</v>
      </c>
      <c r="B378" s="7">
        <v>3847.97</v>
      </c>
      <c r="D378" s="1" t="s">
        <v>35</v>
      </c>
      <c r="E378" s="1" t="s">
        <v>36</v>
      </c>
      <c r="F378" s="1" t="s">
        <v>13</v>
      </c>
      <c r="G378" s="1" t="s">
        <v>46</v>
      </c>
      <c r="H378" s="3">
        <v>44469</v>
      </c>
      <c r="I378" s="1" t="s">
        <v>9</v>
      </c>
      <c r="J378" s="1" t="s">
        <v>40</v>
      </c>
      <c r="K378" s="5" t="s">
        <v>83</v>
      </c>
      <c r="L378" s="6" t="s">
        <v>81</v>
      </c>
      <c r="M378" s="6" t="s">
        <v>82</v>
      </c>
      <c r="N378" s="6" t="s">
        <v>80</v>
      </c>
      <c r="O378" s="7">
        <v>3847.97</v>
      </c>
    </row>
    <row r="379" spans="1:15" ht="12" x14ac:dyDescent="0.2">
      <c r="A379" s="1" t="s">
        <v>47</v>
      </c>
      <c r="B379" s="7">
        <v>30825.279999999999</v>
      </c>
      <c r="D379" s="1" t="s">
        <v>35</v>
      </c>
      <c r="E379" s="1" t="s">
        <v>36</v>
      </c>
      <c r="F379" s="1" t="s">
        <v>13</v>
      </c>
      <c r="G379" s="1" t="s">
        <v>48</v>
      </c>
      <c r="H379" s="3">
        <v>44469</v>
      </c>
      <c r="I379" s="1" t="s">
        <v>9</v>
      </c>
      <c r="J379" s="1" t="s">
        <v>34</v>
      </c>
      <c r="K379" s="5" t="s">
        <v>83</v>
      </c>
      <c r="L379" s="6" t="s">
        <v>81</v>
      </c>
      <c r="M379" s="6" t="s">
        <v>82</v>
      </c>
      <c r="N379" s="6" t="s">
        <v>80</v>
      </c>
      <c r="O379" s="7">
        <v>30825.279999999999</v>
      </c>
    </row>
    <row r="380" spans="1:15" ht="12" x14ac:dyDescent="0.2">
      <c r="A380" s="1" t="s">
        <v>47</v>
      </c>
      <c r="B380" s="7">
        <v>6473.31</v>
      </c>
      <c r="D380" s="1" t="s">
        <v>35</v>
      </c>
      <c r="E380" s="1" t="s">
        <v>36</v>
      </c>
      <c r="F380" s="1" t="s">
        <v>13</v>
      </c>
      <c r="G380" s="1" t="s">
        <v>48</v>
      </c>
      <c r="H380" s="3">
        <v>44469</v>
      </c>
      <c r="I380" s="1" t="s">
        <v>9</v>
      </c>
      <c r="J380" s="1" t="s">
        <v>40</v>
      </c>
      <c r="K380" s="5" t="s">
        <v>83</v>
      </c>
      <c r="L380" s="6" t="s">
        <v>81</v>
      </c>
      <c r="M380" s="6" t="s">
        <v>82</v>
      </c>
      <c r="N380" s="6" t="s">
        <v>80</v>
      </c>
      <c r="O380" s="7">
        <v>6473.31</v>
      </c>
    </row>
    <row r="381" spans="1:15" ht="12" x14ac:dyDescent="0.2">
      <c r="A381" s="1" t="s">
        <v>58</v>
      </c>
      <c r="B381" s="7">
        <v>168078</v>
      </c>
      <c r="D381" s="1" t="s">
        <v>50</v>
      </c>
      <c r="E381" s="1" t="s">
        <v>11</v>
      </c>
      <c r="F381" s="1" t="s">
        <v>22</v>
      </c>
      <c r="G381" s="1" t="s">
        <v>59</v>
      </c>
      <c r="H381" s="3">
        <v>44469</v>
      </c>
      <c r="I381" s="1" t="s">
        <v>9</v>
      </c>
      <c r="J381" s="1" t="s">
        <v>57</v>
      </c>
      <c r="K381" s="5" t="s">
        <v>84</v>
      </c>
      <c r="L381" s="6" t="s">
        <v>81</v>
      </c>
      <c r="M381" s="6" t="s">
        <v>82</v>
      </c>
      <c r="N381" s="6" t="s">
        <v>80</v>
      </c>
      <c r="O381" s="7">
        <v>168078</v>
      </c>
    </row>
    <row r="382" spans="1:15" ht="12" x14ac:dyDescent="0.2">
      <c r="A382" s="1" t="s">
        <v>61</v>
      </c>
      <c r="B382" s="7">
        <v>102773</v>
      </c>
      <c r="D382" s="1" t="s">
        <v>50</v>
      </c>
      <c r="E382" s="1" t="s">
        <v>11</v>
      </c>
      <c r="F382" s="1" t="s">
        <v>22</v>
      </c>
      <c r="G382" s="1" t="s">
        <v>62</v>
      </c>
      <c r="H382" s="3">
        <v>44469</v>
      </c>
      <c r="I382" s="1" t="s">
        <v>9</v>
      </c>
      <c r="J382" s="1" t="s">
        <v>60</v>
      </c>
      <c r="K382" s="5" t="s">
        <v>84</v>
      </c>
      <c r="L382" s="6" t="s">
        <v>81</v>
      </c>
      <c r="M382" s="6" t="s">
        <v>82</v>
      </c>
      <c r="N382" s="6" t="s">
        <v>80</v>
      </c>
      <c r="O382" s="7">
        <v>102773</v>
      </c>
    </row>
    <row r="383" spans="1:15" ht="12" x14ac:dyDescent="0.2">
      <c r="A383" s="1" t="s">
        <v>64</v>
      </c>
      <c r="B383" s="7">
        <v>16880</v>
      </c>
      <c r="D383" s="1" t="s">
        <v>50</v>
      </c>
      <c r="E383" s="1" t="s">
        <v>11</v>
      </c>
      <c r="F383" s="1" t="s">
        <v>22</v>
      </c>
      <c r="G383" s="1" t="s">
        <v>65</v>
      </c>
      <c r="H383" s="3">
        <v>44469</v>
      </c>
      <c r="I383" s="1" t="s">
        <v>9</v>
      </c>
      <c r="J383" s="1" t="s">
        <v>63</v>
      </c>
      <c r="K383" s="5" t="s">
        <v>84</v>
      </c>
      <c r="L383" s="6" t="s">
        <v>81</v>
      </c>
      <c r="M383" s="6" t="s">
        <v>82</v>
      </c>
      <c r="N383" s="6" t="s">
        <v>80</v>
      </c>
      <c r="O383" s="7">
        <v>16880</v>
      </c>
    </row>
    <row r="384" spans="1:15" ht="12" x14ac:dyDescent="0.2">
      <c r="A384" s="1" t="s">
        <v>21</v>
      </c>
      <c r="B384" s="7">
        <v>5098</v>
      </c>
      <c r="D384" s="1" t="s">
        <v>10</v>
      </c>
      <c r="E384" s="1" t="s">
        <v>11</v>
      </c>
      <c r="F384" s="1" t="s">
        <v>22</v>
      </c>
      <c r="G384" s="1" t="s">
        <v>23</v>
      </c>
      <c r="H384" s="3">
        <v>44469</v>
      </c>
      <c r="I384" s="1" t="s">
        <v>9</v>
      </c>
      <c r="J384" s="1" t="s">
        <v>20</v>
      </c>
      <c r="K384" s="5" t="s">
        <v>77</v>
      </c>
      <c r="L384" s="6" t="s">
        <v>81</v>
      </c>
      <c r="M384" s="6" t="s">
        <v>82</v>
      </c>
      <c r="N384" s="6" t="s">
        <v>80</v>
      </c>
      <c r="O384" s="7">
        <v>5098</v>
      </c>
    </row>
    <row r="385" spans="1:15" ht="12" x14ac:dyDescent="0.2">
      <c r="A385" s="1" t="s">
        <v>21</v>
      </c>
      <c r="B385" s="7">
        <v>509.8</v>
      </c>
      <c r="D385" s="1" t="s">
        <v>10</v>
      </c>
      <c r="E385" s="1" t="s">
        <v>11</v>
      </c>
      <c r="F385" s="1" t="s">
        <v>22</v>
      </c>
      <c r="G385" s="1" t="s">
        <v>23</v>
      </c>
      <c r="H385" s="3">
        <v>44469</v>
      </c>
      <c r="I385" s="1" t="s">
        <v>9</v>
      </c>
      <c r="J385" s="1" t="s">
        <v>24</v>
      </c>
      <c r="K385" s="5" t="s">
        <v>77</v>
      </c>
      <c r="L385" s="6" t="s">
        <v>81</v>
      </c>
      <c r="M385" s="6" t="s">
        <v>82</v>
      </c>
      <c r="N385" s="6" t="s">
        <v>80</v>
      </c>
      <c r="O385" s="7">
        <v>509.8</v>
      </c>
    </row>
    <row r="386" spans="1:15" ht="12" x14ac:dyDescent="0.2">
      <c r="A386" s="1" t="s">
        <v>26</v>
      </c>
      <c r="B386" s="7">
        <v>2022377</v>
      </c>
      <c r="D386" s="1" t="s">
        <v>10</v>
      </c>
      <c r="E386" s="1" t="s">
        <v>11</v>
      </c>
      <c r="F386" s="1" t="s">
        <v>27</v>
      </c>
      <c r="G386" s="1" t="s">
        <v>28</v>
      </c>
      <c r="H386" s="3">
        <v>44469</v>
      </c>
      <c r="I386" s="1" t="s">
        <v>9</v>
      </c>
      <c r="J386" s="1" t="s">
        <v>25</v>
      </c>
      <c r="K386" s="5" t="s">
        <v>77</v>
      </c>
      <c r="L386" s="6" t="s">
        <v>81</v>
      </c>
      <c r="M386" s="6" t="s">
        <v>82</v>
      </c>
      <c r="N386" s="6" t="s">
        <v>80</v>
      </c>
      <c r="O386" s="7">
        <v>2022377</v>
      </c>
    </row>
    <row r="387" spans="1:15" ht="12" x14ac:dyDescent="0.2">
      <c r="A387" s="1" t="s">
        <v>26</v>
      </c>
      <c r="B387" s="7">
        <v>202237.7</v>
      </c>
      <c r="D387" s="1" t="s">
        <v>10</v>
      </c>
      <c r="E387" s="1" t="s">
        <v>11</v>
      </c>
      <c r="F387" s="1" t="s">
        <v>27</v>
      </c>
      <c r="G387" s="1" t="s">
        <v>28</v>
      </c>
      <c r="H387" s="3">
        <v>44469</v>
      </c>
      <c r="I387" s="1" t="s">
        <v>9</v>
      </c>
      <c r="J387" s="1" t="s">
        <v>29</v>
      </c>
      <c r="K387" s="5" t="s">
        <v>77</v>
      </c>
      <c r="L387" s="6" t="s">
        <v>81</v>
      </c>
      <c r="M387" s="6" t="s">
        <v>82</v>
      </c>
      <c r="N387" s="6" t="s">
        <v>80</v>
      </c>
      <c r="O387" s="7">
        <v>202237.7</v>
      </c>
    </row>
    <row r="388" spans="1:15" ht="12" x14ac:dyDescent="0.2">
      <c r="A388" s="1" t="s">
        <v>31</v>
      </c>
      <c r="B388" s="7">
        <v>1014056</v>
      </c>
      <c r="D388" s="1" t="s">
        <v>10</v>
      </c>
      <c r="E388" s="1" t="s">
        <v>11</v>
      </c>
      <c r="F388" s="1" t="s">
        <v>27</v>
      </c>
      <c r="G388" s="1" t="s">
        <v>32</v>
      </c>
      <c r="H388" s="3">
        <v>44469</v>
      </c>
      <c r="I388" s="1" t="s">
        <v>9</v>
      </c>
      <c r="J388" s="1" t="s">
        <v>30</v>
      </c>
      <c r="K388" s="5" t="s">
        <v>77</v>
      </c>
      <c r="L388" s="6" t="s">
        <v>81</v>
      </c>
      <c r="M388" s="6" t="s">
        <v>82</v>
      </c>
      <c r="N388" s="6" t="s">
        <v>80</v>
      </c>
      <c r="O388" s="7">
        <v>1014056</v>
      </c>
    </row>
    <row r="389" spans="1:15" ht="12" x14ac:dyDescent="0.2">
      <c r="A389" s="1" t="s">
        <v>31</v>
      </c>
      <c r="B389" s="7">
        <v>101405.6</v>
      </c>
      <c r="D389" s="1" t="s">
        <v>10</v>
      </c>
      <c r="E389" s="1" t="s">
        <v>11</v>
      </c>
      <c r="F389" s="1" t="s">
        <v>27</v>
      </c>
      <c r="G389" s="1" t="s">
        <v>32</v>
      </c>
      <c r="H389" s="3">
        <v>44469</v>
      </c>
      <c r="I389" s="1" t="s">
        <v>9</v>
      </c>
      <c r="J389" s="1" t="s">
        <v>33</v>
      </c>
      <c r="K389" s="5" t="s">
        <v>77</v>
      </c>
      <c r="L389" s="6" t="s">
        <v>81</v>
      </c>
      <c r="M389" s="6" t="s">
        <v>82</v>
      </c>
      <c r="N389" s="6" t="s">
        <v>80</v>
      </c>
      <c r="O389" s="7">
        <v>101405.6</v>
      </c>
    </row>
    <row r="390" spans="1:15" ht="12" x14ac:dyDescent="0.2">
      <c r="A390" s="1" t="s">
        <v>66</v>
      </c>
      <c r="B390" s="7">
        <v>1028451</v>
      </c>
      <c r="D390" s="1" t="s">
        <v>50</v>
      </c>
      <c r="E390" s="1" t="s">
        <v>11</v>
      </c>
      <c r="F390" s="1" t="s">
        <v>27</v>
      </c>
      <c r="G390" s="1" t="s">
        <v>67</v>
      </c>
      <c r="H390" s="3">
        <v>44469</v>
      </c>
      <c r="I390" s="1" t="s">
        <v>9</v>
      </c>
      <c r="J390" s="1" t="s">
        <v>25</v>
      </c>
      <c r="K390" s="5" t="s">
        <v>84</v>
      </c>
      <c r="L390" s="6" t="s">
        <v>81</v>
      </c>
      <c r="M390" s="6" t="s">
        <v>82</v>
      </c>
      <c r="N390" s="6" t="s">
        <v>80</v>
      </c>
      <c r="O390" s="7">
        <v>1028451</v>
      </c>
    </row>
    <row r="391" spans="1:15" ht="12" x14ac:dyDescent="0.2">
      <c r="A391" s="1" t="s">
        <v>68</v>
      </c>
      <c r="B391" s="7">
        <v>128774</v>
      </c>
      <c r="D391" s="1" t="s">
        <v>50</v>
      </c>
      <c r="E391" s="1" t="s">
        <v>11</v>
      </c>
      <c r="F391" s="1" t="s">
        <v>27</v>
      </c>
      <c r="G391" s="1" t="s">
        <v>69</v>
      </c>
      <c r="H391" s="3">
        <v>44469</v>
      </c>
      <c r="I391" s="1" t="s">
        <v>9</v>
      </c>
      <c r="J391" s="1" t="s">
        <v>30</v>
      </c>
      <c r="K391" s="5" t="s">
        <v>84</v>
      </c>
      <c r="L391" s="6" t="s">
        <v>81</v>
      </c>
      <c r="M391" s="6" t="s">
        <v>82</v>
      </c>
      <c r="N391" s="6" t="s">
        <v>80</v>
      </c>
      <c r="O391" s="7">
        <v>128774</v>
      </c>
    </row>
    <row r="392" spans="1:15" x14ac:dyDescent="0.2">
      <c r="B392" s="8">
        <f>SUM(B2:B391)</f>
        <v>136567572.27999997</v>
      </c>
    </row>
  </sheetData>
  <sortState ref="A2:O391">
    <sortCondition ref="L2:L391"/>
    <sortCondition ref="A2:A391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workbookViewId="0">
      <selection activeCell="A2" sqref="A2:O29"/>
    </sheetView>
  </sheetViews>
  <sheetFormatPr defaultColWidth="11.42578125" defaultRowHeight="12.75" customHeight="1" x14ac:dyDescent="0.2"/>
  <cols>
    <col min="1" max="1" width="19.7109375" style="1" bestFit="1" customWidth="1"/>
    <col min="2" max="2" width="11.85546875" style="8" bestFit="1" customWidth="1"/>
    <col min="3" max="3" width="10.85546875" style="1" bestFit="1" customWidth="1"/>
    <col min="4" max="5" width="9" style="1" bestFit="1" customWidth="1"/>
    <col min="6" max="6" width="20.710937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42.5703125" style="1" bestFit="1" customWidth="1"/>
    <col min="11" max="12" width="17.28515625" style="1" bestFit="1" customWidth="1"/>
    <col min="13" max="13" width="10.140625" style="1" bestFit="1" customWidth="1"/>
    <col min="15" max="15" width="13.5703125" bestFit="1" customWidth="1"/>
    <col min="16" max="16384" width="11.42578125" style="1"/>
  </cols>
  <sheetData>
    <row r="1" spans="1:15" ht="12.75" customHeight="1" x14ac:dyDescent="0.2">
      <c r="A1" s="1" t="s">
        <v>5</v>
      </c>
      <c r="B1" s="8" t="s">
        <v>70</v>
      </c>
      <c r="C1" s="1" t="s">
        <v>71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72</v>
      </c>
      <c r="L1" s="1" t="s">
        <v>73</v>
      </c>
      <c r="M1" s="1" t="s">
        <v>74</v>
      </c>
      <c r="N1" s="1" t="s">
        <v>75</v>
      </c>
      <c r="O1" s="4" t="s">
        <v>76</v>
      </c>
    </row>
    <row r="2" spans="1:15" ht="12.75" customHeight="1" x14ac:dyDescent="0.2">
      <c r="A2" s="1" t="s">
        <v>12</v>
      </c>
      <c r="B2" s="7">
        <v>7128.22</v>
      </c>
      <c r="D2" s="1" t="s">
        <v>10</v>
      </c>
      <c r="E2" s="1" t="s">
        <v>11</v>
      </c>
      <c r="F2" s="1" t="s">
        <v>13</v>
      </c>
      <c r="G2" s="1" t="s">
        <v>14</v>
      </c>
      <c r="H2" s="3">
        <v>44469</v>
      </c>
      <c r="I2" s="1" t="s">
        <v>9</v>
      </c>
      <c r="J2" s="1" t="s">
        <v>8</v>
      </c>
      <c r="K2" s="5" t="s">
        <v>77</v>
      </c>
      <c r="L2" s="6" t="s">
        <v>81</v>
      </c>
      <c r="M2" s="6" t="s">
        <v>82</v>
      </c>
      <c r="N2" s="6" t="s">
        <v>80</v>
      </c>
      <c r="O2" s="7">
        <v>7128.22</v>
      </c>
    </row>
    <row r="3" spans="1:15" ht="12.75" customHeight="1" x14ac:dyDescent="0.2">
      <c r="A3" s="1" t="s">
        <v>12</v>
      </c>
      <c r="B3" s="7">
        <v>712.82</v>
      </c>
      <c r="D3" s="1" t="s">
        <v>10</v>
      </c>
      <c r="E3" s="1" t="s">
        <v>11</v>
      </c>
      <c r="F3" s="1" t="s">
        <v>13</v>
      </c>
      <c r="G3" s="1" t="s">
        <v>14</v>
      </c>
      <c r="H3" s="3">
        <v>44469</v>
      </c>
      <c r="I3" s="1" t="s">
        <v>9</v>
      </c>
      <c r="J3" s="1" t="s">
        <v>15</v>
      </c>
      <c r="K3" s="5" t="s">
        <v>77</v>
      </c>
      <c r="L3" s="6" t="s">
        <v>81</v>
      </c>
      <c r="M3" s="6" t="s">
        <v>82</v>
      </c>
      <c r="N3" s="6" t="s">
        <v>80</v>
      </c>
      <c r="O3" s="7">
        <v>712.82</v>
      </c>
    </row>
    <row r="4" spans="1:15" ht="12.75" customHeight="1" x14ac:dyDescent="0.2">
      <c r="A4" s="1" t="s">
        <v>17</v>
      </c>
      <c r="B4" s="7">
        <v>58479.78</v>
      </c>
      <c r="D4" s="1" t="s">
        <v>10</v>
      </c>
      <c r="E4" s="1" t="s">
        <v>11</v>
      </c>
      <c r="F4" s="1" t="s">
        <v>13</v>
      </c>
      <c r="G4" s="1" t="s">
        <v>18</v>
      </c>
      <c r="H4" s="3">
        <v>44469</v>
      </c>
      <c r="I4" s="1" t="s">
        <v>9</v>
      </c>
      <c r="J4" s="1" t="s">
        <v>16</v>
      </c>
      <c r="K4" s="5" t="s">
        <v>77</v>
      </c>
      <c r="L4" s="6" t="s">
        <v>81</v>
      </c>
      <c r="M4" s="6" t="s">
        <v>82</v>
      </c>
      <c r="N4" s="6" t="s">
        <v>80</v>
      </c>
      <c r="O4" s="7">
        <v>58479.78</v>
      </c>
    </row>
    <row r="5" spans="1:15" ht="12.75" customHeight="1" x14ac:dyDescent="0.2">
      <c r="A5" s="1" t="s">
        <v>17</v>
      </c>
      <c r="B5" s="7">
        <v>5847.98</v>
      </c>
      <c r="D5" s="1" t="s">
        <v>10</v>
      </c>
      <c r="E5" s="1" t="s">
        <v>11</v>
      </c>
      <c r="F5" s="1" t="s">
        <v>13</v>
      </c>
      <c r="G5" s="1" t="s">
        <v>18</v>
      </c>
      <c r="H5" s="3">
        <v>44469</v>
      </c>
      <c r="I5" s="1" t="s">
        <v>9</v>
      </c>
      <c r="J5" s="1" t="s">
        <v>19</v>
      </c>
      <c r="K5" s="5" t="s">
        <v>77</v>
      </c>
      <c r="L5" s="6" t="s">
        <v>81</v>
      </c>
      <c r="M5" s="6" t="s">
        <v>82</v>
      </c>
      <c r="N5" s="6" t="s">
        <v>80</v>
      </c>
      <c r="O5" s="7">
        <v>5847.98</v>
      </c>
    </row>
    <row r="6" spans="1:15" ht="12.75" customHeight="1" x14ac:dyDescent="0.2">
      <c r="A6" s="1" t="s">
        <v>21</v>
      </c>
      <c r="B6" s="7">
        <v>5098</v>
      </c>
      <c r="D6" s="1" t="s">
        <v>10</v>
      </c>
      <c r="E6" s="1" t="s">
        <v>11</v>
      </c>
      <c r="F6" s="1" t="s">
        <v>22</v>
      </c>
      <c r="G6" s="1" t="s">
        <v>23</v>
      </c>
      <c r="H6" s="3">
        <v>44469</v>
      </c>
      <c r="I6" s="1" t="s">
        <v>9</v>
      </c>
      <c r="J6" s="1" t="s">
        <v>20</v>
      </c>
      <c r="K6" s="5" t="s">
        <v>77</v>
      </c>
      <c r="L6" s="6" t="s">
        <v>81</v>
      </c>
      <c r="M6" s="6" t="s">
        <v>82</v>
      </c>
      <c r="N6" s="6" t="s">
        <v>80</v>
      </c>
      <c r="O6" s="7">
        <v>5098</v>
      </c>
    </row>
    <row r="7" spans="1:15" ht="12.75" customHeight="1" x14ac:dyDescent="0.2">
      <c r="A7" s="1" t="s">
        <v>21</v>
      </c>
      <c r="B7" s="7">
        <v>509.8</v>
      </c>
      <c r="D7" s="1" t="s">
        <v>10</v>
      </c>
      <c r="E7" s="1" t="s">
        <v>11</v>
      </c>
      <c r="F7" s="1" t="s">
        <v>22</v>
      </c>
      <c r="G7" s="1" t="s">
        <v>23</v>
      </c>
      <c r="H7" s="3">
        <v>44469</v>
      </c>
      <c r="I7" s="1" t="s">
        <v>9</v>
      </c>
      <c r="J7" s="1" t="s">
        <v>24</v>
      </c>
      <c r="K7" s="5" t="s">
        <v>77</v>
      </c>
      <c r="L7" s="6" t="s">
        <v>81</v>
      </c>
      <c r="M7" s="6" t="s">
        <v>82</v>
      </c>
      <c r="N7" s="6" t="s">
        <v>80</v>
      </c>
      <c r="O7" s="7">
        <v>509.8</v>
      </c>
    </row>
    <row r="8" spans="1:15" ht="12.75" customHeight="1" x14ac:dyDescent="0.2">
      <c r="A8" s="1" t="s">
        <v>26</v>
      </c>
      <c r="B8" s="7">
        <v>2022377</v>
      </c>
      <c r="D8" s="1" t="s">
        <v>10</v>
      </c>
      <c r="E8" s="1" t="s">
        <v>11</v>
      </c>
      <c r="F8" s="1" t="s">
        <v>27</v>
      </c>
      <c r="G8" s="1" t="s">
        <v>28</v>
      </c>
      <c r="H8" s="3">
        <v>44469</v>
      </c>
      <c r="I8" s="1" t="s">
        <v>9</v>
      </c>
      <c r="J8" s="1" t="s">
        <v>25</v>
      </c>
      <c r="K8" s="5" t="s">
        <v>77</v>
      </c>
      <c r="L8" s="6" t="s">
        <v>81</v>
      </c>
      <c r="M8" s="6" t="s">
        <v>82</v>
      </c>
      <c r="N8" s="6" t="s">
        <v>80</v>
      </c>
      <c r="O8" s="7">
        <v>2022377</v>
      </c>
    </row>
    <row r="9" spans="1:15" ht="12.75" customHeight="1" x14ac:dyDescent="0.2">
      <c r="A9" s="1" t="s">
        <v>26</v>
      </c>
      <c r="B9" s="7">
        <v>202237.7</v>
      </c>
      <c r="D9" s="1" t="s">
        <v>10</v>
      </c>
      <c r="E9" s="1" t="s">
        <v>11</v>
      </c>
      <c r="F9" s="1" t="s">
        <v>27</v>
      </c>
      <c r="G9" s="1" t="s">
        <v>28</v>
      </c>
      <c r="H9" s="3">
        <v>44469</v>
      </c>
      <c r="I9" s="1" t="s">
        <v>9</v>
      </c>
      <c r="J9" s="1" t="s">
        <v>29</v>
      </c>
      <c r="K9" s="5" t="s">
        <v>77</v>
      </c>
      <c r="L9" s="6" t="s">
        <v>81</v>
      </c>
      <c r="M9" s="6" t="s">
        <v>82</v>
      </c>
      <c r="N9" s="6" t="s">
        <v>80</v>
      </c>
      <c r="O9" s="7">
        <v>202237.7</v>
      </c>
    </row>
    <row r="10" spans="1:15" ht="12.75" customHeight="1" x14ac:dyDescent="0.2">
      <c r="A10" s="1" t="s">
        <v>31</v>
      </c>
      <c r="B10" s="7">
        <v>1014056</v>
      </c>
      <c r="D10" s="1" t="s">
        <v>10</v>
      </c>
      <c r="E10" s="1" t="s">
        <v>11</v>
      </c>
      <c r="F10" s="1" t="s">
        <v>27</v>
      </c>
      <c r="G10" s="1" t="s">
        <v>32</v>
      </c>
      <c r="H10" s="3">
        <v>44469</v>
      </c>
      <c r="I10" s="1" t="s">
        <v>9</v>
      </c>
      <c r="J10" s="1" t="s">
        <v>30</v>
      </c>
      <c r="K10" s="5" t="s">
        <v>77</v>
      </c>
      <c r="L10" s="6" t="s">
        <v>81</v>
      </c>
      <c r="M10" s="6" t="s">
        <v>82</v>
      </c>
      <c r="N10" s="6" t="s">
        <v>80</v>
      </c>
      <c r="O10" s="7">
        <v>1014056</v>
      </c>
    </row>
    <row r="11" spans="1:15" ht="12.75" customHeight="1" x14ac:dyDescent="0.2">
      <c r="A11" s="1" t="s">
        <v>31</v>
      </c>
      <c r="B11" s="7">
        <v>101405.6</v>
      </c>
      <c r="D11" s="1" t="s">
        <v>10</v>
      </c>
      <c r="E11" s="1" t="s">
        <v>11</v>
      </c>
      <c r="F11" s="1" t="s">
        <v>27</v>
      </c>
      <c r="G11" s="1" t="s">
        <v>32</v>
      </c>
      <c r="H11" s="3">
        <v>44469</v>
      </c>
      <c r="I11" s="1" t="s">
        <v>9</v>
      </c>
      <c r="J11" s="1" t="s">
        <v>33</v>
      </c>
      <c r="K11" s="5" t="s">
        <v>77</v>
      </c>
      <c r="L11" s="6" t="s">
        <v>81</v>
      </c>
      <c r="M11" s="6" t="s">
        <v>82</v>
      </c>
      <c r="N11" s="6" t="s">
        <v>80</v>
      </c>
      <c r="O11" s="7">
        <v>101405.6</v>
      </c>
    </row>
    <row r="12" spans="1:15" ht="12.75" customHeight="1" x14ac:dyDescent="0.2">
      <c r="A12" s="1" t="s">
        <v>37</v>
      </c>
      <c r="B12" s="7">
        <v>428</v>
      </c>
      <c r="D12" s="1" t="s">
        <v>35</v>
      </c>
      <c r="E12" s="1" t="s">
        <v>36</v>
      </c>
      <c r="F12" s="1" t="s">
        <v>38</v>
      </c>
      <c r="G12" s="1" t="s">
        <v>39</v>
      </c>
      <c r="H12" s="3">
        <v>44453</v>
      </c>
      <c r="I12" s="1" t="s">
        <v>9</v>
      </c>
      <c r="J12" s="1" t="s">
        <v>34</v>
      </c>
      <c r="K12" s="5" t="s">
        <v>83</v>
      </c>
      <c r="L12" s="6" t="s">
        <v>81</v>
      </c>
      <c r="M12" s="6" t="s">
        <v>82</v>
      </c>
      <c r="N12" s="6" t="s">
        <v>80</v>
      </c>
      <c r="O12" s="7">
        <v>428</v>
      </c>
    </row>
    <row r="13" spans="1:15" ht="12.75" customHeight="1" x14ac:dyDescent="0.2">
      <c r="A13" s="1" t="s">
        <v>37</v>
      </c>
      <c r="B13" s="7">
        <v>64.2</v>
      </c>
      <c r="D13" s="1" t="s">
        <v>35</v>
      </c>
      <c r="E13" s="1" t="s">
        <v>36</v>
      </c>
      <c r="F13" s="1" t="s">
        <v>38</v>
      </c>
      <c r="G13" s="1" t="s">
        <v>39</v>
      </c>
      <c r="H13" s="3">
        <v>44453</v>
      </c>
      <c r="I13" s="1" t="s">
        <v>9</v>
      </c>
      <c r="J13" s="1" t="s">
        <v>40</v>
      </c>
      <c r="K13" s="5" t="s">
        <v>83</v>
      </c>
      <c r="L13" s="6" t="s">
        <v>81</v>
      </c>
      <c r="M13" s="6" t="s">
        <v>82</v>
      </c>
      <c r="N13" s="6" t="s">
        <v>80</v>
      </c>
      <c r="O13" s="7">
        <v>64.2</v>
      </c>
    </row>
    <row r="14" spans="1:15" ht="12.75" customHeight="1" x14ac:dyDescent="0.2">
      <c r="A14" s="1" t="s">
        <v>41</v>
      </c>
      <c r="B14" s="7">
        <v>72651.09</v>
      </c>
      <c r="D14" s="1" t="s">
        <v>35</v>
      </c>
      <c r="E14" s="1" t="s">
        <v>36</v>
      </c>
      <c r="F14" s="1" t="s">
        <v>13</v>
      </c>
      <c r="G14" s="1" t="s">
        <v>42</v>
      </c>
      <c r="H14" s="3">
        <v>44469</v>
      </c>
      <c r="I14" s="1" t="s">
        <v>9</v>
      </c>
      <c r="J14" s="1" t="s">
        <v>34</v>
      </c>
      <c r="K14" s="5" t="s">
        <v>83</v>
      </c>
      <c r="L14" s="6" t="s">
        <v>81</v>
      </c>
      <c r="M14" s="6" t="s">
        <v>82</v>
      </c>
      <c r="N14" s="6" t="s">
        <v>80</v>
      </c>
      <c r="O14" s="7">
        <v>72651.09</v>
      </c>
    </row>
    <row r="15" spans="1:15" ht="12.75" customHeight="1" x14ac:dyDescent="0.2">
      <c r="A15" s="1" t="s">
        <v>41</v>
      </c>
      <c r="B15" s="7">
        <v>15256.73</v>
      </c>
      <c r="D15" s="1" t="s">
        <v>35</v>
      </c>
      <c r="E15" s="1" t="s">
        <v>36</v>
      </c>
      <c r="F15" s="1" t="s">
        <v>13</v>
      </c>
      <c r="G15" s="1" t="s">
        <v>42</v>
      </c>
      <c r="H15" s="3">
        <v>44469</v>
      </c>
      <c r="I15" s="1" t="s">
        <v>9</v>
      </c>
      <c r="J15" s="1" t="s">
        <v>40</v>
      </c>
      <c r="K15" s="5" t="s">
        <v>83</v>
      </c>
      <c r="L15" s="6" t="s">
        <v>81</v>
      </c>
      <c r="M15" s="6" t="s">
        <v>82</v>
      </c>
      <c r="N15" s="6" t="s">
        <v>80</v>
      </c>
      <c r="O15" s="7">
        <v>15256.73</v>
      </c>
    </row>
    <row r="16" spans="1:15" ht="12.75" customHeight="1" x14ac:dyDescent="0.2">
      <c r="A16" s="1" t="s">
        <v>43</v>
      </c>
      <c r="B16" s="7">
        <v>19009.87</v>
      </c>
      <c r="D16" s="1" t="s">
        <v>35</v>
      </c>
      <c r="E16" s="1" t="s">
        <v>36</v>
      </c>
      <c r="F16" s="1" t="s">
        <v>13</v>
      </c>
      <c r="G16" s="1" t="s">
        <v>44</v>
      </c>
      <c r="H16" s="3">
        <v>44469</v>
      </c>
      <c r="I16" s="1" t="s">
        <v>9</v>
      </c>
      <c r="J16" s="1" t="s">
        <v>34</v>
      </c>
      <c r="K16" s="5" t="s">
        <v>83</v>
      </c>
      <c r="L16" s="6" t="s">
        <v>81</v>
      </c>
      <c r="M16" s="6" t="s">
        <v>82</v>
      </c>
      <c r="N16" s="6" t="s">
        <v>80</v>
      </c>
      <c r="O16" s="7">
        <v>19009.87</v>
      </c>
    </row>
    <row r="17" spans="1:15" ht="12.75" customHeight="1" x14ac:dyDescent="0.2">
      <c r="A17" s="1" t="s">
        <v>43</v>
      </c>
      <c r="B17" s="7">
        <v>3992.07</v>
      </c>
      <c r="D17" s="1" t="s">
        <v>35</v>
      </c>
      <c r="E17" s="1" t="s">
        <v>36</v>
      </c>
      <c r="F17" s="1" t="s">
        <v>13</v>
      </c>
      <c r="G17" s="1" t="s">
        <v>44</v>
      </c>
      <c r="H17" s="3">
        <v>44469</v>
      </c>
      <c r="I17" s="1" t="s">
        <v>9</v>
      </c>
      <c r="J17" s="1" t="s">
        <v>40</v>
      </c>
      <c r="K17" s="5" t="s">
        <v>83</v>
      </c>
      <c r="L17" s="6" t="s">
        <v>81</v>
      </c>
      <c r="M17" s="6" t="s">
        <v>82</v>
      </c>
      <c r="N17" s="6" t="s">
        <v>80</v>
      </c>
      <c r="O17" s="7">
        <v>3992.07</v>
      </c>
    </row>
    <row r="18" spans="1:15" ht="12.75" customHeight="1" x14ac:dyDescent="0.2">
      <c r="A18" s="1" t="s">
        <v>45</v>
      </c>
      <c r="B18" s="7">
        <v>18323.669999999998</v>
      </c>
      <c r="D18" s="1" t="s">
        <v>35</v>
      </c>
      <c r="E18" s="1" t="s">
        <v>36</v>
      </c>
      <c r="F18" s="1" t="s">
        <v>13</v>
      </c>
      <c r="G18" s="1" t="s">
        <v>46</v>
      </c>
      <c r="H18" s="3">
        <v>44469</v>
      </c>
      <c r="I18" s="1" t="s">
        <v>9</v>
      </c>
      <c r="J18" s="1" t="s">
        <v>34</v>
      </c>
      <c r="K18" s="5" t="s">
        <v>83</v>
      </c>
      <c r="L18" s="6" t="s">
        <v>81</v>
      </c>
      <c r="M18" s="6" t="s">
        <v>82</v>
      </c>
      <c r="N18" s="6" t="s">
        <v>80</v>
      </c>
      <c r="O18" s="7">
        <v>18323.669999999998</v>
      </c>
    </row>
    <row r="19" spans="1:15" ht="12.75" customHeight="1" x14ac:dyDescent="0.2">
      <c r="A19" s="1" t="s">
        <v>45</v>
      </c>
      <c r="B19" s="7">
        <v>3847.97</v>
      </c>
      <c r="D19" s="1" t="s">
        <v>35</v>
      </c>
      <c r="E19" s="1" t="s">
        <v>36</v>
      </c>
      <c r="F19" s="1" t="s">
        <v>13</v>
      </c>
      <c r="G19" s="1" t="s">
        <v>46</v>
      </c>
      <c r="H19" s="3">
        <v>44469</v>
      </c>
      <c r="I19" s="1" t="s">
        <v>9</v>
      </c>
      <c r="J19" s="1" t="s">
        <v>40</v>
      </c>
      <c r="K19" s="5" t="s">
        <v>83</v>
      </c>
      <c r="L19" s="6" t="s">
        <v>81</v>
      </c>
      <c r="M19" s="6" t="s">
        <v>82</v>
      </c>
      <c r="N19" s="6" t="s">
        <v>80</v>
      </c>
      <c r="O19" s="7">
        <v>3847.97</v>
      </c>
    </row>
    <row r="20" spans="1:15" ht="12.75" customHeight="1" x14ac:dyDescent="0.2">
      <c r="A20" s="1" t="s">
        <v>47</v>
      </c>
      <c r="B20" s="7">
        <v>30825.279999999999</v>
      </c>
      <c r="D20" s="1" t="s">
        <v>35</v>
      </c>
      <c r="E20" s="1" t="s">
        <v>36</v>
      </c>
      <c r="F20" s="1" t="s">
        <v>13</v>
      </c>
      <c r="G20" s="1" t="s">
        <v>48</v>
      </c>
      <c r="H20" s="3">
        <v>44469</v>
      </c>
      <c r="I20" s="1" t="s">
        <v>9</v>
      </c>
      <c r="J20" s="1" t="s">
        <v>34</v>
      </c>
      <c r="K20" s="5" t="s">
        <v>83</v>
      </c>
      <c r="L20" s="6" t="s">
        <v>81</v>
      </c>
      <c r="M20" s="6" t="s">
        <v>82</v>
      </c>
      <c r="N20" s="6" t="s">
        <v>80</v>
      </c>
      <c r="O20" s="7">
        <v>30825.279999999999</v>
      </c>
    </row>
    <row r="21" spans="1:15" ht="12.75" customHeight="1" x14ac:dyDescent="0.2">
      <c r="A21" s="1" t="s">
        <v>47</v>
      </c>
      <c r="B21" s="7">
        <v>6473.31</v>
      </c>
      <c r="D21" s="1" t="s">
        <v>35</v>
      </c>
      <c r="E21" s="1" t="s">
        <v>36</v>
      </c>
      <c r="F21" s="1" t="s">
        <v>13</v>
      </c>
      <c r="G21" s="1" t="s">
        <v>48</v>
      </c>
      <c r="H21" s="3">
        <v>44469</v>
      </c>
      <c r="I21" s="1" t="s">
        <v>9</v>
      </c>
      <c r="J21" s="1" t="s">
        <v>40</v>
      </c>
      <c r="K21" s="5" t="s">
        <v>83</v>
      </c>
      <c r="L21" s="6" t="s">
        <v>81</v>
      </c>
      <c r="M21" s="6" t="s">
        <v>82</v>
      </c>
      <c r="N21" s="6" t="s">
        <v>80</v>
      </c>
      <c r="O21" s="7">
        <v>6473.31</v>
      </c>
    </row>
    <row r="22" spans="1:15" ht="12.75" customHeight="1" x14ac:dyDescent="0.2">
      <c r="A22" s="1" t="s">
        <v>51</v>
      </c>
      <c r="B22" s="7">
        <v>559505.76</v>
      </c>
      <c r="D22" s="1" t="s">
        <v>50</v>
      </c>
      <c r="E22" s="1" t="s">
        <v>11</v>
      </c>
      <c r="F22" s="1" t="s">
        <v>13</v>
      </c>
      <c r="G22" s="1" t="s">
        <v>52</v>
      </c>
      <c r="H22" s="3">
        <v>44469</v>
      </c>
      <c r="I22" s="1" t="s">
        <v>9</v>
      </c>
      <c r="J22" s="1" t="s">
        <v>49</v>
      </c>
      <c r="K22" s="5" t="s">
        <v>84</v>
      </c>
      <c r="L22" s="6" t="s">
        <v>81</v>
      </c>
      <c r="M22" s="6" t="s">
        <v>82</v>
      </c>
      <c r="N22" s="6" t="s">
        <v>80</v>
      </c>
      <c r="O22" s="7">
        <v>559505.76</v>
      </c>
    </row>
    <row r="23" spans="1:15" ht="12.75" customHeight="1" x14ac:dyDescent="0.2">
      <c r="A23" s="1" t="s">
        <v>53</v>
      </c>
      <c r="B23" s="7">
        <v>69475.23</v>
      </c>
      <c r="D23" s="1" t="s">
        <v>50</v>
      </c>
      <c r="E23" s="1" t="s">
        <v>11</v>
      </c>
      <c r="F23" s="1" t="s">
        <v>13</v>
      </c>
      <c r="G23" s="1" t="s">
        <v>54</v>
      </c>
      <c r="H23" s="3">
        <v>44469</v>
      </c>
      <c r="I23" s="1" t="s">
        <v>9</v>
      </c>
      <c r="J23" s="1" t="s">
        <v>8</v>
      </c>
      <c r="K23" s="5" t="s">
        <v>84</v>
      </c>
      <c r="L23" s="6" t="s">
        <v>81</v>
      </c>
      <c r="M23" s="6" t="s">
        <v>82</v>
      </c>
      <c r="N23" s="6" t="s">
        <v>80</v>
      </c>
      <c r="O23" s="7">
        <v>69475.23</v>
      </c>
    </row>
    <row r="24" spans="1:15" ht="12.75" customHeight="1" x14ac:dyDescent="0.2">
      <c r="A24" s="1" t="s">
        <v>55</v>
      </c>
      <c r="B24" s="7">
        <v>551992.98</v>
      </c>
      <c r="D24" s="1" t="s">
        <v>50</v>
      </c>
      <c r="E24" s="1" t="s">
        <v>11</v>
      </c>
      <c r="F24" s="1" t="s">
        <v>13</v>
      </c>
      <c r="G24" s="1" t="s">
        <v>56</v>
      </c>
      <c r="H24" s="3">
        <v>44469</v>
      </c>
      <c r="I24" s="1" t="s">
        <v>9</v>
      </c>
      <c r="J24" s="1" t="s">
        <v>16</v>
      </c>
      <c r="K24" s="5" t="s">
        <v>84</v>
      </c>
      <c r="L24" s="6" t="s">
        <v>81</v>
      </c>
      <c r="M24" s="6" t="s">
        <v>82</v>
      </c>
      <c r="N24" s="6" t="s">
        <v>80</v>
      </c>
      <c r="O24" s="7">
        <v>551992.98</v>
      </c>
    </row>
    <row r="25" spans="1:15" ht="12.75" customHeight="1" x14ac:dyDescent="0.2">
      <c r="A25" s="1" t="s">
        <v>58</v>
      </c>
      <c r="B25" s="7">
        <v>168078</v>
      </c>
      <c r="D25" s="1" t="s">
        <v>50</v>
      </c>
      <c r="E25" s="1" t="s">
        <v>11</v>
      </c>
      <c r="F25" s="1" t="s">
        <v>22</v>
      </c>
      <c r="G25" s="1" t="s">
        <v>59</v>
      </c>
      <c r="H25" s="3">
        <v>44469</v>
      </c>
      <c r="I25" s="1" t="s">
        <v>9</v>
      </c>
      <c r="J25" s="1" t="s">
        <v>57</v>
      </c>
      <c r="K25" s="5" t="s">
        <v>84</v>
      </c>
      <c r="L25" s="6" t="s">
        <v>81</v>
      </c>
      <c r="M25" s="6" t="s">
        <v>82</v>
      </c>
      <c r="N25" s="6" t="s">
        <v>80</v>
      </c>
      <c r="O25" s="7">
        <v>168078</v>
      </c>
    </row>
    <row r="26" spans="1:15" ht="12.75" customHeight="1" x14ac:dyDescent="0.2">
      <c r="A26" s="1" t="s">
        <v>61</v>
      </c>
      <c r="B26" s="7">
        <v>102773</v>
      </c>
      <c r="D26" s="1" t="s">
        <v>50</v>
      </c>
      <c r="E26" s="1" t="s">
        <v>11</v>
      </c>
      <c r="F26" s="1" t="s">
        <v>22</v>
      </c>
      <c r="G26" s="1" t="s">
        <v>62</v>
      </c>
      <c r="H26" s="3">
        <v>44469</v>
      </c>
      <c r="I26" s="1" t="s">
        <v>9</v>
      </c>
      <c r="J26" s="1" t="s">
        <v>60</v>
      </c>
      <c r="K26" s="5" t="s">
        <v>84</v>
      </c>
      <c r="L26" s="6" t="s">
        <v>81</v>
      </c>
      <c r="M26" s="6" t="s">
        <v>82</v>
      </c>
      <c r="N26" s="6" t="s">
        <v>80</v>
      </c>
      <c r="O26" s="7">
        <v>102773</v>
      </c>
    </row>
    <row r="27" spans="1:15" ht="12.75" customHeight="1" x14ac:dyDescent="0.2">
      <c r="A27" s="1" t="s">
        <v>64</v>
      </c>
      <c r="B27" s="7">
        <v>16880</v>
      </c>
      <c r="D27" s="1" t="s">
        <v>50</v>
      </c>
      <c r="E27" s="1" t="s">
        <v>11</v>
      </c>
      <c r="F27" s="1" t="s">
        <v>22</v>
      </c>
      <c r="G27" s="1" t="s">
        <v>65</v>
      </c>
      <c r="H27" s="3">
        <v>44469</v>
      </c>
      <c r="I27" s="1" t="s">
        <v>9</v>
      </c>
      <c r="J27" s="1" t="s">
        <v>63</v>
      </c>
      <c r="K27" s="5" t="s">
        <v>84</v>
      </c>
      <c r="L27" s="6" t="s">
        <v>81</v>
      </c>
      <c r="M27" s="6" t="s">
        <v>82</v>
      </c>
      <c r="N27" s="6" t="s">
        <v>80</v>
      </c>
      <c r="O27" s="7">
        <v>16880</v>
      </c>
    </row>
    <row r="28" spans="1:15" ht="12.75" customHeight="1" x14ac:dyDescent="0.2">
      <c r="A28" s="1" t="s">
        <v>66</v>
      </c>
      <c r="B28" s="7">
        <v>1028451</v>
      </c>
      <c r="D28" s="1" t="s">
        <v>50</v>
      </c>
      <c r="E28" s="1" t="s">
        <v>11</v>
      </c>
      <c r="F28" s="1" t="s">
        <v>27</v>
      </c>
      <c r="G28" s="1" t="s">
        <v>67</v>
      </c>
      <c r="H28" s="3">
        <v>44469</v>
      </c>
      <c r="I28" s="1" t="s">
        <v>9</v>
      </c>
      <c r="J28" s="1" t="s">
        <v>25</v>
      </c>
      <c r="K28" s="5" t="s">
        <v>84</v>
      </c>
      <c r="L28" s="6" t="s">
        <v>81</v>
      </c>
      <c r="M28" s="6" t="s">
        <v>82</v>
      </c>
      <c r="N28" s="6" t="s">
        <v>80</v>
      </c>
      <c r="O28" s="7">
        <v>1028451</v>
      </c>
    </row>
    <row r="29" spans="1:15" ht="12.75" customHeight="1" x14ac:dyDescent="0.2">
      <c r="A29" s="1" t="s">
        <v>68</v>
      </c>
      <c r="B29" s="7">
        <v>128774</v>
      </c>
      <c r="D29" s="1" t="s">
        <v>50</v>
      </c>
      <c r="E29" s="1" t="s">
        <v>11</v>
      </c>
      <c r="F29" s="1" t="s">
        <v>27</v>
      </c>
      <c r="G29" s="1" t="s">
        <v>69</v>
      </c>
      <c r="H29" s="3">
        <v>44469</v>
      </c>
      <c r="I29" s="1" t="s">
        <v>9</v>
      </c>
      <c r="J29" s="1" t="s">
        <v>30</v>
      </c>
      <c r="K29" s="5" t="s">
        <v>84</v>
      </c>
      <c r="L29" s="6" t="s">
        <v>81</v>
      </c>
      <c r="M29" s="6" t="s">
        <v>82</v>
      </c>
      <c r="N29" s="6" t="s">
        <v>80</v>
      </c>
      <c r="O29" s="7">
        <v>128774</v>
      </c>
    </row>
    <row r="30" spans="1:15" ht="12.75" customHeight="1" x14ac:dyDescent="0.2">
      <c r="B30" s="8">
        <f>SUM(B2:B29)</f>
        <v>6214655.0600000005</v>
      </c>
      <c r="O30" s="8">
        <f>SUM(O2:O29)</f>
        <v>6214655.0600000005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1_9.21</vt:lpstr>
      <vt:lpstr>Podklad 9.2021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2021-10-19T09:19:52Z</cp:lastPrinted>
  <dcterms:modified xsi:type="dcterms:W3CDTF">2021-10-19T09:20:41Z</dcterms:modified>
</cp:coreProperties>
</file>