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drawings/drawing1.xml" ContentType="application/vnd.openxmlformats-officedocument.drawing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ty\Staré dopisy a sdělení\Ekonomické informace - EN\Hospodaření 2021\EN 12.2021\"/>
    </mc:Choice>
  </mc:AlternateContent>
  <xr:revisionPtr revIDLastSave="0" documentId="13_ncr:1_{01983808-A525-43B1-9F2E-BBBF5D15C87A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KT bonusy shrnutí" sheetId="5" r:id="rId1"/>
    <sheet name="Bonusy po měsících" sheetId="4" r:id="rId2"/>
    <sheet name="Bonusy dle dod." sheetId="3" r:id="rId3"/>
    <sheet name="Podklad1-12.21" sheetId="2" r:id="rId4"/>
    <sheet name="Podklad1221" sheetId="1" r:id="rId5"/>
  </sheets>
  <calcPr calcId="191029"/>
  <pivotCaches>
    <pivotCache cacheId="0" r:id="rId6"/>
  </pivotCaches>
</workbook>
</file>

<file path=xl/calcChain.xml><?xml version="1.0" encoding="utf-8"?>
<calcChain xmlns="http://schemas.openxmlformats.org/spreadsheetml/2006/main">
  <c r="B470" i="2" l="1"/>
  <c r="B21" i="1"/>
</calcChain>
</file>

<file path=xl/sharedStrings.xml><?xml version="1.0" encoding="utf-8"?>
<sst xmlns="http://schemas.openxmlformats.org/spreadsheetml/2006/main" count="5496" uniqueCount="827">
  <si>
    <t>Datum zaúčtování</t>
  </si>
  <si>
    <t>Popis</t>
  </si>
  <si>
    <t>Zaúčtoval</t>
  </si>
  <si>
    <t>Účet MD</t>
  </si>
  <si>
    <t>Účet DAL</t>
  </si>
  <si>
    <t>Evidenční číslo dokladu</t>
  </si>
  <si>
    <t>Obchodní partner</t>
  </si>
  <si>
    <t>Variabilní symbol</t>
  </si>
  <si>
    <t>Takeda 4 - 9/2021</t>
  </si>
  <si>
    <t>Buzková Eva</t>
  </si>
  <si>
    <t>50113300</t>
  </si>
  <si>
    <t>32110700</t>
  </si>
  <si>
    <t>DP-2021-707-000124</t>
  </si>
  <si>
    <t>Alliance Healthcare s.r.o.</t>
  </si>
  <si>
    <t>3911013721</t>
  </si>
  <si>
    <t>Neuplatněná DPH - Takeda 4 - 9/2021</t>
  </si>
  <si>
    <t>Gedeon Richter 3Q/2021</t>
  </si>
  <si>
    <t>DP-2021-707-000125</t>
  </si>
  <si>
    <t>PHOENIX lékárenský velkoobchod, s.r.o.</t>
  </si>
  <si>
    <t>9992108457</t>
  </si>
  <si>
    <t>Neuplatněná DPH - Gedeon Richter 3Q/2021</t>
  </si>
  <si>
    <t>Avenier 4Q/2021</t>
  </si>
  <si>
    <t>DP-2021-707-000126</t>
  </si>
  <si>
    <t>Avenier a.s.</t>
  </si>
  <si>
    <t>512106385</t>
  </si>
  <si>
    <t>Neuplatněná DPH - Avenier 4Q/2021</t>
  </si>
  <si>
    <t>Diagnostic pharmaceuticals 2. pol./2021</t>
  </si>
  <si>
    <t>DP-2021-707-000127</t>
  </si>
  <si>
    <t>Diagnostic Pharmaceuticals a.s.</t>
  </si>
  <si>
    <t>22100988</t>
  </si>
  <si>
    <t>Neuplatněná DPH - Diagnostic pharmaceuticals 2. pol./2021</t>
  </si>
  <si>
    <t>finanční bonus</t>
  </si>
  <si>
    <t>50115300</t>
  </si>
  <si>
    <t>32130000</t>
  </si>
  <si>
    <t>FP-2021-25-000043</t>
  </si>
  <si>
    <t>BEZNOSKA, s.r.o.</t>
  </si>
  <si>
    <t>20215376</t>
  </si>
  <si>
    <t>Neuplatněná DPH - finanční bonus</t>
  </si>
  <si>
    <t>FP-2021-25-000044</t>
  </si>
  <si>
    <t>MEDICAL M spol. s r.o.</t>
  </si>
  <si>
    <t>160210029</t>
  </si>
  <si>
    <t>50490360</t>
  </si>
  <si>
    <t>DP-2021-707-000122</t>
  </si>
  <si>
    <t>3911013690</t>
  </si>
  <si>
    <t>DP-2021-707-000123</t>
  </si>
  <si>
    <t>3911013734</t>
  </si>
  <si>
    <t>Walmark 4/2019 - 8/2021</t>
  </si>
  <si>
    <t>DP-2021-707-000128</t>
  </si>
  <si>
    <t>9992108391</t>
  </si>
  <si>
    <t>Částka MD</t>
  </si>
  <si>
    <t>Částka DAL</t>
  </si>
  <si>
    <t>Položka</t>
  </si>
  <si>
    <t>Období</t>
  </si>
  <si>
    <t>Měsíc</t>
  </si>
  <si>
    <t>Rok</t>
  </si>
  <si>
    <t>Částka celkem</t>
  </si>
  <si>
    <t>LÉKY</t>
  </si>
  <si>
    <t>11 / 2021</t>
  </si>
  <si>
    <t>listopad</t>
  </si>
  <si>
    <t>2021</t>
  </si>
  <si>
    <t>12 / 2021</t>
  </si>
  <si>
    <t>prosinec</t>
  </si>
  <si>
    <t>ZDRAV.MAT.</t>
  </si>
  <si>
    <t>ZBOŽÍ</t>
  </si>
  <si>
    <t>DP-2021-707-000001</t>
  </si>
  <si>
    <t>Takeda Pharmaceuticals Czech Republic s.r.o.</t>
  </si>
  <si>
    <t>1000544</t>
  </si>
  <si>
    <t>SHIRE, Takeda 4Q/2020</t>
  </si>
  <si>
    <t>1 / 2021</t>
  </si>
  <si>
    <t>leden</t>
  </si>
  <si>
    <t>Neuplatněná DPH - SHIRE, Takeda 4Q/2020</t>
  </si>
  <si>
    <t>DP-2021-707-000002</t>
  </si>
  <si>
    <t>3910011811</t>
  </si>
  <si>
    <t>Stada Pharma CZ  7 - 9/2020</t>
  </si>
  <si>
    <t>DP-2021-707-000003</t>
  </si>
  <si>
    <t>3910013188</t>
  </si>
  <si>
    <t>Takeda Pharmaceuticals Czech 4 - 9 /2020</t>
  </si>
  <si>
    <t>DP-2021-707-000004</t>
  </si>
  <si>
    <t>3910011862</t>
  </si>
  <si>
    <t>Neuplatněná DPH - Stada Pharma CZ  7 - 9/2020</t>
  </si>
  <si>
    <t>DP-2021-707-000005</t>
  </si>
  <si>
    <t>3910013236</t>
  </si>
  <si>
    <t>Neuplatněná DPH - Takeda Pharmaceuticals Czech 4 - 9 /2020</t>
  </si>
  <si>
    <t>DP-2021-707-000006</t>
  </si>
  <si>
    <t>Grifols s.r.o.</t>
  </si>
  <si>
    <t>5616015793</t>
  </si>
  <si>
    <t>Grifols 4Q/2020</t>
  </si>
  <si>
    <t>Neuplatněná DPH - Grifols 4Q/2020</t>
  </si>
  <si>
    <t>DP-2021-707-000007</t>
  </si>
  <si>
    <t>PHARMOS, a.s.</t>
  </si>
  <si>
    <t>2011208661</t>
  </si>
  <si>
    <t>Neuraxpharm 4Q/2020, 1 pol. 2020</t>
  </si>
  <si>
    <t>DP-2021-707-000008</t>
  </si>
  <si>
    <t>2521000012</t>
  </si>
  <si>
    <t>Pharmos, a.s., SOBI 2. pol. 2020</t>
  </si>
  <si>
    <t>Neuplatněná DPH - Pharmos, a.s., SOBI 2. pol. 2020</t>
  </si>
  <si>
    <t>DP-2021-707-000009</t>
  </si>
  <si>
    <t>ROCHE s.r.o.</t>
  </si>
  <si>
    <t>4650005924</t>
  </si>
  <si>
    <t>ROCHE 4Q/2020</t>
  </si>
  <si>
    <t>Neuplatněná DPH - ROCHE 4Q/2020</t>
  </si>
  <si>
    <t>DP-2021-707-000010</t>
  </si>
  <si>
    <t>3911000789</t>
  </si>
  <si>
    <t>G.L.Pharma 2. pol/ 2020</t>
  </si>
  <si>
    <t>Neuplatněná DPH - G.L.Pharma 2. pol/ 2020</t>
  </si>
  <si>
    <t>DP-2021-707-000011</t>
  </si>
  <si>
    <t>Merck Sharp &amp; Dohme s.r.o.</t>
  </si>
  <si>
    <t>1600000191</t>
  </si>
  <si>
    <t>MSD 2. pololetí 2020</t>
  </si>
  <si>
    <t>Neuplatněná DPH - MSD 2. pololetí 2020</t>
  </si>
  <si>
    <t>DP-2021-707-000012</t>
  </si>
  <si>
    <t>3911001166</t>
  </si>
  <si>
    <t>AOP Orphan 2. pololetí 2020</t>
  </si>
  <si>
    <t>Neuplatněná DPH - AOP Orphan 2. pololetí 2020</t>
  </si>
  <si>
    <t>DP-2021-707-000013</t>
  </si>
  <si>
    <t>22001037</t>
  </si>
  <si>
    <t>Diagnostic Ph. 2. pololetí 2020</t>
  </si>
  <si>
    <t>Neuplatněná DPH - Diagnostic Ph. 2. pololetí 2020</t>
  </si>
  <si>
    <t>DP-2021-707-000014</t>
  </si>
  <si>
    <t>7992002098</t>
  </si>
  <si>
    <t>Astellas 2. pol 2020</t>
  </si>
  <si>
    <t>Neuplatněná DPH - Astellas 2. pol 2020</t>
  </si>
  <si>
    <t>DP-2021-707-000015</t>
  </si>
  <si>
    <t>7992002146</t>
  </si>
  <si>
    <t>Aspen pharma 12/2020</t>
  </si>
  <si>
    <t>Neuplatněná DPH - Aspen pharma 12/2020</t>
  </si>
  <si>
    <t>DP-2021-707-000016</t>
  </si>
  <si>
    <t>7992002115</t>
  </si>
  <si>
    <t>DP-2021-707-000017</t>
  </si>
  <si>
    <t>7992002106</t>
  </si>
  <si>
    <t>DP-2021-707-000018</t>
  </si>
  <si>
    <t>7992002113</t>
  </si>
  <si>
    <t>DP-2021-707-000019</t>
  </si>
  <si>
    <t>7992002144</t>
  </si>
  <si>
    <t>DP-2021-707-000020</t>
  </si>
  <si>
    <t>2011210303</t>
  </si>
  <si>
    <t>PRO.MED 4Q/2020</t>
  </si>
  <si>
    <t>2 / 2021</t>
  </si>
  <si>
    <t>únor</t>
  </si>
  <si>
    <t>Neuplatněná DPH - PRO.MED 4Q/2020</t>
  </si>
  <si>
    <t>DP-2021-707-000021</t>
  </si>
  <si>
    <t>2011210312</t>
  </si>
  <si>
    <t>Pharmagen 4Q/2020, Merck 2. pol./ 2020</t>
  </si>
  <si>
    <t>Neuplatněná DPH - Pharmagen 4Q/2020, Merck 2. pol./ 2020</t>
  </si>
  <si>
    <t>DP-2021-707-000022</t>
  </si>
  <si>
    <t>2011210313</t>
  </si>
  <si>
    <t>DP-2021-707-000023</t>
  </si>
  <si>
    <t>2011210310</t>
  </si>
  <si>
    <t>SD Pharma, PRO.Med 4Q/2020, Abbvie 2.pololetí 2020</t>
  </si>
  <si>
    <t>DP-2021-707-000024</t>
  </si>
  <si>
    <t>3911002636</t>
  </si>
  <si>
    <t>Novonordisk AS dia - 2.pol./2020</t>
  </si>
  <si>
    <t>Neuplatněná DPH - Novonordisk AS dia - 2.pol./2020</t>
  </si>
  <si>
    <t>DP-2021-707-000025</t>
  </si>
  <si>
    <t>3911001753</t>
  </si>
  <si>
    <t>Abbvie s.r.o. - 2.pol./2020</t>
  </si>
  <si>
    <t>Neuplatněná DPH - Abbvie s.r.o. - 2.pol./2020</t>
  </si>
  <si>
    <t>DP-2021-707-000026</t>
  </si>
  <si>
    <t>3911002756</t>
  </si>
  <si>
    <t>DP-2021-707-000027</t>
  </si>
  <si>
    <t>3911001596</t>
  </si>
  <si>
    <t>STADA Pharma CZ 4Q/2020</t>
  </si>
  <si>
    <t>Neuplatněná DPH - STADA Pharma CZ 4Q/2020</t>
  </si>
  <si>
    <t>DP-2021-707-000028</t>
  </si>
  <si>
    <t>3911002317</t>
  </si>
  <si>
    <t>GlaxoSmithCline 2020</t>
  </si>
  <si>
    <t>Neuplatněná DPH - GlaxoSmithCline 2020</t>
  </si>
  <si>
    <t>DP-2021-707-000029</t>
  </si>
  <si>
    <t>3911002283</t>
  </si>
  <si>
    <t>DP-2021-707-000030</t>
  </si>
  <si>
    <t>3911001894</t>
  </si>
  <si>
    <t>Gedeon Richter 4Q/2020</t>
  </si>
  <si>
    <t>DP-2021-707-000032</t>
  </si>
  <si>
    <t>3911001555</t>
  </si>
  <si>
    <t>Stada Pharma 4Q/2020</t>
  </si>
  <si>
    <t>DP-2021-707-000033</t>
  </si>
  <si>
    <t>PROMEDICA PRAHA GROUP, a.s.</t>
  </si>
  <si>
    <t>158781</t>
  </si>
  <si>
    <t>Promedica Praha Group 2.pololetí 2020</t>
  </si>
  <si>
    <t>Neuplatněná DPH - Promedica Praha Group 2.pololetí 2020</t>
  </si>
  <si>
    <t>DP-2021-707-000034</t>
  </si>
  <si>
    <t>158782</t>
  </si>
  <si>
    <t>DP-2021-707-000035</t>
  </si>
  <si>
    <t>sanofi-aventis, s.r.o.</t>
  </si>
  <si>
    <t>9000315251</t>
  </si>
  <si>
    <t>Sanofi - Aventis 9-12/2020</t>
  </si>
  <si>
    <t>Neuplatněná DPH - Sanofi - Aventis 9-12/2020</t>
  </si>
  <si>
    <t>DP-2021-707-000036</t>
  </si>
  <si>
    <t>9000315103</t>
  </si>
  <si>
    <t>DP-2021-707-000037</t>
  </si>
  <si>
    <t>9992011043</t>
  </si>
  <si>
    <t>Heaton 4Q/2020</t>
  </si>
  <si>
    <t>Neuplatněná DPH - Heaton 4Q/2020</t>
  </si>
  <si>
    <t>DP-2021-707-000038</t>
  </si>
  <si>
    <t>2011210307</t>
  </si>
  <si>
    <t>Berlin Chemie 2 pol./ 2020</t>
  </si>
  <si>
    <t>DP-2021-707-000039</t>
  </si>
  <si>
    <t>BAYER s.r.o.</t>
  </si>
  <si>
    <t>042020</t>
  </si>
  <si>
    <t>Bayer 4Q/2020</t>
  </si>
  <si>
    <t>3 / 2021</t>
  </si>
  <si>
    <t>březen</t>
  </si>
  <si>
    <t>Neuplatněná DPH - Bayer 4Q/2020</t>
  </si>
  <si>
    <t>DP-2021-707-000040</t>
  </si>
  <si>
    <t>3911002916</t>
  </si>
  <si>
    <t>Glenmark - 2. pololetí 2020</t>
  </si>
  <si>
    <t>DP-2021-707-000041</t>
  </si>
  <si>
    <t>3911002925</t>
  </si>
  <si>
    <t>Neuplatněná DPH - Glenmark - 2. pololetí 2020</t>
  </si>
  <si>
    <t>DP-2021-707-000042</t>
  </si>
  <si>
    <t>9992100571</t>
  </si>
  <si>
    <t>Nestlé Česko 2 pol./2020</t>
  </si>
  <si>
    <t>DP-2021-707-000043</t>
  </si>
  <si>
    <t>9992100628</t>
  </si>
  <si>
    <t>Neuplatněná DPH - Abbvie, Gedeon, Nestlé Česko 2 pol./2020</t>
  </si>
  <si>
    <t>Abbvie, Gedeon, Nestlé Česko 2 pol./2020</t>
  </si>
  <si>
    <t>DP-2021-707-000044</t>
  </si>
  <si>
    <t>7992100148</t>
  </si>
  <si>
    <t>Astra Zeneca 4Q/2020</t>
  </si>
  <si>
    <t>DP-2021-707-000045</t>
  </si>
  <si>
    <t>7992100149</t>
  </si>
  <si>
    <t>Neuplatněná DPH - Astra Zeneca 4Q/2020</t>
  </si>
  <si>
    <t>DP-2021-707-000046</t>
  </si>
  <si>
    <t>ELI LILLY ČR, s.r.o.</t>
  </si>
  <si>
    <t>120000006</t>
  </si>
  <si>
    <t>Eli Lilly ČR 2020</t>
  </si>
  <si>
    <t>DP-2021-707-000047</t>
  </si>
  <si>
    <t>2521001348</t>
  </si>
  <si>
    <t>Neuraxpharm, Mylan Healthcare 2 pol./2020</t>
  </si>
  <si>
    <t>4 / 2021</t>
  </si>
  <si>
    <t>duben</t>
  </si>
  <si>
    <t>DP-2021-707-000048</t>
  </si>
  <si>
    <t>2521001349</t>
  </si>
  <si>
    <t>Mylan Healthcare 2 pol./2020</t>
  </si>
  <si>
    <t>Neuplatněná DPH - Mylan Healthcare 2 pol./2020</t>
  </si>
  <si>
    <t>DP-2021-707-000049</t>
  </si>
  <si>
    <t>2521001513</t>
  </si>
  <si>
    <t>AOP Orphan 1Q/2021</t>
  </si>
  <si>
    <t>Neuplatněná DPH - AOP Orphan 1Q/2021</t>
  </si>
  <si>
    <t>DP-2021-707-000050</t>
  </si>
  <si>
    <t>512101423</t>
  </si>
  <si>
    <t>Avenier 1Q/2021</t>
  </si>
  <si>
    <t>Neuplatněná DPH - Avenier 1Q/2021</t>
  </si>
  <si>
    <t>DP-2021-707-000051</t>
  </si>
  <si>
    <t>1000007</t>
  </si>
  <si>
    <t>Takdeda, Shire 1Q/2021</t>
  </si>
  <si>
    <t>Neuplatněná DPH - Takdeda, Shire 1Q/2021</t>
  </si>
  <si>
    <t>DP-2021-707-000052</t>
  </si>
  <si>
    <t>3911004057</t>
  </si>
  <si>
    <t>NovoNordisk AG 2pol. 2020</t>
  </si>
  <si>
    <t>DP-2021-707-000053</t>
  </si>
  <si>
    <t>3911003857</t>
  </si>
  <si>
    <t>Glenmark 2 pol. 2020</t>
  </si>
  <si>
    <t>Neuplatněná DPH - Glenmark 2 pol. 2020</t>
  </si>
  <si>
    <t>DP-2021-707-000054</t>
  </si>
  <si>
    <t>3911004068</t>
  </si>
  <si>
    <t>Neuplatněná DPH - NovoNordisk AG 2pol. 2020</t>
  </si>
  <si>
    <t>DP-2021-707-000055</t>
  </si>
  <si>
    <t>3911003994</t>
  </si>
  <si>
    <t>DP-2021-707-000056</t>
  </si>
  <si>
    <t>4650006017</t>
  </si>
  <si>
    <t>ROCHE 1Q/2021</t>
  </si>
  <si>
    <t>Neuplatněná DPH - ROCHE 1Q/2021</t>
  </si>
  <si>
    <t>Neuplatněná DPH - ROCHE 1Q/2021 - oprava kontace</t>
  </si>
  <si>
    <t>5 / 2021</t>
  </si>
  <si>
    <t>květen</t>
  </si>
  <si>
    <t>DP-2021-707-000057</t>
  </si>
  <si>
    <t>7992100450</t>
  </si>
  <si>
    <t>Aspen 1Q/2021</t>
  </si>
  <si>
    <t>DP-2021-707-000058</t>
  </si>
  <si>
    <t>7992100451</t>
  </si>
  <si>
    <t>Neuplatněná DPH - Aspen 1Q/2021</t>
  </si>
  <si>
    <t>DP-2021-707-000059</t>
  </si>
  <si>
    <t>2011211090</t>
  </si>
  <si>
    <t>Herbacos recordati 2 pol./2020</t>
  </si>
  <si>
    <t>DP-2021-707-000060</t>
  </si>
  <si>
    <t>2011211094</t>
  </si>
  <si>
    <t>Neuplatněná DPH - Herbacos recordati 2 pol./2020</t>
  </si>
  <si>
    <t>DP-2021-707-000061</t>
  </si>
  <si>
    <t>032020</t>
  </si>
  <si>
    <t>Bayer 3Q/2020</t>
  </si>
  <si>
    <t>Neuplatněná DPH - Bayer 3Q/2020</t>
  </si>
  <si>
    <t>DP-2021-707-000062</t>
  </si>
  <si>
    <t>9992007238</t>
  </si>
  <si>
    <t>storno dokladu DP-2020-707-000124</t>
  </si>
  <si>
    <t>DP-2021-707-000063</t>
  </si>
  <si>
    <t>3911005098</t>
  </si>
  <si>
    <t>DP-2021-707-000064</t>
  </si>
  <si>
    <t>3911006219</t>
  </si>
  <si>
    <t>Takeda Pharm. Czech 10/2020 - 3/2021</t>
  </si>
  <si>
    <t>Neuplatněná DPH - Takeda Pharm. Czech 10/2020 - 3/2021</t>
  </si>
  <si>
    <t>DP-2021-707-000065</t>
  </si>
  <si>
    <t>3911006053</t>
  </si>
  <si>
    <t>DP-2021-707-000066</t>
  </si>
  <si>
    <t>Teva Pharmaceuticals CR, s.r.o.</t>
  </si>
  <si>
    <t>9000033510</t>
  </si>
  <si>
    <t>TEVA 3Q/2020</t>
  </si>
  <si>
    <t>Neuplatněná DPH - TEVA 3Q/2020</t>
  </si>
  <si>
    <t>DP-2021-707-000067</t>
  </si>
  <si>
    <t>9992103221</t>
  </si>
  <si>
    <t>Mylan, Viatris 1Q/2021</t>
  </si>
  <si>
    <t>6 / 2021</t>
  </si>
  <si>
    <t>červen</t>
  </si>
  <si>
    <t>DP-2021-707-000068</t>
  </si>
  <si>
    <t>12021</t>
  </si>
  <si>
    <t>Bayer 2,1/2021</t>
  </si>
  <si>
    <t>Neuplatněná DPH - Bayer 2,1/2021</t>
  </si>
  <si>
    <t>DP-2021-707-000069</t>
  </si>
  <si>
    <t>9992103283</t>
  </si>
  <si>
    <t>Jakšová Jana</t>
  </si>
  <si>
    <t>Mylan, Fraxi 1Q/2021</t>
  </si>
  <si>
    <t>Neuplatněná DPH - Mylan, Fraxi 1Q/2021</t>
  </si>
  <si>
    <t>DP-2021-707-000070</t>
  </si>
  <si>
    <t>1000170</t>
  </si>
  <si>
    <t>Takeda, Shire 2Q/2021</t>
  </si>
  <si>
    <t>7 / 2021</t>
  </si>
  <si>
    <t>červenec</t>
  </si>
  <si>
    <t>Neuplatněná DPH - Takeda, Shire 2Q/2021</t>
  </si>
  <si>
    <t>DP-2021-707-000071</t>
  </si>
  <si>
    <t>512102726</t>
  </si>
  <si>
    <t>Avenier 2Q/2021</t>
  </si>
  <si>
    <t>DP-2021-707-000072</t>
  </si>
  <si>
    <t>22100619</t>
  </si>
  <si>
    <t>Diagnostic Pharmaceuticals 1 pol./2021</t>
  </si>
  <si>
    <t>Neuplatněná DPH - Diagnostic Pharmaceuticals 1 pol./2021</t>
  </si>
  <si>
    <t>DP-2021-707-000073</t>
  </si>
  <si>
    <t>022021</t>
  </si>
  <si>
    <t>Bayer s.r.o. 2Q/2021</t>
  </si>
  <si>
    <t>DP-2021-707-000074</t>
  </si>
  <si>
    <t>7992100770</t>
  </si>
  <si>
    <t>Astellas 1 pol./2021</t>
  </si>
  <si>
    <t>DP-2021-707-000075</t>
  </si>
  <si>
    <t>7992100767</t>
  </si>
  <si>
    <t>DP-2021-707-000076</t>
  </si>
  <si>
    <t>7992100775</t>
  </si>
  <si>
    <t>DP-2021-707-000077</t>
  </si>
  <si>
    <t>2521003072</t>
  </si>
  <si>
    <t>SOBI 2Q/2021</t>
  </si>
  <si>
    <t>Neuplatněná DPH - SOBI 2Q/2021</t>
  </si>
  <si>
    <t>DP-2021-707-000078</t>
  </si>
  <si>
    <t>9992104060</t>
  </si>
  <si>
    <t>storno části bonusu za ADAMED 4/2021</t>
  </si>
  <si>
    <t>Neuplatněná DPH - storno části bonusu za ADAMED 4/2021</t>
  </si>
  <si>
    <t>DP-2021-707-000079</t>
  </si>
  <si>
    <t>5616017715</t>
  </si>
  <si>
    <t>Grifols 1. pol/ 2021</t>
  </si>
  <si>
    <t>Neuplatněná DPH - Grifols 1. pol/ 2021</t>
  </si>
  <si>
    <t>DP-2021-707-000080</t>
  </si>
  <si>
    <t>2011215199</t>
  </si>
  <si>
    <t>ProMed CS2Q/2021</t>
  </si>
  <si>
    <t>8 / 2021</t>
  </si>
  <si>
    <t>srpen</t>
  </si>
  <si>
    <t>DP-2021-707-000081</t>
  </si>
  <si>
    <t>2011215196</t>
  </si>
  <si>
    <t>ProMed CS 2Q/2021</t>
  </si>
  <si>
    <t>Neuplatněná DPH - ProMed CS 2Q/2021</t>
  </si>
  <si>
    <t>DP-2021-707-000082</t>
  </si>
  <si>
    <t>1587253</t>
  </si>
  <si>
    <t>Promedica Praha Group 1. pol./2021</t>
  </si>
  <si>
    <t>Neuplatněná DPH - Promedica Praha Group 1. pol./2021</t>
  </si>
  <si>
    <t>DP-2021-707-000083</t>
  </si>
  <si>
    <t>1587252</t>
  </si>
  <si>
    <t>DP-2021-707-000084</t>
  </si>
  <si>
    <t>7992100848</t>
  </si>
  <si>
    <t>Aspen Pharma 2Q/2021</t>
  </si>
  <si>
    <t>Neuplatněná DPH - Aspen Pharma 2Q/2021</t>
  </si>
  <si>
    <t>DP-2021-707-000085</t>
  </si>
  <si>
    <t>7992100825</t>
  </si>
  <si>
    <t>Astra Zeneca 1 pol./2021</t>
  </si>
  <si>
    <t>Neuplatněná DPH - Astra Zeneca 1 pol./2021</t>
  </si>
  <si>
    <t>DP-2021-707-000086</t>
  </si>
  <si>
    <t>7992100847</t>
  </si>
  <si>
    <t>DP-2021-707-000087</t>
  </si>
  <si>
    <t>3911009197</t>
  </si>
  <si>
    <t>Glenmark Pharmaceuticals 1 pol./2021</t>
  </si>
  <si>
    <t>Neuplatněná DPH - Glenmark Pharmaceuticals 1 pol./2021</t>
  </si>
  <si>
    <t>DP-2021-707-000088</t>
  </si>
  <si>
    <t>3911009198</t>
  </si>
  <si>
    <t>DP-2021-707-000089</t>
  </si>
  <si>
    <t>3911009162</t>
  </si>
  <si>
    <t>DP-2021-707-000090</t>
  </si>
  <si>
    <t>3911009163</t>
  </si>
  <si>
    <t>DP-2021-707-000091</t>
  </si>
  <si>
    <t>3911008973</t>
  </si>
  <si>
    <t>G. L. Pharma 1. pol./2021</t>
  </si>
  <si>
    <t>DP-2021-707-000092</t>
  </si>
  <si>
    <t>4650006156</t>
  </si>
  <si>
    <t>ROCHE 2Q/2021</t>
  </si>
  <si>
    <t>Neuplatněná DPH - ROCHE 2Q/2021</t>
  </si>
  <si>
    <t>DP-2021-707-000093</t>
  </si>
  <si>
    <t>3911008561</t>
  </si>
  <si>
    <t>AOP ORPHAN 2Q/2021</t>
  </si>
  <si>
    <t>Neuplatněná DPH - AOP ORPHAN 2Q/2021</t>
  </si>
  <si>
    <t>DP-2021-707-000094</t>
  </si>
  <si>
    <t>3911009703</t>
  </si>
  <si>
    <t>NovoNordisk AG 1. pol./2021</t>
  </si>
  <si>
    <t>DP-2021-707-000095</t>
  </si>
  <si>
    <t>3911009462</t>
  </si>
  <si>
    <t>Stada Pharma CZ. s.r.o. 1. pol./2021</t>
  </si>
  <si>
    <t>Neuplatněná DPH - Stada Pharma CZ. s.r.o. 1. pol./2021</t>
  </si>
  <si>
    <t>DP-2021-707-000096</t>
  </si>
  <si>
    <t>3911009443</t>
  </si>
  <si>
    <t>DP-2021-707-000097</t>
  </si>
  <si>
    <t>9000327951</t>
  </si>
  <si>
    <t>Sanofi Aventis, s.r.o. 1. pol./2021</t>
  </si>
  <si>
    <t>Neuplatněná DPH - Sanofi Aventis, s.r.o. 1. pol./2021</t>
  </si>
  <si>
    <t>DP-2021-707-000098</t>
  </si>
  <si>
    <t>9000327950</t>
  </si>
  <si>
    <t>DP-2021-707-000099</t>
  </si>
  <si>
    <t>120000008</t>
  </si>
  <si>
    <t>Neuplatněná DPH - Eli Lilly ČR 2020</t>
  </si>
  <si>
    <t>DP-2021-707-000100</t>
  </si>
  <si>
    <t>3911010424</t>
  </si>
  <si>
    <t>Gedeon Richter 1.pol./2021</t>
  </si>
  <si>
    <t>9 / 2021</t>
  </si>
  <si>
    <t>září</t>
  </si>
  <si>
    <t>DP-2021-707-000101</t>
  </si>
  <si>
    <t>3911010756</t>
  </si>
  <si>
    <t>Berlin Chemie 1.pol./2021</t>
  </si>
  <si>
    <t>DP-2021-707-000102</t>
  </si>
  <si>
    <t>3911010792</t>
  </si>
  <si>
    <t>Neuplatněná DPH - Berlin Chemie 1.pol./2021</t>
  </si>
  <si>
    <t>DP-2021-707-000103</t>
  </si>
  <si>
    <t>3911011071</t>
  </si>
  <si>
    <t>Novonordisk AS/Dia 1.pol./2021</t>
  </si>
  <si>
    <t>Neuplatněná DPH - Novonordisk AS/Dia 1.pol./2021</t>
  </si>
  <si>
    <t>DP-2021-707-000104</t>
  </si>
  <si>
    <t>3911011064</t>
  </si>
  <si>
    <t>DP-2021-707-000105</t>
  </si>
  <si>
    <t>2011216808</t>
  </si>
  <si>
    <t>Neuplatněná DPH - Pharmagen 1.pol./2021</t>
  </si>
  <si>
    <t>10 / 2021</t>
  </si>
  <si>
    <t>říjen</t>
  </si>
  <si>
    <t>Pharmagen 1.pol./2021</t>
  </si>
  <si>
    <t>DP-2021-707-000106</t>
  </si>
  <si>
    <t>2011216810</t>
  </si>
  <si>
    <t>DP-2021-707-000107</t>
  </si>
  <si>
    <t>512104332</t>
  </si>
  <si>
    <t>Avenier 3Q/2021</t>
  </si>
  <si>
    <t>Neuplatněná DPH - Avenier 3Q/2021</t>
  </si>
  <si>
    <t>DP-2021-707-000108</t>
  </si>
  <si>
    <t>4650006256</t>
  </si>
  <si>
    <t>Roche 3Q/2021</t>
  </si>
  <si>
    <t>Neuplatněná DPH - Roche 3Q/2021</t>
  </si>
  <si>
    <t>DP-2021-707-000109</t>
  </si>
  <si>
    <t>1000273</t>
  </si>
  <si>
    <t>Takeda Pharmaceuticals CZ  3Q/2021</t>
  </si>
  <si>
    <t>Neuplatněná DPH - Takeda Pharmaceuticals CZ  3Q/2021</t>
  </si>
  <si>
    <t>DP-2021-707-000110</t>
  </si>
  <si>
    <t>9992105762</t>
  </si>
  <si>
    <t>Abbott, Merck, Mylan 1 pol./2021</t>
  </si>
  <si>
    <t>DP-2021-707-000111</t>
  </si>
  <si>
    <t>9992105819</t>
  </si>
  <si>
    <t>Mylan Pharmaceuticals  2Q/2021</t>
  </si>
  <si>
    <t>Neuplatněná DPH - Mylan Pharmaceuticals  2Q/2021</t>
  </si>
  <si>
    <t>DP-2021-707-000112</t>
  </si>
  <si>
    <t>2011217571</t>
  </si>
  <si>
    <t>Herbacos recordati 1.pol/2021</t>
  </si>
  <si>
    <t>DP-2021-707-000113</t>
  </si>
  <si>
    <t>2011217562</t>
  </si>
  <si>
    <t>Neuplatněná DPH - Herbacos recordati 1.pol/2021</t>
  </si>
  <si>
    <t>DP-2021-707-000114</t>
  </si>
  <si>
    <t>9992106612</t>
  </si>
  <si>
    <t>Gedeon, Mylan, Adamed 1. pol./2021</t>
  </si>
  <si>
    <t>Neuplatněná DPH - Gedeon, Mylan, Adamed 1. pol./2021</t>
  </si>
  <si>
    <t>DP-2021-707-000115</t>
  </si>
  <si>
    <t>9992106550</t>
  </si>
  <si>
    <t>Mylan Healthcare 1.pol./2021</t>
  </si>
  <si>
    <t>DP-2021-707-000116</t>
  </si>
  <si>
    <t>BAYER  s.r.o.</t>
  </si>
  <si>
    <t>032021</t>
  </si>
  <si>
    <t>Bayer 3Q/2021</t>
  </si>
  <si>
    <t>DP-2021-707-000117</t>
  </si>
  <si>
    <t>9000331736</t>
  </si>
  <si>
    <t>Neuplatněná DPH - Sanofi - Aventis 5-8/2021</t>
  </si>
  <si>
    <t>Sanofi - Aventis 5-8/2021</t>
  </si>
  <si>
    <t>DP-2021-707-000118</t>
  </si>
  <si>
    <t>9000331781</t>
  </si>
  <si>
    <t>DP-2021-707-000119</t>
  </si>
  <si>
    <t>9992107588</t>
  </si>
  <si>
    <t>Mylan Healthcare 3Q/2021</t>
  </si>
  <si>
    <t>Neuplatněná DPH - Mylan Healthcare 3Q/2021</t>
  </si>
  <si>
    <t>DP-2021-707-000120</t>
  </si>
  <si>
    <t>9992107518</t>
  </si>
  <si>
    <t>DP-2021-707-000121</t>
  </si>
  <si>
    <t>3911012326</t>
  </si>
  <si>
    <t>AOP Orphan 3Q/2021</t>
  </si>
  <si>
    <t>Neuplatněná DPH - AOP Orphan 3Q/2021</t>
  </si>
  <si>
    <t>FP-2021-25-000001</t>
  </si>
  <si>
    <t>20210054</t>
  </si>
  <si>
    <t>FP-2021-25-000002</t>
  </si>
  <si>
    <t>Zimmer Czech, s.r.o.</t>
  </si>
  <si>
    <t>128099</t>
  </si>
  <si>
    <t>FP-2021-25-000003</t>
  </si>
  <si>
    <t>ALINEX - Kácovská, s.r.o.</t>
  </si>
  <si>
    <t>605210005</t>
  </si>
  <si>
    <t>FP-2021-25-000004</t>
  </si>
  <si>
    <t>BS PRAGUE MEDICAL CS, spol. s r.o.</t>
  </si>
  <si>
    <t>917200028</t>
  </si>
  <si>
    <t>FP-2021-25-000005</t>
  </si>
  <si>
    <t>917200029</t>
  </si>
  <si>
    <t>FP-2021-25-000006</t>
  </si>
  <si>
    <t>988200014</t>
  </si>
  <si>
    <t>FP-2021-25-000007</t>
  </si>
  <si>
    <t>160200028</t>
  </si>
  <si>
    <t>FP-2021-25-000008</t>
  </si>
  <si>
    <t>Innova Medical s.r.o.</t>
  </si>
  <si>
    <t>2002028</t>
  </si>
  <si>
    <t>FP-2021-25-000009</t>
  </si>
  <si>
    <t>MEDIFINE a.s.</t>
  </si>
  <si>
    <t>2008124</t>
  </si>
  <si>
    <t>Haléřové vyrovnání</t>
  </si>
  <si>
    <t>FP-2021-25-000010</t>
  </si>
  <si>
    <t>EP SERVICES s.r.o.</t>
  </si>
  <si>
    <t>70015758</t>
  </si>
  <si>
    <t>FP-2021-25-000011</t>
  </si>
  <si>
    <t>Cardiomedical, s.r.o.</t>
  </si>
  <si>
    <t>200400046</t>
  </si>
  <si>
    <t>FP-2021-25-000012</t>
  </si>
  <si>
    <t>CARDION s.r.o.</t>
  </si>
  <si>
    <t>90119749</t>
  </si>
  <si>
    <t>FP-2021-25-000013</t>
  </si>
  <si>
    <t>90119748</t>
  </si>
  <si>
    <t>FP-2021-25-000014</t>
  </si>
  <si>
    <t>Johnson  &amp; Johnson, s.r.o.</t>
  </si>
  <si>
    <t>21000748</t>
  </si>
  <si>
    <t>FP-2021-25-000015</t>
  </si>
  <si>
    <t>20210387</t>
  </si>
  <si>
    <t>FP-2021-25-000016</t>
  </si>
  <si>
    <t>Getinge Czech Republic, s.r.o.</t>
  </si>
  <si>
    <t>3366000314</t>
  </si>
  <si>
    <t>FP-2021-25-000017</t>
  </si>
  <si>
    <t>20210740</t>
  </si>
  <si>
    <t>finanční bonus 2021 za včasnou platbu za měsíc únor</t>
  </si>
  <si>
    <t>FP-2021-25-000018</t>
  </si>
  <si>
    <t>INLAB Medical, s.r.o.</t>
  </si>
  <si>
    <t>611210019</t>
  </si>
  <si>
    <t>Obratový bonus za 1 - 4Q/2020, KS 6639, I.IK</t>
  </si>
  <si>
    <t>FP-2021-25-000019</t>
  </si>
  <si>
    <t>3911000854</t>
  </si>
  <si>
    <t>finanční bonus 2020 za 09/2019 - 12/2020 TRAU 7105</t>
  </si>
  <si>
    <t>FP-2021-25-000020</t>
  </si>
  <si>
    <t>3911000898</t>
  </si>
  <si>
    <t>finanční bonus 2020 za 09/2019 - 12/2020 ORT 6116</t>
  </si>
  <si>
    <t>FP-2021-25-000021</t>
  </si>
  <si>
    <t>Medtronic Czechia s.r.o.</t>
  </si>
  <si>
    <t>1075926774</t>
  </si>
  <si>
    <t>FP-2021-25-000022</t>
  </si>
  <si>
    <t>1075926673</t>
  </si>
  <si>
    <t>FP-2021-25-000023</t>
  </si>
  <si>
    <t>20211201</t>
  </si>
  <si>
    <t>FP-2021-25-000024</t>
  </si>
  <si>
    <t>20211505</t>
  </si>
  <si>
    <t>FP-2021-25-000025</t>
  </si>
  <si>
    <t>20211958</t>
  </si>
  <si>
    <t>FP-2021-25-000026</t>
  </si>
  <si>
    <t>Aspironix s.r.o.</t>
  </si>
  <si>
    <t>210001</t>
  </si>
  <si>
    <t>FP-2021-25-000027</t>
  </si>
  <si>
    <t>160210018</t>
  </si>
  <si>
    <t>FP-2021-25-000028</t>
  </si>
  <si>
    <t>210400012</t>
  </si>
  <si>
    <t>FP-2021-25-000029</t>
  </si>
  <si>
    <t>20212590</t>
  </si>
  <si>
    <t>FP-2021-25-000030</t>
  </si>
  <si>
    <t>BoneCare s.r.o.</t>
  </si>
  <si>
    <t>22101144</t>
  </si>
  <si>
    <t>FP-2021-25-000031</t>
  </si>
  <si>
    <t>20213090</t>
  </si>
  <si>
    <t>FP-2021-25-000032</t>
  </si>
  <si>
    <t>DN FORMED Brno s.r.o.</t>
  </si>
  <si>
    <t>21390358</t>
  </si>
  <si>
    <t>FP-2021-25-000033</t>
  </si>
  <si>
    <t>21390359</t>
  </si>
  <si>
    <t>FP-2021-25-000034</t>
  </si>
  <si>
    <t>20213587</t>
  </si>
  <si>
    <t>FP-2021-25-000035</t>
  </si>
  <si>
    <t>3911003128</t>
  </si>
  <si>
    <t>FP-2021-25-000036</t>
  </si>
  <si>
    <t>3910007437</t>
  </si>
  <si>
    <t>FP-2021-25-000037</t>
  </si>
  <si>
    <t>3910010585</t>
  </si>
  <si>
    <t>FP-2021-25-000038</t>
  </si>
  <si>
    <t>3911001119</t>
  </si>
  <si>
    <t>FP-2021-25-000039</t>
  </si>
  <si>
    <t>20214203</t>
  </si>
  <si>
    <t>FP-2021-25-000040</t>
  </si>
  <si>
    <t>3366000365</t>
  </si>
  <si>
    <t>FP-2021-25-000041</t>
  </si>
  <si>
    <t>20214895</t>
  </si>
  <si>
    <t>FP-2021-25-000042</t>
  </si>
  <si>
    <t>FP-2021-707-000001</t>
  </si>
  <si>
    <t>SERVIER s.r.o.</t>
  </si>
  <si>
    <t>2021000016</t>
  </si>
  <si>
    <t>Servier 4Q/2020</t>
  </si>
  <si>
    <t>Neuplatněná DPH - Servier 4Q/2020</t>
  </si>
  <si>
    <t>FP-2021-707-000002</t>
  </si>
  <si>
    <t>2021000017</t>
  </si>
  <si>
    <t>FP-2021-707-000003</t>
  </si>
  <si>
    <t>Exeltis Czech s.r.o.</t>
  </si>
  <si>
    <t>2021009</t>
  </si>
  <si>
    <t>Exeltis 2. pololetí 2020</t>
  </si>
  <si>
    <t>Neuplatněná DPH - Exeltis 2. pololetí 2020</t>
  </si>
  <si>
    <t>FP-2021-707-000004</t>
  </si>
  <si>
    <t>2021008</t>
  </si>
  <si>
    <t>FP-2021-707-000005</t>
  </si>
  <si>
    <t>Sandoz s.r.o.</t>
  </si>
  <si>
    <t>4280042750</t>
  </si>
  <si>
    <t>Faktura přijatá IV.Q.2020</t>
  </si>
  <si>
    <t>Neuplatněná DPH IV.Q.2020</t>
  </si>
  <si>
    <t>FP-2021-707-000006</t>
  </si>
  <si>
    <t>4280042751</t>
  </si>
  <si>
    <t>Faktura přijatá</t>
  </si>
  <si>
    <t>FP-2021-707-000007</t>
  </si>
  <si>
    <t>Octapharma AG</t>
  </si>
  <si>
    <t>11</t>
  </si>
  <si>
    <t>Octapharma 2. pol. 2020</t>
  </si>
  <si>
    <t>Neuplatněná DPH - Octapharma 2. pol. 2020</t>
  </si>
  <si>
    <t>FP-2021-707-000008</t>
  </si>
  <si>
    <t>Servier 3Q/2020</t>
  </si>
  <si>
    <t>Neuplatněná DPH - Servier 3Q/2020</t>
  </si>
  <si>
    <t>FP-2021-707-000009</t>
  </si>
  <si>
    <t>Novartis s.r.o.</t>
  </si>
  <si>
    <t>2000053934</t>
  </si>
  <si>
    <t>Novartis s.r.o. 4Q/2020</t>
  </si>
  <si>
    <t>FP-2021-707-000010</t>
  </si>
  <si>
    <t>Boehringer Ingelheim, spol. s r.o.</t>
  </si>
  <si>
    <t>9621007082</t>
  </si>
  <si>
    <t>Boehringer 2. pololetí 2020</t>
  </si>
  <si>
    <t>Neuplatněná DPH - Boehringer 2. pololetí 2020</t>
  </si>
  <si>
    <t>FP-2021-707-000011</t>
  </si>
  <si>
    <t>9621007083</t>
  </si>
  <si>
    <t>FP-2021-707-000012</t>
  </si>
  <si>
    <t>2000054003</t>
  </si>
  <si>
    <t>Novartis s.r.o. 2.pol., 4Q/2020</t>
  </si>
  <si>
    <t>Neuplatněná DPH - Novartis s.r.o. 2.pol., 4Q/2020</t>
  </si>
  <si>
    <t>FP-2021-707-000013</t>
  </si>
  <si>
    <t>Zentiva, k.s.</t>
  </si>
  <si>
    <t>9031028670</t>
  </si>
  <si>
    <t>Zentiva 9-12/2020</t>
  </si>
  <si>
    <t>Neuplatněná DPH - Zentiva 9-12/2020</t>
  </si>
  <si>
    <t>FP-2021-707-000014</t>
  </si>
  <si>
    <t>9031028671</t>
  </si>
  <si>
    <t>FP-2021-707-000015</t>
  </si>
  <si>
    <t>Pfizer, spol. s r.o.</t>
  </si>
  <si>
    <t>9749502510</t>
  </si>
  <si>
    <t>Neuplatněná DPH</t>
  </si>
  <si>
    <t>FP-2021-707-000016</t>
  </si>
  <si>
    <t>9749502529</t>
  </si>
  <si>
    <t>FP-2021-707-000017</t>
  </si>
  <si>
    <t>Nutricia a.s.</t>
  </si>
  <si>
    <t>21641345</t>
  </si>
  <si>
    <t>FP-2021-707-000018</t>
  </si>
  <si>
    <t>21641346</t>
  </si>
  <si>
    <t>FP-2021-707-000019</t>
  </si>
  <si>
    <t>UPJOHN EXPORT B.V.</t>
  </si>
  <si>
    <t>3027811016</t>
  </si>
  <si>
    <t>FP-2021-707-000020</t>
  </si>
  <si>
    <t>3027811022</t>
  </si>
  <si>
    <t>FP-2021-707-000021</t>
  </si>
  <si>
    <t>4280043806</t>
  </si>
  <si>
    <t>Sandoz s.r.o. 1Q/2021</t>
  </si>
  <si>
    <t>Neuplatněná DPH - Sandoz s.r.o. 1Q/2021</t>
  </si>
  <si>
    <t>FP-2021-707-000022</t>
  </si>
  <si>
    <t>4280043807</t>
  </si>
  <si>
    <t>FP-2021-707-000023</t>
  </si>
  <si>
    <t>storno dokladu FP-2021-707-000009 ( změna z Prodeje na Sklad)</t>
  </si>
  <si>
    <t>FP-2021-707-000024</t>
  </si>
  <si>
    <t>Novartis s.r.o. 4Q/2020 ( oprava FP-2021-707-000009 z P na S)</t>
  </si>
  <si>
    <t>Neuplatněná DPH - Novartis s.r.o. 4Q/2020 ( oprava FP-2021-707-000009 z P na S)</t>
  </si>
  <si>
    <t>FP-2021-707-000025</t>
  </si>
  <si>
    <t>9749502611</t>
  </si>
  <si>
    <t>FP-2021-707-000026</t>
  </si>
  <si>
    <t>9749502612</t>
  </si>
  <si>
    <t>FP-2021-707-000027</t>
  </si>
  <si>
    <t>LEO Pharma A/S</t>
  </si>
  <si>
    <t>2</t>
  </si>
  <si>
    <t>Leo Pharma  A/S 2020</t>
  </si>
  <si>
    <t>FP-2021-707-000028</t>
  </si>
  <si>
    <t>2000054604</t>
  </si>
  <si>
    <t>FP-2021-707-000029</t>
  </si>
  <si>
    <t>2000054605</t>
  </si>
  <si>
    <t>Novartis s.r.o. 1Q/2021</t>
  </si>
  <si>
    <t>FP-2021-707-000030</t>
  </si>
  <si>
    <t>2000054737</t>
  </si>
  <si>
    <t>Neuplatněná DPH - Novartis s.r.o. 1Q/2021</t>
  </si>
  <si>
    <t>FP-2021-707-000031</t>
  </si>
  <si>
    <t>2000054736</t>
  </si>
  <si>
    <t>FP-2021-707-000032</t>
  </si>
  <si>
    <t>FB Johnson ponížený o částky, které nám neměly být fakturovány</t>
  </si>
  <si>
    <t>FP-2021-707-000033</t>
  </si>
  <si>
    <t>21643447</t>
  </si>
  <si>
    <t>Neuplatněná DPH - Nutricia 1Q/2021</t>
  </si>
  <si>
    <t>Nutricia 1Q/2021</t>
  </si>
  <si>
    <t>FP-2021-707-000034</t>
  </si>
  <si>
    <t>21643495</t>
  </si>
  <si>
    <t>FP-2021-707-000035</t>
  </si>
  <si>
    <t>2021000060</t>
  </si>
  <si>
    <t>Servier 1 pol./ 2021</t>
  </si>
  <si>
    <t>Neuplatněná DPH - Servier 1 pol./ 2021</t>
  </si>
  <si>
    <t>FP-2021-707-000036</t>
  </si>
  <si>
    <t>2021000061</t>
  </si>
  <si>
    <t>FP-2021-707-000037</t>
  </si>
  <si>
    <t>2021099</t>
  </si>
  <si>
    <t>Exeltis 1. pololetí 2021</t>
  </si>
  <si>
    <t>FP-2021-707-000038</t>
  </si>
  <si>
    <t>9031034859</t>
  </si>
  <si>
    <t>Zentiva,k.s. 1 pol./2021</t>
  </si>
  <si>
    <t>Neuplatněná DPH - Zentiva,k.s. 1 pol./2021</t>
  </si>
  <si>
    <t>FP-2021-707-000039</t>
  </si>
  <si>
    <t>9031034858</t>
  </si>
  <si>
    <t>FP-2021-707-000040</t>
  </si>
  <si>
    <t>4280045192</t>
  </si>
  <si>
    <t>Sandoz s.r.o. 2Q/2021</t>
  </si>
  <si>
    <t>Neuplatněná DPH - Sandoz s.r.o. 2Q/2021</t>
  </si>
  <si>
    <t>FP-2021-707-000041</t>
  </si>
  <si>
    <t>4280045193</t>
  </si>
  <si>
    <t>FP-2021-707-000042</t>
  </si>
  <si>
    <t>9621007430</t>
  </si>
  <si>
    <t>Boehringer Ing. 1. pololetí 2021</t>
  </si>
  <si>
    <t>Neuplatněná DPH - Boehringer Ing. 1. pololetí 2021</t>
  </si>
  <si>
    <t>FP-2021-707-000043</t>
  </si>
  <si>
    <t>9621007431</t>
  </si>
  <si>
    <t>FP-2021-707-000044</t>
  </si>
  <si>
    <t>2000055371</t>
  </si>
  <si>
    <t>Novartis s.r.o. 2Q/2021</t>
  </si>
  <si>
    <t>Neuplatněná DPH - Novartis s.r.o. 2Q/2021</t>
  </si>
  <si>
    <t>FP-2021-707-000045</t>
  </si>
  <si>
    <t>2000055331</t>
  </si>
  <si>
    <t>FP-2021-707-000046</t>
  </si>
  <si>
    <t>2000055276</t>
  </si>
  <si>
    <t>FP-2021-707-000047</t>
  </si>
  <si>
    <t>2000055278</t>
  </si>
  <si>
    <t>Novartis s.r.o. 1. pololetí 2021</t>
  </si>
  <si>
    <t>Neuplatněná DPH - Novartis s.r.o. 1. pololetí 2021</t>
  </si>
  <si>
    <t>FP-2021-707-000048</t>
  </si>
  <si>
    <t>2000055277</t>
  </si>
  <si>
    <t>FP-2021-707-000049</t>
  </si>
  <si>
    <t>21645279</t>
  </si>
  <si>
    <t>Nutricia 2Q/2021</t>
  </si>
  <si>
    <t>Neuplatněná DPH - Nutricia 2Q/2021</t>
  </si>
  <si>
    <t>FP-2021-707-000050</t>
  </si>
  <si>
    <t>21645280</t>
  </si>
  <si>
    <t>FP-2021-707-000051</t>
  </si>
  <si>
    <t>storno dokladu FP-2021-707-00008</t>
  </si>
  <si>
    <t>Neuplatněná DPH - storno dokladu FP-2021-707-00008</t>
  </si>
  <si>
    <t>FP-2021-707-000052</t>
  </si>
  <si>
    <t>12</t>
  </si>
  <si>
    <t>Octapharma 1. pol. 2021</t>
  </si>
  <si>
    <t>Neuplatněná DPH - Octapharma 1. pol. 2021</t>
  </si>
  <si>
    <t>FP-2021-707-000053</t>
  </si>
  <si>
    <t>3027811827</t>
  </si>
  <si>
    <t>UpJohn 4 - 6/2021</t>
  </si>
  <si>
    <t>FP-2021-707-000054</t>
  </si>
  <si>
    <t>3027811828</t>
  </si>
  <si>
    <t>UpJohn 2 - 3/2021</t>
  </si>
  <si>
    <t>FP-2021-707-000055</t>
  </si>
  <si>
    <t>3027811829</t>
  </si>
  <si>
    <t>UpJohn 11/2020 - 01/2021</t>
  </si>
  <si>
    <t>FP-2021-707-000056</t>
  </si>
  <si>
    <t>3027811830</t>
  </si>
  <si>
    <t>UpJohn 2-3/2021</t>
  </si>
  <si>
    <t>Neuplatněná DPH - UpJohn 2-3/2021</t>
  </si>
  <si>
    <t>FP-2021-707-000057</t>
  </si>
  <si>
    <t>9749502788</t>
  </si>
  <si>
    <t>Pfizer s.r.o. 1 - 6/2021</t>
  </si>
  <si>
    <t>Neuplatněná DPH - Pfizer s.r.o. 1 - 6/2021</t>
  </si>
  <si>
    <t>FP-2021-707-000058</t>
  </si>
  <si>
    <t>9749502789</t>
  </si>
  <si>
    <t>Pfizer s.r.o. 3 - 5/2021</t>
  </si>
  <si>
    <t>Neuplatněná DPH - Pfizer s.r.o. 3 - 5/2021</t>
  </si>
  <si>
    <t>FP-2021-707-000059</t>
  </si>
  <si>
    <t>9749502787</t>
  </si>
  <si>
    <t>FP-2021-707-000060</t>
  </si>
  <si>
    <t>9749502790</t>
  </si>
  <si>
    <t>FP-2021-707-000061</t>
  </si>
  <si>
    <t>4280046082</t>
  </si>
  <si>
    <t>FP-2021-707-000062</t>
  </si>
  <si>
    <t>4280046083</t>
  </si>
  <si>
    <t>Sandoz s.r.o. 3Q/2021</t>
  </si>
  <si>
    <t>Neuplatněná DPH - Sandoz s.r.o. 3Q/2021</t>
  </si>
  <si>
    <t>FP-2021-707-000063</t>
  </si>
  <si>
    <t>2000055733</t>
  </si>
  <si>
    <t>Novartis s.r.o. 3Q/2021</t>
  </si>
  <si>
    <t>FP-2021-707-000064</t>
  </si>
  <si>
    <t>2000055734</t>
  </si>
  <si>
    <t>Neuplatněná DPH - Novartis s.r.o. 3Q/2021</t>
  </si>
  <si>
    <t>FP-2021-707-000065</t>
  </si>
  <si>
    <t>3027812101</t>
  </si>
  <si>
    <t>UpJohn 3Q/2021</t>
  </si>
  <si>
    <t>FP-2021-707-000066</t>
  </si>
  <si>
    <t>21647291</t>
  </si>
  <si>
    <t>Nutricia 3Q/2021</t>
  </si>
  <si>
    <t>Neuplatněná DPH - Nutricia 3Q/2021</t>
  </si>
  <si>
    <t>FP-2021-707-000067</t>
  </si>
  <si>
    <t>21647292</t>
  </si>
  <si>
    <t>FP-2021-707-000068</t>
  </si>
  <si>
    <t>2000055898</t>
  </si>
  <si>
    <t>Novartis s.r.o. ONKO 3Q/2021</t>
  </si>
  <si>
    <t>Neuplatněná DPH - Novartis s.r.o. ONKO 3Q/2021</t>
  </si>
  <si>
    <t>FP-2021-707-000069</t>
  </si>
  <si>
    <t>2000055897</t>
  </si>
  <si>
    <t>ID-2021-01-000061</t>
  </si>
  <si>
    <t>FN Olomouc</t>
  </si>
  <si>
    <t>Storno dohadné pol.2020</t>
  </si>
  <si>
    <t>ID-2021-01-000067</t>
  </si>
  <si>
    <t>ID-2021-01-000587</t>
  </si>
  <si>
    <t>Dohadná položka - SZM 2021</t>
  </si>
  <si>
    <t>ID-2021-01-000575</t>
  </si>
  <si>
    <t>Dohadná položka - léky 2021</t>
  </si>
  <si>
    <t>Popisky řádků</t>
  </si>
  <si>
    <t>Celkový součet</t>
  </si>
  <si>
    <t>Součet z Částka MD</t>
  </si>
  <si>
    <t>Popisky sloupců</t>
  </si>
  <si>
    <t>BONUSY Léky a ZM dle dodavatelů</t>
  </si>
  <si>
    <t>storno dohad pol.2020, dohadná položka 2021</t>
  </si>
  <si>
    <t>Bonusy celkem vč.bonusů za nákup zboží (lékárna)</t>
  </si>
  <si>
    <t>NEADRESNÉ BONUSY FNOL shrnutí 01 - 12 / 2021</t>
  </si>
  <si>
    <t>Poznámka:</t>
  </si>
  <si>
    <t>V roce 2021 byly bonusy za léky, zdrav.materiál a zboží účtovány dle dodavatelů mínusem na nákladový</t>
  </si>
  <si>
    <t>účet 50113300, 50115300, 50490360.</t>
  </si>
  <si>
    <t>Na základě ústního pokynu vedoucího UEZP z roku 2018, došlo v roce 2021 (ID-2021-01-000068, ID-2021-01-000092, ID-2021-01-000129, ID-2021-01-000366</t>
  </si>
  <si>
    <t>Vypracovala: Eva Buzková - vedoucí OUC</t>
  </si>
  <si>
    <t>HV před zdaněním za 1 - 12 / 2021</t>
  </si>
  <si>
    <t xml:space="preserve">ID-2021-01-000184, ID-2021-01-000218, ID-2021-01-000260, ID-2021-01-000311, ID-2021-01-000418, ID-2021-01-000451? ID-2021-01-000500, ID-2021-01-000589) </t>
  </si>
  <si>
    <t>k přeúčtování do výnosů, na účty 64910001, 64910002, 64910003.</t>
  </si>
  <si>
    <t>V Olomouci dne 27.1.2022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</si>
</sst>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;\-0.00"/>
  </numFmts>
  <fonts count="12" x14ac:knownFonts="1">
    <font>
      <sz val="10"/>
      <color rgb="FF000000"/>
      <name val="Arial"/>
    </font>
    <font>
      <sz val="9"/>
      <color rgb="FF000000"/>
      <name val="Arial"/>
      <family val="2"/>
      <charset val="238"/>
    </font>
    <font>
      <sz val="9"/>
      <color rgb="FFFF0000"/>
      <name val="Arial"/>
      <family val="2"/>
      <charset val="238"/>
    </font>
    <font>
      <sz val="9"/>
      <name val="Arial"/>
      <family val="2"/>
      <charset val="238"/>
    </font>
    <font>
      <b/>
      <sz val="9"/>
      <color rgb="FF000000"/>
      <name val="Arial"/>
      <family val="2"/>
      <charset val="238"/>
    </font>
    <font>
      <b/>
      <sz val="12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sz val="10"/>
      <color theme="0" tint="-0.34998626667073579"/>
      <name val="Arial"/>
      <family val="2"/>
      <charset val="238"/>
    </font>
    <font>
      <b/>
      <sz val="12"/>
      <color theme="6" tint="-0.499984740745262"/>
      <name val="Arial"/>
      <family val="2"/>
      <charset val="238"/>
    </font>
    <font>
      <b/>
      <sz val="10"/>
      <color rgb="FFFFFF0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1" tint="0.34998626667073579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 applyFill="1" applyAlignment="1">
      <alignment vertical="top"/>
    </xf>
    <xf numFmtId="164" fontId="1" fillId="0" borderId="0" xfId="0" applyNumberFormat="1" applyFont="1" applyFill="1" applyAlignment="1">
      <alignment horizontal="right" vertical="top"/>
    </xf>
    <xf numFmtId="14" fontId="1" fillId="0" borderId="0" xfId="0" applyNumberFormat="1" applyFont="1" applyFill="1" applyAlignment="1">
      <alignment horizontal="right" vertical="top"/>
    </xf>
    <xf numFmtId="0" fontId="1" fillId="0" borderId="0" xfId="0" applyFont="1" applyFill="1" applyAlignment="1">
      <alignment horizontal="center" vertical="top"/>
    </xf>
    <xf numFmtId="49" fontId="1" fillId="0" borderId="0" xfId="0" applyNumberFormat="1" applyFont="1" applyFill="1" applyAlignment="1">
      <alignment horizontal="center" vertical="top"/>
    </xf>
    <xf numFmtId="4" fontId="1" fillId="0" borderId="0" xfId="0" applyNumberFormat="1" applyFont="1" applyFill="1" applyAlignment="1">
      <alignment vertical="top"/>
    </xf>
    <xf numFmtId="4" fontId="1" fillId="0" borderId="0" xfId="0" applyNumberFormat="1" applyFont="1" applyFill="1" applyAlignment="1">
      <alignment horizontal="right" vertical="top"/>
    </xf>
    <xf numFmtId="0" fontId="2" fillId="0" borderId="0" xfId="0" applyFont="1" applyFill="1" applyAlignment="1">
      <alignment vertical="top"/>
    </xf>
    <xf numFmtId="4" fontId="2" fillId="0" borderId="0" xfId="0" applyNumberFormat="1" applyFont="1" applyFill="1" applyAlignment="1">
      <alignment horizontal="right" vertical="top"/>
    </xf>
    <xf numFmtId="14" fontId="2" fillId="0" borderId="0" xfId="0" applyNumberFormat="1" applyFont="1" applyFill="1" applyAlignment="1">
      <alignment horizontal="right" vertical="top"/>
    </xf>
    <xf numFmtId="0" fontId="2" fillId="0" borderId="0" xfId="0" applyFont="1" applyFill="1" applyAlignment="1">
      <alignment horizontal="center" vertical="top"/>
    </xf>
    <xf numFmtId="49" fontId="2" fillId="0" borderId="0" xfId="0" applyNumberFormat="1" applyFont="1" applyFill="1" applyAlignment="1">
      <alignment horizontal="center" vertical="top"/>
    </xf>
    <xf numFmtId="164" fontId="2" fillId="0" borderId="0" xfId="0" applyNumberFormat="1" applyFont="1" applyFill="1" applyAlignment="1">
      <alignment horizontal="right" vertical="top"/>
    </xf>
    <xf numFmtId="0" fontId="3" fillId="0" borderId="0" xfId="0" applyFont="1" applyFill="1" applyAlignment="1">
      <alignment vertical="top"/>
    </xf>
    <xf numFmtId="4" fontId="3" fillId="0" borderId="0" xfId="0" applyNumberFormat="1" applyFont="1" applyFill="1" applyAlignment="1">
      <alignment horizontal="right" vertical="top"/>
    </xf>
    <xf numFmtId="14" fontId="3" fillId="0" borderId="0" xfId="0" applyNumberFormat="1" applyFont="1" applyFill="1" applyAlignment="1">
      <alignment horizontal="right" vertical="top"/>
    </xf>
    <xf numFmtId="0" fontId="3" fillId="0" borderId="0" xfId="0" applyFont="1" applyFill="1" applyAlignment="1">
      <alignment horizontal="center" vertical="top"/>
    </xf>
    <xf numFmtId="49" fontId="3" fillId="0" borderId="0" xfId="0" applyNumberFormat="1" applyFont="1" applyFill="1" applyAlignment="1">
      <alignment horizontal="center" vertical="top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Alignment="1">
      <alignment horizontal="center"/>
    </xf>
    <xf numFmtId="4" fontId="0" fillId="0" borderId="0" xfId="0" applyNumberFormat="1"/>
    <xf numFmtId="0" fontId="4" fillId="2" borderId="0" xfId="0" applyFont="1" applyFill="1"/>
    <xf numFmtId="0" fontId="2" fillId="0" borderId="0" xfId="0" applyFont="1"/>
    <xf numFmtId="0" fontId="0" fillId="2" borderId="0" xfId="0" applyFill="1"/>
    <xf numFmtId="0" fontId="1" fillId="0" borderId="0" xfId="0" applyFont="1"/>
    <xf numFmtId="0" fontId="6" fillId="0" borderId="0" xfId="0" applyFont="1"/>
    <xf numFmtId="0" fontId="6" fillId="0" borderId="0" xfId="0" applyFont="1" applyAlignment="1">
      <alignment vertical="top"/>
    </xf>
    <xf numFmtId="0" fontId="7" fillId="0" borderId="0" xfId="0" applyFont="1" applyAlignment="1">
      <alignment horizontal="right"/>
    </xf>
    <xf numFmtId="0" fontId="0" fillId="3" borderId="0" xfId="0" applyFill="1"/>
    <xf numFmtId="0" fontId="0" fillId="4" borderId="0" xfId="0" applyFill="1"/>
    <xf numFmtId="0" fontId="0" fillId="4" borderId="0" xfId="0" applyFill="1" applyAlignment="1">
      <alignment horizontal="center"/>
    </xf>
    <xf numFmtId="0" fontId="0" fillId="4" borderId="0" xfId="0" applyFill="1" applyAlignment="1">
      <alignment horizontal="left"/>
    </xf>
    <xf numFmtId="4" fontId="0" fillId="4" borderId="0" xfId="0" applyNumberFormat="1" applyFill="1"/>
    <xf numFmtId="0" fontId="0" fillId="5" borderId="0" xfId="0" applyFill="1"/>
    <xf numFmtId="0" fontId="0" fillId="5" borderId="0" xfId="0" applyFill="1" applyAlignment="1">
      <alignment horizontal="center"/>
    </xf>
    <xf numFmtId="0" fontId="0" fillId="5" borderId="0" xfId="0" applyFill="1" applyAlignment="1">
      <alignment horizontal="left"/>
    </xf>
    <xf numFmtId="4" fontId="0" fillId="5" borderId="0" xfId="0" applyNumberFormat="1" applyFill="1"/>
    <xf numFmtId="3" fontId="9" fillId="6" borderId="1" xfId="0" applyNumberFormat="1" applyFont="1" applyFill="1" applyBorder="1"/>
    <xf numFmtId="0" fontId="10" fillId="0" borderId="0" xfId="0" applyFont="1"/>
    <xf numFmtId="0" fontId="11" fillId="0" borderId="0" xfId="0" applyFont="1"/>
    <xf numFmtId="0" fontId="5" fillId="0" borderId="0" xfId="0" applyFont="1" applyAlignment="1">
      <alignment horizontal="center"/>
    </xf>
    <xf numFmtId="0" fontId="8" fillId="0" borderId="0" xfId="0" applyFont="1" applyAlignment="1">
      <alignment horizontal="center"/>
    </xf>
  </cellXfs>
  <cellStyles count="1">
    <cellStyle name="Normální" xfId="0" builtinId="0"/>
  </cellStyles>
  <dxfs count="31">
    <dxf>
      <numFmt numFmtId="4" formatCode="#,##0.00"/>
    </dxf>
    <dxf>
      <alignment horizontal="center"/>
    </dxf>
    <dxf>
      <numFmt numFmtId="4" formatCode="#,##0.00"/>
    </dxf>
    <dxf>
      <alignment horizontal="center"/>
    </dxf>
    <dxf>
      <numFmt numFmtId="4" formatCode="#,##0.00"/>
    </dxf>
    <dxf>
      <alignment horizontal="center"/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numFmt numFmtId="4" formatCode="#,##0.00"/>
    </dxf>
    <dxf>
      <alignment horizontal="center"/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numFmt numFmtId="4" formatCode="#,##0.00"/>
    </dxf>
    <dxf>
      <alignment horizontal="center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41</xdr:row>
      <xdr:rowOff>0</xdr:rowOff>
    </xdr:from>
    <xdr:to>
      <xdr:col>10</xdr:col>
      <xdr:colOff>571500</xdr:colOff>
      <xdr:row>74</xdr:row>
      <xdr:rowOff>115200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6CEF7E05-D46D-48F8-8D8E-334D297682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24550"/>
          <a:ext cx="9220200" cy="5458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Uživatel systému Windows" refreshedDate="44584.396285416668" createdVersion="6" refreshedVersion="6" minRefreshableVersion="3" recordCount="468" xr:uid="{37C2B0A3-8C91-45B4-A280-DF32D3DC4CA5}">
  <cacheSource type="worksheet">
    <worksheetSource ref="A1:O469" sheet="Podklad1-12.21"/>
  </cacheSource>
  <cacheFields count="15">
    <cacheField name="Evidenční číslo dokladu" numFmtId="0">
      <sharedItems/>
    </cacheField>
    <cacheField name="Částka MD" numFmtId="4">
      <sharedItems containsSemiMixedTypes="0" containsString="0" containsNumber="1" minValue="-15400000" maxValue="25951820"/>
    </cacheField>
    <cacheField name="Částka DAL" numFmtId="0">
      <sharedItems containsNonDate="0" containsString="0" containsBlank="1"/>
    </cacheField>
    <cacheField name="Účet MD" numFmtId="0">
      <sharedItems containsMixedTypes="1" containsNumber="1" containsInteger="1" minValue="50113300" maxValue="50490360"/>
    </cacheField>
    <cacheField name="Účet DAL" numFmtId="0">
      <sharedItems containsMixedTypes="1" containsNumber="1" containsInteger="1" minValue="38800002" maxValue="38800002"/>
    </cacheField>
    <cacheField name="Obchodní partner" numFmtId="0">
      <sharedItems count="44">
        <s v="Takeda Pharmaceuticals Czech Republic s.r.o."/>
        <s v="Alliance Healthcare s.r.o."/>
        <s v="Grifols s.r.o."/>
        <s v="PHARMOS, a.s."/>
        <s v="ROCHE s.r.o."/>
        <s v="Merck Sharp &amp; Dohme s.r.o."/>
        <s v="Diagnostic Pharmaceuticals a.s."/>
        <s v="PHOENIX lékárenský velkoobchod, s.r.o."/>
        <s v="BEZNOSKA, s.r.o."/>
        <s v="Zimmer Czech, s.r.o."/>
        <s v="ALINEX - Kácovská, s.r.o."/>
        <s v="BS PRAGUE MEDICAL CS, spol. s r.o."/>
        <s v="MEDICAL M spol. s r.o."/>
        <s v="Innova Medical s.r.o."/>
        <s v="MEDIFINE a.s."/>
        <s v="EP SERVICES s.r.o."/>
        <s v="Cardiomedical, s.r.o."/>
        <s v="CARDION s.r.o."/>
        <s v="Johnson  &amp; Johnson, s.r.o."/>
        <s v="SERVIER s.r.o."/>
        <s v="Exeltis Czech s.r.o."/>
        <s v="Sandoz s.r.o."/>
        <s v="Octapharma AG"/>
        <s v="FN Olomouc"/>
        <s v="PROMEDICA PRAHA GROUP, a.s."/>
        <s v="sanofi-aventis, s.r.o."/>
        <s v="Getinge Czech Republic, s.r.o."/>
        <s v="Novartis s.r.o."/>
        <s v="Boehringer Ingelheim, spol. s r.o."/>
        <s v="Zentiva, k.s."/>
        <s v="Pfizer, spol. s r.o."/>
        <s v="Nutricia a.s."/>
        <s v="BAYER s.r.o."/>
        <s v="ELI LILLY ČR, s.r.o."/>
        <s v="INLAB Medical, s.r.o."/>
        <s v="UPJOHN EXPORT B.V."/>
        <s v="Avenier a.s."/>
        <s v="Medtronic Czechia s.r.o."/>
        <s v="LEO Pharma A/S"/>
        <s v="Teva Pharmaceuticals CR, s.r.o."/>
        <s v="Aspironix s.r.o."/>
        <s v="BoneCare s.r.o."/>
        <s v="DN FORMED Brno s.r.o."/>
        <s v="BAYER  s.r.o."/>
      </sharedItems>
    </cacheField>
    <cacheField name="Variabilní symbol" numFmtId="0">
      <sharedItems containsBlank="1"/>
    </cacheField>
    <cacheField name="Datum zaúčtování" numFmtId="14">
      <sharedItems containsSemiMixedTypes="0" containsNonDate="0" containsDate="1" containsString="0" minDate="2021-01-15T00:00:00" maxDate="2022-01-01T00:00:00"/>
    </cacheField>
    <cacheField name="Zaúčtoval" numFmtId="0">
      <sharedItems/>
    </cacheField>
    <cacheField name="Popis" numFmtId="0">
      <sharedItems/>
    </cacheField>
    <cacheField name="Položka" numFmtId="0">
      <sharedItems count="3">
        <s v="LÉKY"/>
        <s v="ZBOŽÍ"/>
        <s v="ZDRAV.MAT."/>
      </sharedItems>
    </cacheField>
    <cacheField name="Období" numFmtId="49">
      <sharedItems/>
    </cacheField>
    <cacheField name="Měsíc" numFmtId="49">
      <sharedItems count="12">
        <s v="leden"/>
        <s v="únor"/>
        <s v="březen"/>
        <s v="duben"/>
        <s v="květen"/>
        <s v="červen"/>
        <s v="červenec"/>
        <s v="srpen"/>
        <s v="září"/>
        <s v="říjen"/>
        <s v="listopad"/>
        <s v="prosinec"/>
      </sharedItems>
    </cacheField>
    <cacheField name="Rok" numFmtId="49">
      <sharedItems count="1">
        <s v="2021"/>
      </sharedItems>
    </cacheField>
    <cacheField name="Částka celkem" numFmtId="0">
      <sharedItems containsSemiMixedTypes="0" containsString="0" containsNumber="1" minValue="-15400000" maxValue="2595182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68">
  <r>
    <s v="DP-2021-707-000001"/>
    <n v="429847"/>
    <m/>
    <s v="50113300"/>
    <s v="32110700"/>
    <x v="0"/>
    <s v="1000544"/>
    <d v="2021-01-15T00:00:00"/>
    <s v="Buzková Eva"/>
    <s v="SHIRE, Takeda 4Q/2020"/>
    <x v="0"/>
    <s v="1 / 2021"/>
    <x v="0"/>
    <x v="0"/>
    <n v="429847"/>
  </r>
  <r>
    <s v="DP-2021-707-000001"/>
    <n v="42984.7"/>
    <m/>
    <s v="50113300"/>
    <s v="32110700"/>
    <x v="0"/>
    <s v="1000544"/>
    <d v="2021-01-15T00:00:00"/>
    <s v="Buzková Eva"/>
    <s v="Neuplatněná DPH - SHIRE, Takeda 4Q/2020"/>
    <x v="0"/>
    <s v="1 / 2021"/>
    <x v="0"/>
    <x v="0"/>
    <n v="42984.7"/>
  </r>
  <r>
    <s v="DP-2021-707-000002"/>
    <n v="175430.22"/>
    <m/>
    <s v="50490360"/>
    <s v="32110700"/>
    <x v="1"/>
    <s v="3910011811"/>
    <d v="2021-01-15T00:00:00"/>
    <s v="Buzková Eva"/>
    <s v="Stada Pharma CZ  7 - 9/2020"/>
    <x v="1"/>
    <s v="1 / 2021"/>
    <x v="0"/>
    <x v="0"/>
    <n v="175430.22"/>
  </r>
  <r>
    <s v="DP-2021-707-000003"/>
    <n v="55921.83"/>
    <m/>
    <s v="50490360"/>
    <s v="32110700"/>
    <x v="1"/>
    <s v="3910013188"/>
    <d v="2021-01-15T00:00:00"/>
    <s v="Buzková Eva"/>
    <s v="Takeda Pharmaceuticals Czech 4 - 9 /2020"/>
    <x v="1"/>
    <s v="1 / 2021"/>
    <x v="0"/>
    <x v="0"/>
    <n v="55921.83"/>
  </r>
  <r>
    <s v="DP-2021-707-000004"/>
    <n v="19706.86"/>
    <m/>
    <s v="50113300"/>
    <s v="32110700"/>
    <x v="1"/>
    <s v="3910011862"/>
    <d v="2021-01-15T00:00:00"/>
    <s v="Buzková Eva"/>
    <s v="Stada Pharma CZ  7 - 9/2020"/>
    <x v="0"/>
    <s v="1 / 2021"/>
    <x v="0"/>
    <x v="0"/>
    <n v="19706.86"/>
  </r>
  <r>
    <s v="DP-2021-707-000004"/>
    <n v="1970.69"/>
    <m/>
    <s v="50113300"/>
    <s v="32110700"/>
    <x v="1"/>
    <s v="3910011862"/>
    <d v="2021-01-15T00:00:00"/>
    <s v="Buzková Eva"/>
    <s v="Neuplatněná DPH - Stada Pharma CZ  7 - 9/2020"/>
    <x v="0"/>
    <s v="1 / 2021"/>
    <x v="0"/>
    <x v="0"/>
    <n v="1970.69"/>
  </r>
  <r>
    <s v="DP-2021-707-000005"/>
    <n v="5950.42"/>
    <m/>
    <s v="50113300"/>
    <s v="32110700"/>
    <x v="1"/>
    <s v="3910013236"/>
    <d v="2021-01-15T00:00:00"/>
    <s v="Buzková Eva"/>
    <s v="Takeda Pharmaceuticals Czech 4 - 9 /2020"/>
    <x v="0"/>
    <s v="1 / 2021"/>
    <x v="0"/>
    <x v="0"/>
    <n v="5950.42"/>
  </r>
  <r>
    <s v="DP-2021-707-000005"/>
    <n v="595.04"/>
    <m/>
    <s v="50113300"/>
    <s v="32110700"/>
    <x v="1"/>
    <s v="3910013236"/>
    <d v="2021-01-15T00:00:00"/>
    <s v="Buzková Eva"/>
    <s v="Neuplatněná DPH - Takeda Pharmaceuticals Czech 4 - 9 /2020"/>
    <x v="0"/>
    <s v="1 / 2021"/>
    <x v="0"/>
    <x v="0"/>
    <n v="595.04"/>
  </r>
  <r>
    <s v="DP-2021-707-000006"/>
    <n v="708383.55"/>
    <m/>
    <s v="50113300"/>
    <s v="32110700"/>
    <x v="2"/>
    <s v="5616015793"/>
    <d v="2021-01-15T00:00:00"/>
    <s v="Buzková Eva"/>
    <s v="Grifols 4Q/2020"/>
    <x v="0"/>
    <s v="1 / 2021"/>
    <x v="0"/>
    <x v="0"/>
    <n v="708383.55"/>
  </r>
  <r>
    <s v="DP-2021-707-000006"/>
    <n v="70838.36"/>
    <m/>
    <s v="50113300"/>
    <s v="32110700"/>
    <x v="2"/>
    <s v="5616015793"/>
    <d v="2021-01-15T00:00:00"/>
    <s v="Buzková Eva"/>
    <s v="Neuplatněná DPH - Grifols 4Q/2020"/>
    <x v="0"/>
    <s v="1 / 2021"/>
    <x v="0"/>
    <x v="0"/>
    <n v="70838.36"/>
  </r>
  <r>
    <s v="DP-2021-707-000007"/>
    <n v="483083.3"/>
    <m/>
    <s v="50490360"/>
    <s v="32110700"/>
    <x v="3"/>
    <s v="2011208661"/>
    <d v="2021-01-15T00:00:00"/>
    <s v="Buzková Eva"/>
    <s v="Neuraxpharm 4Q/2020, 1 pol. 2020"/>
    <x v="1"/>
    <s v="1 / 2021"/>
    <x v="0"/>
    <x v="0"/>
    <n v="483083.3"/>
  </r>
  <r>
    <s v="DP-2021-707-000008"/>
    <n v="517118"/>
    <m/>
    <s v="50113300"/>
    <s v="32110700"/>
    <x v="3"/>
    <s v="2521000012"/>
    <d v="2021-01-25T00:00:00"/>
    <s v="Buzková Eva"/>
    <s v="Pharmos, a.s., SOBI 2. pol. 2020"/>
    <x v="0"/>
    <s v="1 / 2021"/>
    <x v="0"/>
    <x v="0"/>
    <n v="517118"/>
  </r>
  <r>
    <s v="DP-2021-707-000008"/>
    <n v="51711.8"/>
    <m/>
    <s v="50113300"/>
    <s v="32110700"/>
    <x v="3"/>
    <s v="2521000012"/>
    <d v="2021-01-25T00:00:00"/>
    <s v="Buzková Eva"/>
    <s v="Neuplatněná DPH - Pharmos, a.s., SOBI 2. pol. 2020"/>
    <x v="0"/>
    <s v="1 / 2021"/>
    <x v="0"/>
    <x v="0"/>
    <n v="51711.8"/>
  </r>
  <r>
    <s v="DP-2021-707-000009"/>
    <n v="1193115.6200000001"/>
    <m/>
    <s v="50113300"/>
    <s v="32110700"/>
    <x v="4"/>
    <s v="4650005924"/>
    <d v="2021-01-25T00:00:00"/>
    <s v="Buzková Eva"/>
    <s v="ROCHE 4Q/2020"/>
    <x v="0"/>
    <s v="1 / 2021"/>
    <x v="0"/>
    <x v="0"/>
    <n v="1193115.6200000001"/>
  </r>
  <r>
    <s v="DP-2021-707-000009"/>
    <n v="119311.56"/>
    <m/>
    <s v="50113300"/>
    <s v="32110700"/>
    <x v="4"/>
    <s v="4650005924"/>
    <d v="2021-01-25T00:00:00"/>
    <s v="Buzková Eva"/>
    <s v="Neuplatněná DPH - ROCHE 4Q/2020"/>
    <x v="0"/>
    <s v="1 / 2021"/>
    <x v="0"/>
    <x v="0"/>
    <n v="119311.56"/>
  </r>
  <r>
    <s v="DP-2021-707-000009"/>
    <n v="5488.44"/>
    <m/>
    <s v="50490360"/>
    <s v="32110700"/>
    <x v="4"/>
    <s v="4650005924"/>
    <d v="2021-01-25T00:00:00"/>
    <s v="Buzková Eva"/>
    <s v="Neuplatněná DPH - ROCHE 4Q/2020"/>
    <x v="1"/>
    <s v="1 / 2021"/>
    <x v="0"/>
    <x v="0"/>
    <n v="5488.44"/>
  </r>
  <r>
    <s v="DP-2021-707-000009"/>
    <n v="54884.38"/>
    <m/>
    <s v="50490360"/>
    <s v="32110700"/>
    <x v="4"/>
    <s v="4650005924"/>
    <d v="2021-01-25T00:00:00"/>
    <s v="Buzková Eva"/>
    <s v="ROCHE 4Q/2020"/>
    <x v="1"/>
    <s v="1 / 2021"/>
    <x v="0"/>
    <x v="0"/>
    <n v="54884.38"/>
  </r>
  <r>
    <s v="DP-2021-707-000010"/>
    <n v="2654.61"/>
    <m/>
    <s v="50113300"/>
    <s v="32110700"/>
    <x v="1"/>
    <s v="3911000789"/>
    <d v="2021-01-27T00:00:00"/>
    <s v="Buzková Eva"/>
    <s v="G.L.Pharma 2. pol/ 2020"/>
    <x v="0"/>
    <s v="1 / 2021"/>
    <x v="0"/>
    <x v="0"/>
    <n v="2654.61"/>
  </r>
  <r>
    <s v="DP-2021-707-000010"/>
    <n v="265.45999999999998"/>
    <m/>
    <s v="50113300"/>
    <s v="32110700"/>
    <x v="1"/>
    <s v="3911000789"/>
    <d v="2021-01-27T00:00:00"/>
    <s v="Buzková Eva"/>
    <s v="Neuplatněná DPH - G.L.Pharma 2. pol/ 2020"/>
    <x v="0"/>
    <s v="1 / 2021"/>
    <x v="0"/>
    <x v="0"/>
    <n v="265.45999999999998"/>
  </r>
  <r>
    <s v="DP-2021-707-000010"/>
    <n v="249993.13"/>
    <m/>
    <s v="50490360"/>
    <s v="32110700"/>
    <x v="1"/>
    <s v="3911000789"/>
    <d v="2021-01-27T00:00:00"/>
    <s v="Buzková Eva"/>
    <s v="G.L.Pharma 2. pol/ 2020"/>
    <x v="1"/>
    <s v="1 / 2021"/>
    <x v="0"/>
    <x v="0"/>
    <n v="249993.13"/>
  </r>
  <r>
    <s v="DP-2021-707-000010"/>
    <n v="24999.31"/>
    <m/>
    <s v="50490360"/>
    <s v="32110700"/>
    <x v="1"/>
    <s v="3911000789"/>
    <d v="2021-01-27T00:00:00"/>
    <s v="Buzková Eva"/>
    <s v="Neuplatněná DPH - G.L.Pharma 2. pol/ 2020"/>
    <x v="1"/>
    <s v="1 / 2021"/>
    <x v="0"/>
    <x v="0"/>
    <n v="24999.31"/>
  </r>
  <r>
    <s v="DP-2021-707-000011"/>
    <n v="382526.04"/>
    <m/>
    <s v="50113300"/>
    <s v="32110700"/>
    <x v="5"/>
    <s v="1600000191"/>
    <d v="2021-01-29T00:00:00"/>
    <s v="Buzková Eva"/>
    <s v="MSD 2. pololetí 2020"/>
    <x v="0"/>
    <s v="1 / 2021"/>
    <x v="0"/>
    <x v="0"/>
    <n v="382526.04"/>
  </r>
  <r>
    <s v="DP-2021-707-000011"/>
    <n v="38252.6"/>
    <m/>
    <s v="50113300"/>
    <s v="32110700"/>
    <x v="5"/>
    <s v="1600000191"/>
    <d v="2021-01-29T00:00:00"/>
    <s v="Buzková Eva"/>
    <s v="Neuplatněná DPH - MSD 2. pololetí 2020"/>
    <x v="0"/>
    <s v="1 / 2021"/>
    <x v="0"/>
    <x v="0"/>
    <n v="38252.6"/>
  </r>
  <r>
    <s v="DP-2021-707-000011"/>
    <n v="130877.45"/>
    <m/>
    <s v="50490360"/>
    <s v="32110700"/>
    <x v="5"/>
    <s v="1600000191"/>
    <d v="2021-01-29T00:00:00"/>
    <s v="Buzková Eva"/>
    <s v="MSD 2. pololetí 2020"/>
    <x v="1"/>
    <s v="1 / 2021"/>
    <x v="0"/>
    <x v="0"/>
    <n v="130877.45"/>
  </r>
  <r>
    <s v="DP-2021-707-000011"/>
    <n v="13087.75"/>
    <m/>
    <s v="50490360"/>
    <s v="32110700"/>
    <x v="5"/>
    <s v="1600000191"/>
    <d v="2021-01-29T00:00:00"/>
    <s v="Buzková Eva"/>
    <s v="Neuplatněná DPH - MSD 2. pololetí 2020"/>
    <x v="1"/>
    <s v="1 / 2021"/>
    <x v="0"/>
    <x v="0"/>
    <n v="13087.75"/>
  </r>
  <r>
    <s v="DP-2021-707-000012"/>
    <n v="18080.89"/>
    <m/>
    <s v="50113300"/>
    <s v="32110700"/>
    <x v="1"/>
    <s v="3911001166"/>
    <d v="2021-01-29T00:00:00"/>
    <s v="Buzková Eva"/>
    <s v="AOP Orphan 2. pololetí 2020"/>
    <x v="0"/>
    <s v="1 / 2021"/>
    <x v="0"/>
    <x v="0"/>
    <n v="18080.89"/>
  </r>
  <r>
    <s v="DP-2021-707-000012"/>
    <n v="1808.09"/>
    <m/>
    <s v="50113300"/>
    <s v="32110700"/>
    <x v="1"/>
    <s v="3911001166"/>
    <d v="2021-01-29T00:00:00"/>
    <s v="Buzková Eva"/>
    <s v="Neuplatněná DPH - AOP Orphan 2. pololetí 2020"/>
    <x v="0"/>
    <s v="1 / 2021"/>
    <x v="0"/>
    <x v="0"/>
    <n v="1808.09"/>
  </r>
  <r>
    <s v="DP-2021-707-000012"/>
    <n v="754717.72"/>
    <m/>
    <s v="50490360"/>
    <s v="32110700"/>
    <x v="1"/>
    <s v="3911001166"/>
    <d v="2021-01-29T00:00:00"/>
    <s v="Buzková Eva"/>
    <s v="AOP Orphan 2. pololetí 2020"/>
    <x v="1"/>
    <s v="1 / 2021"/>
    <x v="0"/>
    <x v="0"/>
    <n v="754717.72"/>
  </r>
  <r>
    <s v="DP-2021-707-000012"/>
    <n v="75471.77"/>
    <m/>
    <s v="50490360"/>
    <s v="32110700"/>
    <x v="1"/>
    <s v="3911001166"/>
    <d v="2021-01-29T00:00:00"/>
    <s v="Buzková Eva"/>
    <s v="Neuplatněná DPH - AOP Orphan 2. pololetí 2020"/>
    <x v="1"/>
    <s v="1 / 2021"/>
    <x v="0"/>
    <x v="0"/>
    <n v="75471.77"/>
  </r>
  <r>
    <s v="DP-2021-707-000013"/>
    <n v="55725"/>
    <m/>
    <s v="50113300"/>
    <s v="32110700"/>
    <x v="6"/>
    <s v="22001037"/>
    <d v="2021-01-29T00:00:00"/>
    <s v="Buzková Eva"/>
    <s v="Diagnostic Ph. 2. pololetí 2020"/>
    <x v="0"/>
    <s v="1 / 2021"/>
    <x v="0"/>
    <x v="0"/>
    <n v="55725"/>
  </r>
  <r>
    <s v="DP-2021-707-000013"/>
    <n v="5572.5"/>
    <m/>
    <s v="50113300"/>
    <s v="32110700"/>
    <x v="6"/>
    <s v="22001037"/>
    <d v="2021-01-29T00:00:00"/>
    <s v="Buzková Eva"/>
    <s v="Neuplatněná DPH - Diagnostic Ph. 2. pololetí 2020"/>
    <x v="0"/>
    <s v="1 / 2021"/>
    <x v="0"/>
    <x v="0"/>
    <n v="5572.5"/>
  </r>
  <r>
    <s v="DP-2021-707-000014"/>
    <n v="20201.13"/>
    <m/>
    <s v="50113300"/>
    <s v="32110700"/>
    <x v="7"/>
    <s v="7992002098"/>
    <d v="2021-01-29T00:00:00"/>
    <s v="Buzková Eva"/>
    <s v="Astellas 2. pol 2020"/>
    <x v="0"/>
    <s v="1 / 2021"/>
    <x v="0"/>
    <x v="0"/>
    <n v="20201.13"/>
  </r>
  <r>
    <s v="DP-2021-707-000014"/>
    <n v="2020.11"/>
    <m/>
    <s v="50113300"/>
    <s v="32110700"/>
    <x v="7"/>
    <s v="7992002098"/>
    <d v="2021-01-29T00:00:00"/>
    <s v="Buzková Eva"/>
    <s v="Neuplatněná DPH - Astellas 2. pol 2020"/>
    <x v="0"/>
    <s v="1 / 2021"/>
    <x v="0"/>
    <x v="0"/>
    <n v="2020.11"/>
  </r>
  <r>
    <s v="DP-2021-707-000015"/>
    <n v="4970.2"/>
    <m/>
    <s v="50113300"/>
    <s v="32110700"/>
    <x v="7"/>
    <s v="7992002146"/>
    <d v="2021-01-29T00:00:00"/>
    <s v="Buzková Eva"/>
    <s v="Aspen pharma 12/2020"/>
    <x v="0"/>
    <s v="1 / 2021"/>
    <x v="0"/>
    <x v="0"/>
    <n v="4970.2"/>
  </r>
  <r>
    <s v="DP-2021-707-000015"/>
    <n v="497.02"/>
    <m/>
    <s v="50113300"/>
    <s v="32110700"/>
    <x v="7"/>
    <s v="7992002146"/>
    <d v="2021-01-29T00:00:00"/>
    <s v="Buzková Eva"/>
    <s v="Neuplatněná DPH - Aspen pharma 12/2020"/>
    <x v="0"/>
    <s v="1 / 2021"/>
    <x v="0"/>
    <x v="0"/>
    <n v="497.02"/>
  </r>
  <r>
    <s v="DP-2021-707-000016"/>
    <n v="119904.72"/>
    <m/>
    <s v="50113300"/>
    <s v="32110700"/>
    <x v="7"/>
    <s v="7992002115"/>
    <d v="2021-01-29T00:00:00"/>
    <s v="Buzková Eva"/>
    <s v="Astellas 2. pol 2020"/>
    <x v="0"/>
    <s v="1 / 2021"/>
    <x v="0"/>
    <x v="0"/>
    <n v="119904.72"/>
  </r>
  <r>
    <s v="DP-2021-707-000016"/>
    <n v="11990.47"/>
    <m/>
    <s v="50113300"/>
    <s v="32110700"/>
    <x v="7"/>
    <s v="7992002115"/>
    <d v="2021-01-29T00:00:00"/>
    <s v="Buzková Eva"/>
    <s v="Neuplatněná DPH - Astellas 2. pol 2020"/>
    <x v="0"/>
    <s v="1 / 2021"/>
    <x v="0"/>
    <x v="0"/>
    <n v="11990.47"/>
  </r>
  <r>
    <s v="DP-2021-707-000017"/>
    <n v="59658.53"/>
    <m/>
    <s v="50490360"/>
    <s v="32110700"/>
    <x v="7"/>
    <s v="7992002106"/>
    <d v="2021-01-29T00:00:00"/>
    <s v="Buzková Eva"/>
    <s v="Astellas 2. pol 2020"/>
    <x v="1"/>
    <s v="1 / 2021"/>
    <x v="0"/>
    <x v="0"/>
    <n v="59658.53"/>
  </r>
  <r>
    <s v="DP-2021-707-000018"/>
    <n v="486527.97"/>
    <m/>
    <s v="50490360"/>
    <s v="32110700"/>
    <x v="7"/>
    <s v="7992002113"/>
    <d v="2021-01-29T00:00:00"/>
    <s v="Buzková Eva"/>
    <s v="Astellas 2. pol 2020"/>
    <x v="1"/>
    <s v="1 / 2021"/>
    <x v="0"/>
    <x v="0"/>
    <n v="486527.97"/>
  </r>
  <r>
    <s v="DP-2021-707-000019"/>
    <n v="665.02"/>
    <m/>
    <s v="50490360"/>
    <s v="32110700"/>
    <x v="7"/>
    <s v="7992002144"/>
    <d v="2021-01-29T00:00:00"/>
    <s v="Buzková Eva"/>
    <s v="Aspen pharma 12/2020"/>
    <x v="1"/>
    <s v="1 / 2021"/>
    <x v="0"/>
    <x v="0"/>
    <n v="665.02"/>
  </r>
  <r>
    <s v="FP-2021-25-000001"/>
    <n v="2138"/>
    <m/>
    <s v="50115300"/>
    <s v="32130000"/>
    <x v="8"/>
    <s v="20210054"/>
    <d v="2021-01-20T00:00:00"/>
    <s v="Buzková Eva"/>
    <s v="finanční bonus"/>
    <x v="2"/>
    <s v="1 / 2021"/>
    <x v="0"/>
    <x v="0"/>
    <n v="2138"/>
  </r>
  <r>
    <s v="FP-2021-25-000001"/>
    <n v="320.7"/>
    <m/>
    <s v="50115300"/>
    <s v="32130000"/>
    <x v="8"/>
    <s v="20210054"/>
    <d v="2021-01-20T00:00:00"/>
    <s v="Buzková Eva"/>
    <s v="Neuplatněná DPH - finanční bonus"/>
    <x v="2"/>
    <s v="1 / 2021"/>
    <x v="0"/>
    <x v="0"/>
    <n v="320.7"/>
  </r>
  <r>
    <s v="FP-2021-25-000002"/>
    <n v="250000"/>
    <m/>
    <s v="50115300"/>
    <s v="32130000"/>
    <x v="9"/>
    <s v="128099"/>
    <d v="2021-01-25T00:00:00"/>
    <s v="Buzková Eva"/>
    <s v="finanční bonus"/>
    <x v="2"/>
    <s v="1 / 2021"/>
    <x v="0"/>
    <x v="0"/>
    <n v="250000"/>
  </r>
  <r>
    <s v="FP-2021-25-000002"/>
    <n v="37500"/>
    <m/>
    <s v="50115300"/>
    <s v="32130000"/>
    <x v="9"/>
    <s v="128099"/>
    <d v="2021-01-25T00:00:00"/>
    <s v="Buzková Eva"/>
    <s v="Neuplatněná DPH - finanční bonus"/>
    <x v="2"/>
    <s v="1 / 2021"/>
    <x v="0"/>
    <x v="0"/>
    <n v="37500"/>
  </r>
  <r>
    <s v="FP-2021-25-000003"/>
    <n v="39302.25"/>
    <m/>
    <s v="50115300"/>
    <s v="32130000"/>
    <x v="10"/>
    <s v="605210005"/>
    <d v="2021-01-25T00:00:00"/>
    <s v="Buzková Eva"/>
    <s v="finanční bonus"/>
    <x v="2"/>
    <s v="1 / 2021"/>
    <x v="0"/>
    <x v="0"/>
    <n v="39302.25"/>
  </r>
  <r>
    <s v="FP-2021-25-000003"/>
    <n v="5895.34"/>
    <m/>
    <s v="50115300"/>
    <s v="32130000"/>
    <x v="10"/>
    <s v="605210005"/>
    <d v="2021-01-25T00:00:00"/>
    <s v="Buzková Eva"/>
    <s v="Neuplatněná DPH - finanční bonus"/>
    <x v="2"/>
    <s v="1 / 2021"/>
    <x v="0"/>
    <x v="0"/>
    <n v="5895.34"/>
  </r>
  <r>
    <s v="FP-2021-25-000004"/>
    <n v="19239.400000000001"/>
    <m/>
    <s v="50115300"/>
    <s v="32130000"/>
    <x v="11"/>
    <s v="917200028"/>
    <d v="2021-01-25T00:00:00"/>
    <s v="Buzková Eva"/>
    <s v="finanční bonus"/>
    <x v="2"/>
    <s v="1 / 2021"/>
    <x v="0"/>
    <x v="0"/>
    <n v="19239.400000000001"/>
  </r>
  <r>
    <s v="FP-2021-25-000004"/>
    <n v="2885.91"/>
    <m/>
    <s v="50115300"/>
    <s v="32130000"/>
    <x v="11"/>
    <s v="917200028"/>
    <d v="2021-01-25T00:00:00"/>
    <s v="Buzková Eva"/>
    <s v="Neuplatněná DPH - finanční bonus"/>
    <x v="2"/>
    <s v="1 / 2021"/>
    <x v="0"/>
    <x v="0"/>
    <n v="2885.91"/>
  </r>
  <r>
    <s v="FP-2021-25-000005"/>
    <n v="3719320"/>
    <m/>
    <s v="50115300"/>
    <s v="32130000"/>
    <x v="11"/>
    <s v="917200029"/>
    <d v="2021-01-25T00:00:00"/>
    <s v="Buzková Eva"/>
    <s v="finanční bonus"/>
    <x v="2"/>
    <s v="1 / 2021"/>
    <x v="0"/>
    <x v="0"/>
    <n v="3719320"/>
  </r>
  <r>
    <s v="FP-2021-25-000005"/>
    <n v="781057.2"/>
    <m/>
    <s v="50115300"/>
    <s v="32130000"/>
    <x v="11"/>
    <s v="917200029"/>
    <d v="2021-01-25T00:00:00"/>
    <s v="Buzková Eva"/>
    <s v="Neuplatněná DPH - finanční bonus"/>
    <x v="2"/>
    <s v="1 / 2021"/>
    <x v="0"/>
    <x v="0"/>
    <n v="781057.2"/>
  </r>
  <r>
    <s v="FP-2021-25-000006"/>
    <n v="34425"/>
    <m/>
    <s v="50115300"/>
    <s v="32130000"/>
    <x v="11"/>
    <s v="988200014"/>
    <d v="2021-01-25T00:00:00"/>
    <s v="Buzková Eva"/>
    <s v="finanční bonus"/>
    <x v="2"/>
    <s v="1 / 2021"/>
    <x v="0"/>
    <x v="0"/>
    <n v="34425"/>
  </r>
  <r>
    <s v="FP-2021-25-000006"/>
    <n v="5163.75"/>
    <m/>
    <s v="50115300"/>
    <s v="32130000"/>
    <x v="11"/>
    <s v="988200014"/>
    <d v="2021-01-25T00:00:00"/>
    <s v="Buzková Eva"/>
    <s v="Neuplatněná DPH - finanční bonus"/>
    <x v="2"/>
    <s v="1 / 2021"/>
    <x v="0"/>
    <x v="0"/>
    <n v="5163.75"/>
  </r>
  <r>
    <s v="FP-2021-25-000006"/>
    <n v="225327.18"/>
    <m/>
    <s v="50115300"/>
    <s v="32130000"/>
    <x v="11"/>
    <s v="988200014"/>
    <d v="2021-01-25T00:00:00"/>
    <s v="Buzková Eva"/>
    <s v="finanční bonus"/>
    <x v="2"/>
    <s v="1 / 2021"/>
    <x v="0"/>
    <x v="0"/>
    <n v="225327.18"/>
  </r>
  <r>
    <s v="FP-2021-25-000006"/>
    <n v="47318.71"/>
    <m/>
    <s v="50115300"/>
    <s v="32130000"/>
    <x v="11"/>
    <s v="988200014"/>
    <d v="2021-01-25T00:00:00"/>
    <s v="Buzková Eva"/>
    <s v="Neuplatněná DPH - finanční bonus"/>
    <x v="2"/>
    <s v="1 / 2021"/>
    <x v="0"/>
    <x v="0"/>
    <n v="47318.71"/>
  </r>
  <r>
    <s v="FP-2021-25-000007"/>
    <n v="6750"/>
    <m/>
    <s v="50115300"/>
    <s v="32130000"/>
    <x v="12"/>
    <s v="160200028"/>
    <d v="2021-01-25T00:00:00"/>
    <s v="Buzková Eva"/>
    <s v="finanční bonus"/>
    <x v="2"/>
    <s v="1 / 2021"/>
    <x v="0"/>
    <x v="0"/>
    <n v="6750"/>
  </r>
  <r>
    <s v="FP-2021-25-000007"/>
    <n v="1012.5"/>
    <m/>
    <s v="50115300"/>
    <s v="32130000"/>
    <x v="12"/>
    <s v="160200028"/>
    <d v="2021-01-25T00:00:00"/>
    <s v="Buzková Eva"/>
    <s v="Neuplatněná DPH - finanční bonus"/>
    <x v="2"/>
    <s v="1 / 2021"/>
    <x v="0"/>
    <x v="0"/>
    <n v="1012.5"/>
  </r>
  <r>
    <s v="FP-2021-25-000007"/>
    <n v="738"/>
    <m/>
    <s v="50115300"/>
    <s v="32130000"/>
    <x v="12"/>
    <s v="160200028"/>
    <d v="2021-01-25T00:00:00"/>
    <s v="Buzková Eva"/>
    <s v="finanční bonus"/>
    <x v="2"/>
    <s v="1 / 2021"/>
    <x v="0"/>
    <x v="0"/>
    <n v="738"/>
  </r>
  <r>
    <s v="FP-2021-25-000007"/>
    <n v="154.97999999999999"/>
    <m/>
    <s v="50115300"/>
    <s v="32130000"/>
    <x v="12"/>
    <s v="160200028"/>
    <d v="2021-01-25T00:00:00"/>
    <s v="Buzková Eva"/>
    <s v="Neuplatněná DPH - finanční bonus"/>
    <x v="2"/>
    <s v="1 / 2021"/>
    <x v="0"/>
    <x v="0"/>
    <n v="154.97999999999999"/>
  </r>
  <r>
    <s v="FP-2021-25-000008"/>
    <n v="534041"/>
    <m/>
    <s v="50115300"/>
    <s v="32130000"/>
    <x v="13"/>
    <s v="2002028"/>
    <d v="2021-01-25T00:00:00"/>
    <s v="Buzková Eva"/>
    <s v="finanční bonus"/>
    <x v="2"/>
    <s v="1 / 2021"/>
    <x v="0"/>
    <x v="0"/>
    <n v="534041"/>
  </r>
  <r>
    <s v="FP-2021-25-000008"/>
    <n v="112148.61"/>
    <m/>
    <s v="50115300"/>
    <s v="32130000"/>
    <x v="13"/>
    <s v="2002028"/>
    <d v="2021-01-25T00:00:00"/>
    <s v="Buzková Eva"/>
    <s v="Neuplatněná DPH - finanční bonus"/>
    <x v="2"/>
    <s v="1 / 2021"/>
    <x v="0"/>
    <x v="0"/>
    <n v="112148.61"/>
  </r>
  <r>
    <s v="FP-2021-25-000009"/>
    <n v="3450297.92"/>
    <m/>
    <s v="50115300"/>
    <s v="32130000"/>
    <x v="14"/>
    <s v="2008124"/>
    <d v="2021-01-25T00:00:00"/>
    <s v="Buzková Eva"/>
    <s v="finanční bonus"/>
    <x v="2"/>
    <s v="1 / 2021"/>
    <x v="0"/>
    <x v="0"/>
    <n v="3450297.92"/>
  </r>
  <r>
    <s v="FP-2021-25-000009"/>
    <n v="517544.69"/>
    <m/>
    <s v="50115300"/>
    <s v="32130000"/>
    <x v="14"/>
    <s v="2008124"/>
    <d v="2021-01-25T00:00:00"/>
    <s v="Buzková Eva"/>
    <s v="Neuplatněná DPH - finanční bonus"/>
    <x v="2"/>
    <s v="1 / 2021"/>
    <x v="0"/>
    <x v="0"/>
    <n v="517544.69"/>
  </r>
  <r>
    <s v="FP-2021-25-000009"/>
    <n v="277513.99"/>
    <m/>
    <s v="50115300"/>
    <s v="32130000"/>
    <x v="14"/>
    <s v="2008124"/>
    <d v="2021-01-25T00:00:00"/>
    <s v="Buzková Eva"/>
    <s v="finanční bonus"/>
    <x v="2"/>
    <s v="1 / 2021"/>
    <x v="0"/>
    <x v="0"/>
    <n v="277513.99"/>
  </r>
  <r>
    <s v="FP-2021-25-000009"/>
    <n v="58277.94"/>
    <m/>
    <s v="50115300"/>
    <s v="32130000"/>
    <x v="14"/>
    <s v="2008124"/>
    <d v="2021-01-25T00:00:00"/>
    <s v="Buzková Eva"/>
    <s v="Neuplatněná DPH - finanční bonus"/>
    <x v="2"/>
    <s v="1 / 2021"/>
    <x v="0"/>
    <x v="0"/>
    <n v="58277.94"/>
  </r>
  <r>
    <s v="FP-2021-25-000009"/>
    <n v="0.46"/>
    <m/>
    <s v="50115300"/>
    <s v="32130000"/>
    <x v="14"/>
    <s v="2008124"/>
    <d v="2021-01-25T00:00:00"/>
    <s v="Buzková Eva"/>
    <s v="Haléřové vyrovnání"/>
    <x v="2"/>
    <s v="1 / 2021"/>
    <x v="0"/>
    <x v="0"/>
    <n v="0.46"/>
  </r>
  <r>
    <s v="FP-2021-25-000010"/>
    <n v="3779090.91"/>
    <m/>
    <s v="50115300"/>
    <s v="32130000"/>
    <x v="15"/>
    <s v="70015758"/>
    <d v="2021-01-25T00:00:00"/>
    <s v="Buzková Eva"/>
    <s v="finanční bonus"/>
    <x v="2"/>
    <s v="1 / 2021"/>
    <x v="0"/>
    <x v="0"/>
    <n v="3779090.91"/>
  </r>
  <r>
    <s v="FP-2021-25-000010"/>
    <n v="793609.09"/>
    <m/>
    <s v="50115300"/>
    <s v="32130000"/>
    <x v="15"/>
    <s v="70015758"/>
    <d v="2021-01-25T00:00:00"/>
    <s v="Buzková Eva"/>
    <s v="Neuplatněná DPH - finanční bonus"/>
    <x v="2"/>
    <s v="1 / 2021"/>
    <x v="0"/>
    <x v="0"/>
    <n v="793609.09"/>
  </r>
  <r>
    <s v="FP-2021-25-000011"/>
    <n v="24483700"/>
    <m/>
    <s v="50115300"/>
    <s v="32130000"/>
    <x v="16"/>
    <s v="200400046"/>
    <d v="2021-01-25T00:00:00"/>
    <s v="Buzková Eva"/>
    <s v="finanční bonus"/>
    <x v="2"/>
    <s v="1 / 2021"/>
    <x v="0"/>
    <x v="0"/>
    <n v="24483700"/>
  </r>
  <r>
    <s v="FP-2021-25-000011"/>
    <n v="3672555"/>
    <m/>
    <s v="50115300"/>
    <s v="32130000"/>
    <x v="16"/>
    <s v="200400046"/>
    <d v="2021-01-25T00:00:00"/>
    <s v="Buzková Eva"/>
    <s v="Neuplatněná DPH - finanční bonus"/>
    <x v="2"/>
    <s v="1 / 2021"/>
    <x v="0"/>
    <x v="0"/>
    <n v="3672555"/>
  </r>
  <r>
    <s v="FP-2021-25-000011"/>
    <n v="171480"/>
    <m/>
    <s v="50115300"/>
    <s v="32130000"/>
    <x v="16"/>
    <s v="200400046"/>
    <d v="2021-01-25T00:00:00"/>
    <s v="Buzková Eva"/>
    <s v="finanční bonus"/>
    <x v="2"/>
    <s v="1 / 2021"/>
    <x v="0"/>
    <x v="0"/>
    <n v="171480"/>
  </r>
  <r>
    <s v="FP-2021-25-000011"/>
    <n v="36010.800000000003"/>
    <m/>
    <s v="50115300"/>
    <s v="32130000"/>
    <x v="16"/>
    <s v="200400046"/>
    <d v="2021-01-25T00:00:00"/>
    <s v="Buzková Eva"/>
    <s v="Neuplatněná DPH - finanční bonus"/>
    <x v="2"/>
    <s v="1 / 2021"/>
    <x v="0"/>
    <x v="0"/>
    <n v="36010.800000000003"/>
  </r>
  <r>
    <s v="FP-2021-25-000012"/>
    <n v="6249946.96"/>
    <m/>
    <s v="50115300"/>
    <s v="32130000"/>
    <x v="17"/>
    <s v="90119749"/>
    <d v="2021-01-25T00:00:00"/>
    <s v="Buzková Eva"/>
    <s v="finanční bonus"/>
    <x v="2"/>
    <s v="1 / 2021"/>
    <x v="0"/>
    <x v="0"/>
    <n v="6249946.96"/>
  </r>
  <r>
    <s v="FP-2021-25-000012"/>
    <n v="937492.04"/>
    <m/>
    <s v="50115300"/>
    <s v="32130000"/>
    <x v="17"/>
    <s v="90119749"/>
    <d v="2021-01-25T00:00:00"/>
    <s v="Buzková Eva"/>
    <s v="Neuplatněná DPH - finanční bonus"/>
    <x v="2"/>
    <s v="1 / 2021"/>
    <x v="0"/>
    <x v="0"/>
    <n v="937492.04"/>
  </r>
  <r>
    <s v="FP-2021-25-000012"/>
    <n v="1119023.97"/>
    <m/>
    <s v="50115300"/>
    <s v="32130000"/>
    <x v="17"/>
    <s v="90119749"/>
    <d v="2021-01-25T00:00:00"/>
    <s v="Buzková Eva"/>
    <s v="finanční bonus"/>
    <x v="2"/>
    <s v="1 / 2021"/>
    <x v="0"/>
    <x v="0"/>
    <n v="1119023.97"/>
  </r>
  <r>
    <s v="FP-2021-25-000012"/>
    <n v="234995.03"/>
    <m/>
    <s v="50115300"/>
    <s v="32130000"/>
    <x v="17"/>
    <s v="90119749"/>
    <d v="2021-01-25T00:00:00"/>
    <s v="Buzková Eva"/>
    <s v="Neuplatněná DPH - finanční bonus"/>
    <x v="2"/>
    <s v="1 / 2021"/>
    <x v="0"/>
    <x v="0"/>
    <n v="234995.03"/>
  </r>
  <r>
    <s v="FP-2021-25-000013"/>
    <n v="1464181.74"/>
    <m/>
    <s v="50115300"/>
    <s v="32130000"/>
    <x v="17"/>
    <s v="90119748"/>
    <d v="2021-01-25T00:00:00"/>
    <s v="Buzková Eva"/>
    <s v="finanční bonus"/>
    <x v="2"/>
    <s v="1 / 2021"/>
    <x v="0"/>
    <x v="0"/>
    <n v="1464181.74"/>
  </r>
  <r>
    <s v="FP-2021-25-000013"/>
    <n v="219627.26"/>
    <m/>
    <s v="50115300"/>
    <s v="32130000"/>
    <x v="17"/>
    <s v="90119748"/>
    <d v="2021-01-25T00:00:00"/>
    <s v="Buzková Eva"/>
    <s v="Neuplatněná DPH - finanční bonus"/>
    <x v="2"/>
    <s v="1 / 2021"/>
    <x v="0"/>
    <x v="0"/>
    <n v="219627.26"/>
  </r>
  <r>
    <s v="FP-2021-25-000013"/>
    <n v="3533237.19"/>
    <m/>
    <s v="50115300"/>
    <s v="32130000"/>
    <x v="17"/>
    <s v="90119748"/>
    <d v="2021-01-25T00:00:00"/>
    <s v="Buzková Eva"/>
    <s v="finanční bonus"/>
    <x v="2"/>
    <s v="1 / 2021"/>
    <x v="0"/>
    <x v="0"/>
    <n v="3533237.19"/>
  </r>
  <r>
    <s v="FP-2021-25-000013"/>
    <n v="741979.81"/>
    <m/>
    <s v="50115300"/>
    <s v="32130000"/>
    <x v="17"/>
    <s v="90119748"/>
    <d v="2021-01-25T00:00:00"/>
    <s v="Buzková Eva"/>
    <s v="Neuplatněná DPH - finanční bonus"/>
    <x v="2"/>
    <s v="1 / 2021"/>
    <x v="0"/>
    <x v="0"/>
    <n v="741979.81"/>
  </r>
  <r>
    <s v="FP-2021-25-000014"/>
    <n v="769528"/>
    <m/>
    <s v="50115300"/>
    <s v="32130000"/>
    <x v="18"/>
    <s v="21000748"/>
    <d v="2021-01-25T00:00:00"/>
    <s v="Buzková Eva"/>
    <s v="finanční bonus"/>
    <x v="2"/>
    <s v="1 / 2021"/>
    <x v="0"/>
    <x v="0"/>
    <n v="769528"/>
  </r>
  <r>
    <s v="FP-2021-25-000014"/>
    <n v="115429.2"/>
    <m/>
    <s v="50115300"/>
    <s v="32130000"/>
    <x v="18"/>
    <s v="21000748"/>
    <d v="2021-01-25T00:00:00"/>
    <s v="Buzková Eva"/>
    <s v="Neuplatněná DPH - finanční bonus"/>
    <x v="2"/>
    <s v="1 / 2021"/>
    <x v="0"/>
    <x v="0"/>
    <n v="115429.2"/>
  </r>
  <r>
    <s v="FP-2021-25-000014"/>
    <n v="1627439"/>
    <m/>
    <s v="50115300"/>
    <s v="32130000"/>
    <x v="18"/>
    <s v="21000748"/>
    <d v="2021-01-25T00:00:00"/>
    <s v="Buzková Eva"/>
    <s v="finanční bonus"/>
    <x v="2"/>
    <s v="1 / 2021"/>
    <x v="0"/>
    <x v="0"/>
    <n v="1627439"/>
  </r>
  <r>
    <s v="FP-2021-25-000014"/>
    <n v="341762.19"/>
    <m/>
    <s v="50115300"/>
    <s v="32130000"/>
    <x v="18"/>
    <s v="21000748"/>
    <d v="2021-01-25T00:00:00"/>
    <s v="Buzková Eva"/>
    <s v="Neuplatněná DPH - finanční bonus"/>
    <x v="2"/>
    <s v="1 / 2021"/>
    <x v="0"/>
    <x v="0"/>
    <n v="341762.19"/>
  </r>
  <r>
    <s v="FP-2021-707-000001"/>
    <n v="8044.08"/>
    <m/>
    <s v="50113300"/>
    <s v="32110700"/>
    <x v="19"/>
    <s v="2021000016"/>
    <d v="2021-01-15T00:00:00"/>
    <s v="Buzková Eva"/>
    <s v="Servier 4Q/2020"/>
    <x v="0"/>
    <s v="1 / 2021"/>
    <x v="0"/>
    <x v="0"/>
    <n v="8044.08"/>
  </r>
  <r>
    <s v="FP-2021-707-000001"/>
    <n v="804.41"/>
    <m/>
    <s v="50113300"/>
    <s v="32110700"/>
    <x v="19"/>
    <s v="2021000016"/>
    <d v="2021-01-15T00:00:00"/>
    <s v="Buzková Eva"/>
    <s v="Neuplatněná DPH - Servier 4Q/2020"/>
    <x v="0"/>
    <s v="1 / 2021"/>
    <x v="0"/>
    <x v="0"/>
    <n v="804.41"/>
  </r>
  <r>
    <s v="FP-2021-707-000002"/>
    <n v="51702.71"/>
    <m/>
    <s v="50490360"/>
    <s v="32110700"/>
    <x v="19"/>
    <s v="2021000017"/>
    <d v="2021-01-15T00:00:00"/>
    <s v="Buzková Eva"/>
    <s v="Servier 4Q/2020"/>
    <x v="1"/>
    <s v="1 / 2021"/>
    <x v="0"/>
    <x v="0"/>
    <n v="51702.71"/>
  </r>
  <r>
    <s v="FP-2021-707-000003"/>
    <n v="1631.83"/>
    <m/>
    <s v="50113300"/>
    <s v="32110700"/>
    <x v="20"/>
    <s v="2021009"/>
    <d v="2021-01-25T00:00:00"/>
    <s v="Buzková Eva"/>
    <s v="Exeltis 2. pololetí 2020"/>
    <x v="0"/>
    <s v="1 / 2021"/>
    <x v="0"/>
    <x v="0"/>
    <n v="1631.83"/>
  </r>
  <r>
    <s v="FP-2021-707-000003"/>
    <n v="163.19"/>
    <m/>
    <s v="50113300"/>
    <s v="32110700"/>
    <x v="20"/>
    <s v="2021009"/>
    <d v="2021-01-25T00:00:00"/>
    <s v="Buzková Eva"/>
    <s v="Neuplatněná DPH - Exeltis 2. pololetí 2020"/>
    <x v="0"/>
    <s v="1 / 2021"/>
    <x v="0"/>
    <x v="0"/>
    <n v="163.19"/>
  </r>
  <r>
    <s v="FP-2021-707-000004"/>
    <n v="22153.360000000001"/>
    <m/>
    <s v="50490360"/>
    <s v="32110700"/>
    <x v="20"/>
    <s v="2021008"/>
    <d v="2021-01-25T00:00:00"/>
    <s v="Buzková Eva"/>
    <s v="Exeltis 2. pololetí 2020"/>
    <x v="1"/>
    <s v="1 / 2021"/>
    <x v="0"/>
    <x v="0"/>
    <n v="22153.360000000001"/>
  </r>
  <r>
    <s v="FP-2021-707-000005"/>
    <n v="422565"/>
    <m/>
    <s v="50113300"/>
    <s v="32110700"/>
    <x v="21"/>
    <s v="4280042750"/>
    <d v="2021-01-29T00:00:00"/>
    <s v="Buzková Eva"/>
    <s v="Faktura přijatá IV.Q.2020"/>
    <x v="0"/>
    <s v="1 / 2021"/>
    <x v="0"/>
    <x v="0"/>
    <n v="422565"/>
  </r>
  <r>
    <s v="FP-2021-707-000005"/>
    <n v="42256.5"/>
    <m/>
    <s v="50113300"/>
    <s v="32110700"/>
    <x v="21"/>
    <s v="4280042750"/>
    <d v="2021-01-29T00:00:00"/>
    <s v="Buzková Eva"/>
    <s v="Neuplatněná DPH IV.Q.2020"/>
    <x v="0"/>
    <s v="1 / 2021"/>
    <x v="0"/>
    <x v="0"/>
    <n v="42256.5"/>
  </r>
  <r>
    <s v="FP-2021-707-000006"/>
    <n v="1996006"/>
    <m/>
    <s v="50490360"/>
    <s v="32110700"/>
    <x v="21"/>
    <s v="4280042751"/>
    <d v="2021-01-29T00:00:00"/>
    <s v="Buzková Eva"/>
    <s v="Faktura přijatá"/>
    <x v="1"/>
    <s v="1 / 2021"/>
    <x v="0"/>
    <x v="0"/>
    <n v="1996006"/>
  </r>
  <r>
    <s v="FP-2021-707-000007"/>
    <n v="1689481.12"/>
    <m/>
    <s v="50113300"/>
    <s v="32110700"/>
    <x v="22"/>
    <s v="11"/>
    <d v="2021-01-29T00:00:00"/>
    <s v="Buzková Eva"/>
    <s v="Octapharma 2. pol. 2020"/>
    <x v="0"/>
    <s v="1 / 2021"/>
    <x v="0"/>
    <x v="0"/>
    <n v="1689481.12"/>
  </r>
  <r>
    <s v="FP-2021-707-000007"/>
    <n v="168948.11"/>
    <m/>
    <s v="50113300"/>
    <s v="32110700"/>
    <x v="22"/>
    <s v="11"/>
    <d v="2021-01-29T00:00:00"/>
    <s v="Buzková Eva"/>
    <s v="Neuplatněná DPH - Octapharma 2. pol. 2020"/>
    <x v="0"/>
    <s v="1 / 2021"/>
    <x v="0"/>
    <x v="0"/>
    <n v="168948.11"/>
  </r>
  <r>
    <s v="FP-2021-707-000008"/>
    <n v="8159.32"/>
    <m/>
    <s v="50113300"/>
    <s v="32110700"/>
    <x v="19"/>
    <s v="2021000016"/>
    <d v="2021-01-29T00:00:00"/>
    <s v="Buzková Eva"/>
    <s v="Servier 3Q/2020"/>
    <x v="0"/>
    <s v="1 / 2021"/>
    <x v="0"/>
    <x v="0"/>
    <n v="8159.32"/>
  </r>
  <r>
    <s v="FP-2021-707-000008"/>
    <n v="815.94"/>
    <m/>
    <s v="50113300"/>
    <s v="32110700"/>
    <x v="19"/>
    <s v="2021000016"/>
    <d v="2021-01-29T00:00:00"/>
    <s v="Buzková Eva"/>
    <s v="Neuplatněná DPH - Servier 3Q/2020"/>
    <x v="0"/>
    <s v="1 / 2021"/>
    <x v="0"/>
    <x v="0"/>
    <n v="815.94"/>
  </r>
  <r>
    <s v="ID-2021-01-000061"/>
    <n v="-15400000"/>
    <m/>
    <n v="50115300"/>
    <n v="38800002"/>
    <x v="23"/>
    <m/>
    <d v="2021-01-31T00:00:00"/>
    <s v="Buzková Eva"/>
    <s v="Storno dohadné pol.2020"/>
    <x v="2"/>
    <s v="1 / 2021"/>
    <x v="0"/>
    <x v="0"/>
    <n v="-15400000"/>
  </r>
  <r>
    <s v="ID-2021-01-000067"/>
    <n v="-6168871.9400000004"/>
    <m/>
    <n v="50113300"/>
    <n v="38800002"/>
    <x v="23"/>
    <m/>
    <d v="2021-01-31T00:00:00"/>
    <s v="Buzková Eva"/>
    <s v="Storno dohadné pol.2020"/>
    <x v="0"/>
    <s v="1 / 2021"/>
    <x v="0"/>
    <x v="0"/>
    <n v="-6168871.9400000004"/>
  </r>
  <r>
    <s v="ID-2021-01-000067"/>
    <n v="-3031128.06"/>
    <m/>
    <n v="50490360"/>
    <n v="38800002"/>
    <x v="23"/>
    <m/>
    <d v="2021-01-31T00:00:00"/>
    <s v="Buzková Eva"/>
    <s v="Storno dohadné pol.2020"/>
    <x v="1"/>
    <s v="1 / 2021"/>
    <x v="0"/>
    <x v="0"/>
    <n v="-3031128.06"/>
  </r>
  <r>
    <s v="DP-2021-707-000020"/>
    <n v="280.08"/>
    <m/>
    <s v="50113300"/>
    <s v="32110700"/>
    <x v="3"/>
    <s v="2011210303"/>
    <d v="2021-02-09T00:00:00"/>
    <s v="Buzková Eva"/>
    <s v="PRO.MED 4Q/2020"/>
    <x v="0"/>
    <s v="2 / 2021"/>
    <x v="1"/>
    <x v="0"/>
    <n v="280.08"/>
  </r>
  <r>
    <s v="DP-2021-707-000020"/>
    <n v="28.01"/>
    <m/>
    <s v="50113300"/>
    <s v="32110700"/>
    <x v="3"/>
    <s v="2011210303"/>
    <d v="2021-02-09T00:00:00"/>
    <s v="Buzková Eva"/>
    <s v="Neuplatněná DPH - PRO.MED 4Q/2020"/>
    <x v="0"/>
    <s v="2 / 2021"/>
    <x v="1"/>
    <x v="0"/>
    <n v="28.01"/>
  </r>
  <r>
    <s v="DP-2021-707-000021"/>
    <n v="8972.61"/>
    <m/>
    <s v="50113300"/>
    <s v="32110700"/>
    <x v="3"/>
    <s v="2011210312"/>
    <d v="2021-02-09T00:00:00"/>
    <s v="Buzková Eva"/>
    <s v="Pharmagen 4Q/2020, Merck 2. pol./ 2020"/>
    <x v="0"/>
    <s v="2 / 2021"/>
    <x v="1"/>
    <x v="0"/>
    <n v="8972.61"/>
  </r>
  <r>
    <s v="DP-2021-707-000021"/>
    <n v="897.26"/>
    <m/>
    <s v="50113300"/>
    <s v="32110700"/>
    <x v="3"/>
    <s v="2011210312"/>
    <d v="2021-02-09T00:00:00"/>
    <s v="Buzková Eva"/>
    <s v="Neuplatněná DPH - Pharmagen 4Q/2020, Merck 2. pol./ 2020"/>
    <x v="0"/>
    <s v="2 / 2021"/>
    <x v="1"/>
    <x v="0"/>
    <n v="897.26"/>
  </r>
  <r>
    <s v="DP-2021-707-000022"/>
    <n v="740815.18"/>
    <m/>
    <s v="50490360"/>
    <s v="32110700"/>
    <x v="3"/>
    <s v="2011210313"/>
    <d v="2021-02-09T00:00:00"/>
    <s v="Buzková Eva"/>
    <s v="Pharmagen 4Q/2020, Merck 2. pol./ 2020"/>
    <x v="1"/>
    <s v="2 / 2021"/>
    <x v="1"/>
    <x v="0"/>
    <n v="740815.18"/>
  </r>
  <r>
    <s v="DP-2021-707-000023"/>
    <n v="59387.5"/>
    <m/>
    <s v="50490360"/>
    <s v="32110700"/>
    <x v="3"/>
    <s v="2011210310"/>
    <d v="2021-02-16T00:00:00"/>
    <s v="Buzková Eva"/>
    <s v="SD Pharma, PRO.Med 4Q/2020, Abbvie 2.pololetí 2020"/>
    <x v="1"/>
    <s v="2 / 2021"/>
    <x v="1"/>
    <x v="0"/>
    <n v="59387.5"/>
  </r>
  <r>
    <s v="DP-2021-707-000024"/>
    <n v="512513.24"/>
    <m/>
    <s v="50113300"/>
    <s v="32110700"/>
    <x v="1"/>
    <s v="3911002636"/>
    <d v="2021-02-25T00:00:00"/>
    <s v="Buzková Eva"/>
    <s v="Novonordisk AS dia - 2.pol./2020"/>
    <x v="0"/>
    <s v="2 / 2021"/>
    <x v="1"/>
    <x v="0"/>
    <n v="512513.24"/>
  </r>
  <r>
    <s v="DP-2021-707-000024"/>
    <n v="51251.32"/>
    <m/>
    <s v="50113300"/>
    <s v="32110700"/>
    <x v="1"/>
    <s v="3911002636"/>
    <d v="2021-02-25T00:00:00"/>
    <s v="Buzková Eva"/>
    <s v="Neuplatněná DPH - Novonordisk AS dia - 2.pol./2020"/>
    <x v="0"/>
    <s v="2 / 2021"/>
    <x v="1"/>
    <x v="0"/>
    <n v="51251.32"/>
  </r>
  <r>
    <s v="DP-2021-707-000025"/>
    <n v="2176459"/>
    <m/>
    <s v="50113300"/>
    <s v="32110700"/>
    <x v="1"/>
    <s v="3911001753"/>
    <d v="2021-02-25T00:00:00"/>
    <s v="Buzková Eva"/>
    <s v="Abbvie s.r.o. - 2.pol./2020"/>
    <x v="0"/>
    <s v="2 / 2021"/>
    <x v="1"/>
    <x v="0"/>
    <n v="2176459"/>
  </r>
  <r>
    <s v="DP-2021-707-000025"/>
    <n v="217645.9"/>
    <m/>
    <s v="50113300"/>
    <s v="32110700"/>
    <x v="1"/>
    <s v="3911001753"/>
    <d v="2021-02-25T00:00:00"/>
    <s v="Buzková Eva"/>
    <s v="Neuplatněná DPH - Abbvie s.r.o. - 2.pol./2020"/>
    <x v="0"/>
    <s v="2 / 2021"/>
    <x v="1"/>
    <x v="0"/>
    <n v="217645.9"/>
  </r>
  <r>
    <s v="DP-2021-707-000026"/>
    <n v="47610.99"/>
    <m/>
    <s v="50113300"/>
    <s v="32110700"/>
    <x v="1"/>
    <s v="3911002756"/>
    <d v="2021-02-25T00:00:00"/>
    <s v="Buzková Eva"/>
    <s v="Novonordisk AS dia - 2.pol./2020"/>
    <x v="0"/>
    <s v="2 / 2021"/>
    <x v="1"/>
    <x v="0"/>
    <n v="47610.99"/>
  </r>
  <r>
    <s v="DP-2021-707-000026"/>
    <n v="4761.1000000000004"/>
    <m/>
    <s v="50113300"/>
    <s v="32110700"/>
    <x v="1"/>
    <s v="3911002756"/>
    <d v="2021-02-25T00:00:00"/>
    <s v="Buzková Eva"/>
    <s v="Neuplatněná DPH - Novonordisk AS dia - 2.pol./2020"/>
    <x v="0"/>
    <s v="2 / 2021"/>
    <x v="1"/>
    <x v="0"/>
    <n v="4761.1000000000004"/>
  </r>
  <r>
    <s v="DP-2021-707-000027"/>
    <n v="7932.24"/>
    <m/>
    <s v="50113300"/>
    <s v="32110700"/>
    <x v="1"/>
    <s v="3911001596"/>
    <d v="2021-02-25T00:00:00"/>
    <s v="Buzková Eva"/>
    <s v="STADA Pharma CZ 4Q/2020"/>
    <x v="0"/>
    <s v="2 / 2021"/>
    <x v="1"/>
    <x v="0"/>
    <n v="7932.24"/>
  </r>
  <r>
    <s v="DP-2021-707-000027"/>
    <n v="793.22"/>
    <m/>
    <s v="50113300"/>
    <s v="32110700"/>
    <x v="1"/>
    <s v="3911001596"/>
    <d v="2021-02-25T00:00:00"/>
    <s v="Buzková Eva"/>
    <s v="Neuplatněná DPH - STADA Pharma CZ 4Q/2020"/>
    <x v="0"/>
    <s v="2 / 2021"/>
    <x v="1"/>
    <x v="0"/>
    <n v="793.22"/>
  </r>
  <r>
    <s v="DP-2021-707-000028"/>
    <n v="5530.66"/>
    <m/>
    <s v="50113300"/>
    <s v="32110700"/>
    <x v="1"/>
    <s v="3911002317"/>
    <d v="2021-02-25T00:00:00"/>
    <s v="Buzková Eva"/>
    <s v="GlaxoSmithCline 2020"/>
    <x v="0"/>
    <s v="2 / 2021"/>
    <x v="1"/>
    <x v="0"/>
    <n v="5530.66"/>
  </r>
  <r>
    <s v="DP-2021-707-000028"/>
    <n v="553.07000000000005"/>
    <m/>
    <s v="50113300"/>
    <s v="32110700"/>
    <x v="1"/>
    <s v="3911002317"/>
    <d v="2021-02-25T00:00:00"/>
    <s v="Buzková Eva"/>
    <s v="Neuplatněná DPH - GlaxoSmithCline 2020"/>
    <x v="0"/>
    <s v="2 / 2021"/>
    <x v="1"/>
    <x v="0"/>
    <n v="553.07000000000005"/>
  </r>
  <r>
    <s v="DP-2021-707-000029"/>
    <n v="154823.15"/>
    <m/>
    <s v="50490360"/>
    <s v="32110700"/>
    <x v="1"/>
    <s v="3911002283"/>
    <d v="2021-02-25T00:00:00"/>
    <s v="Buzková Eva"/>
    <s v="GlaxoSmithCline 2020"/>
    <x v="1"/>
    <s v="2 / 2021"/>
    <x v="1"/>
    <x v="0"/>
    <n v="154823.15"/>
  </r>
  <r>
    <s v="DP-2021-707-000030"/>
    <n v="148194"/>
    <m/>
    <s v="50490360"/>
    <s v="32110700"/>
    <x v="1"/>
    <s v="3911001894"/>
    <d v="2021-02-25T00:00:00"/>
    <s v="Buzková Eva"/>
    <s v="Gedeon Richter 4Q/2020"/>
    <x v="1"/>
    <s v="2 / 2021"/>
    <x v="1"/>
    <x v="0"/>
    <n v="148194"/>
  </r>
  <r>
    <s v="DP-2021-707-000032"/>
    <n v="115055.08"/>
    <m/>
    <s v="50490360"/>
    <s v="32110700"/>
    <x v="1"/>
    <s v="3911001555"/>
    <d v="2021-02-25T00:00:00"/>
    <s v="Buzková Eva"/>
    <s v="Stada Pharma 4Q/2020"/>
    <x v="1"/>
    <s v="2 / 2021"/>
    <x v="1"/>
    <x v="0"/>
    <n v="115055.08"/>
  </r>
  <r>
    <s v="DP-2021-707-000033"/>
    <n v="3984.27"/>
    <m/>
    <s v="50113300"/>
    <s v="32110700"/>
    <x v="24"/>
    <s v="158781"/>
    <d v="2021-02-26T00:00:00"/>
    <s v="Buzková Eva"/>
    <s v="Promedica Praha Group 2.pololetí 2020"/>
    <x v="0"/>
    <s v="2 / 2021"/>
    <x v="1"/>
    <x v="0"/>
    <n v="3984.27"/>
  </r>
  <r>
    <s v="DP-2021-707-000033"/>
    <n v="398.43"/>
    <m/>
    <s v="50113300"/>
    <s v="32110700"/>
    <x v="24"/>
    <s v="158781"/>
    <d v="2021-02-26T00:00:00"/>
    <s v="Buzková Eva"/>
    <s v="Neuplatněná DPH - Promedica Praha Group 2.pololetí 2020"/>
    <x v="0"/>
    <s v="2 / 2021"/>
    <x v="1"/>
    <x v="0"/>
    <n v="398.43"/>
  </r>
  <r>
    <s v="DP-2021-707-000034"/>
    <n v="129228.44"/>
    <m/>
    <s v="50490360"/>
    <s v="32110700"/>
    <x v="24"/>
    <s v="158782"/>
    <d v="2021-02-26T00:00:00"/>
    <s v="Buzková Eva"/>
    <s v="Promedica Praha Group 2.pololetí 2020"/>
    <x v="1"/>
    <s v="2 / 2021"/>
    <x v="1"/>
    <x v="0"/>
    <n v="129228.44"/>
  </r>
  <r>
    <s v="DP-2021-707-000035"/>
    <n v="148465.45000000001"/>
    <m/>
    <s v="50113300"/>
    <s v="32110700"/>
    <x v="25"/>
    <s v="9000315251"/>
    <d v="2021-02-26T00:00:00"/>
    <s v="Buzková Eva"/>
    <s v="Sanofi - Aventis 9-12/2020"/>
    <x v="0"/>
    <s v="2 / 2021"/>
    <x v="1"/>
    <x v="0"/>
    <n v="148465.45000000001"/>
  </r>
  <r>
    <s v="DP-2021-707-000035"/>
    <n v="14846.55"/>
    <m/>
    <s v="50113300"/>
    <s v="32110700"/>
    <x v="25"/>
    <s v="9000315251"/>
    <d v="2021-02-26T00:00:00"/>
    <s v="Buzková Eva"/>
    <s v="Neuplatněná DPH - Sanofi - Aventis 9-12/2020"/>
    <x v="0"/>
    <s v="2 / 2021"/>
    <x v="1"/>
    <x v="0"/>
    <n v="14846.55"/>
  </r>
  <r>
    <s v="DP-2021-707-000036"/>
    <n v="3926.93"/>
    <m/>
    <s v="50490360"/>
    <s v="32110700"/>
    <x v="25"/>
    <s v="9000315103"/>
    <d v="2021-02-26T00:00:00"/>
    <s v="Buzková Eva"/>
    <s v="Sanofi - Aventis 9-12/2020"/>
    <x v="1"/>
    <s v="2 / 2021"/>
    <x v="1"/>
    <x v="0"/>
    <n v="3926.93"/>
  </r>
  <r>
    <s v="DP-2021-707-000037"/>
    <n v="1589.48"/>
    <m/>
    <s v="50113300"/>
    <s v="32110700"/>
    <x v="7"/>
    <s v="9992011043"/>
    <d v="2021-02-26T00:00:00"/>
    <s v="Buzková Eva"/>
    <s v="Heaton 4Q/2020"/>
    <x v="0"/>
    <s v="2 / 2021"/>
    <x v="1"/>
    <x v="0"/>
    <n v="1589.48"/>
  </r>
  <r>
    <s v="DP-2021-707-000037"/>
    <n v="158.94999999999999"/>
    <m/>
    <s v="50113300"/>
    <s v="32110700"/>
    <x v="7"/>
    <s v="9992011043"/>
    <d v="2021-02-26T00:00:00"/>
    <s v="Buzková Eva"/>
    <s v="Neuplatněná DPH - Heaton 4Q/2020"/>
    <x v="0"/>
    <s v="2 / 2021"/>
    <x v="1"/>
    <x v="0"/>
    <n v="158.94999999999999"/>
  </r>
  <r>
    <s v="DP-2021-707-000038"/>
    <n v="92130.7"/>
    <m/>
    <s v="50490360"/>
    <s v="32110700"/>
    <x v="3"/>
    <s v="2011210307"/>
    <d v="2021-02-26T00:00:00"/>
    <s v="Buzková Eva"/>
    <s v="Berlin Chemie 2 pol./ 2020"/>
    <x v="1"/>
    <s v="2 / 2021"/>
    <x v="1"/>
    <x v="0"/>
    <n v="92130.7"/>
  </r>
  <r>
    <s v="FP-2021-25-000015"/>
    <n v="2713"/>
    <m/>
    <s v="50115300"/>
    <s v="32130000"/>
    <x v="8"/>
    <s v="20210387"/>
    <d v="2021-02-08T00:00:00"/>
    <s v="Buzková Eva"/>
    <s v="finanční bonus"/>
    <x v="2"/>
    <s v="2 / 2021"/>
    <x v="1"/>
    <x v="0"/>
    <n v="2713"/>
  </r>
  <r>
    <s v="FP-2021-25-000015"/>
    <n v="406.95"/>
    <m/>
    <s v="50115300"/>
    <s v="32130000"/>
    <x v="8"/>
    <s v="20210387"/>
    <d v="2021-02-08T00:00:00"/>
    <s v="Buzková Eva"/>
    <s v="Neuplatněná DPH - finanční bonus"/>
    <x v="2"/>
    <s v="2 / 2021"/>
    <x v="1"/>
    <x v="0"/>
    <n v="406.95"/>
  </r>
  <r>
    <s v="FP-2021-25-000016"/>
    <n v="353335.55"/>
    <m/>
    <s v="50115300"/>
    <s v="32130000"/>
    <x v="26"/>
    <s v="3366000314"/>
    <d v="2021-02-26T00:00:00"/>
    <s v="Buzková Eva"/>
    <s v="finanční bonus"/>
    <x v="2"/>
    <s v="2 / 2021"/>
    <x v="1"/>
    <x v="0"/>
    <n v="353335.55"/>
  </r>
  <r>
    <s v="FP-2021-25-000016"/>
    <n v="74200.47"/>
    <m/>
    <s v="50115300"/>
    <s v="32130000"/>
    <x v="26"/>
    <s v="3366000314"/>
    <d v="2021-02-26T00:00:00"/>
    <s v="Buzková Eva"/>
    <s v="Neuplatněná DPH - finanční bonus"/>
    <x v="2"/>
    <s v="2 / 2021"/>
    <x v="1"/>
    <x v="0"/>
    <n v="74200.47"/>
  </r>
  <r>
    <s v="FP-2021-707-000009"/>
    <n v="1247745"/>
    <m/>
    <s v="50490360"/>
    <s v="32110700"/>
    <x v="27"/>
    <s v="2000053934"/>
    <d v="2021-02-19T00:00:00"/>
    <s v="Buzková Eva"/>
    <s v="Novartis s.r.o. 4Q/2020"/>
    <x v="1"/>
    <s v="2 / 2021"/>
    <x v="1"/>
    <x v="0"/>
    <n v="1247745"/>
  </r>
  <r>
    <s v="FP-2021-707-000010"/>
    <n v="13854.36"/>
    <m/>
    <s v="50113300"/>
    <s v="32110700"/>
    <x v="28"/>
    <s v="9621007082"/>
    <d v="2021-02-16T00:00:00"/>
    <s v="Buzková Eva"/>
    <s v="Boehringer 2. pololetí 2020"/>
    <x v="0"/>
    <s v="2 / 2021"/>
    <x v="1"/>
    <x v="0"/>
    <n v="13854.36"/>
  </r>
  <r>
    <s v="FP-2021-707-000010"/>
    <n v="1385.44"/>
    <m/>
    <s v="50113300"/>
    <s v="32110700"/>
    <x v="28"/>
    <s v="9621007082"/>
    <d v="2021-02-16T00:00:00"/>
    <s v="Buzková Eva"/>
    <s v="Neuplatněná DPH - Boehringer 2. pololetí 2020"/>
    <x v="0"/>
    <s v="2 / 2021"/>
    <x v="1"/>
    <x v="0"/>
    <n v="1385.44"/>
  </r>
  <r>
    <s v="FP-2021-707-000011"/>
    <n v="412969.48"/>
    <m/>
    <s v="50490360"/>
    <s v="32110700"/>
    <x v="28"/>
    <s v="9621007083"/>
    <d v="2021-02-16T00:00:00"/>
    <s v="Buzková Eva"/>
    <s v="Boehringer 2. pololetí 2020"/>
    <x v="1"/>
    <s v="2 / 2021"/>
    <x v="1"/>
    <x v="0"/>
    <n v="412969.48"/>
  </r>
  <r>
    <s v="FP-2021-707-000012"/>
    <n v="229738"/>
    <m/>
    <s v="50113300"/>
    <s v="32110700"/>
    <x v="27"/>
    <s v="2000054003"/>
    <d v="2021-02-25T00:00:00"/>
    <s v="Buzková Eva"/>
    <s v="Novartis s.r.o. 2.pol., 4Q/2020"/>
    <x v="0"/>
    <s v="2 / 2021"/>
    <x v="1"/>
    <x v="0"/>
    <n v="229738"/>
  </r>
  <r>
    <s v="FP-2021-707-000012"/>
    <n v="22973.8"/>
    <m/>
    <s v="50113300"/>
    <s v="32110700"/>
    <x v="27"/>
    <s v="2000054003"/>
    <d v="2021-02-25T00:00:00"/>
    <s v="Buzková Eva"/>
    <s v="Neuplatněná DPH - Novartis s.r.o. 2.pol., 4Q/2020"/>
    <x v="0"/>
    <s v="2 / 2021"/>
    <x v="1"/>
    <x v="0"/>
    <n v="22973.8"/>
  </r>
  <r>
    <s v="FP-2021-707-000013"/>
    <n v="140966.53"/>
    <m/>
    <s v="50113300"/>
    <s v="32110700"/>
    <x v="29"/>
    <s v="9031028670"/>
    <d v="2021-02-26T00:00:00"/>
    <s v="Buzková Eva"/>
    <s v="Zentiva 9-12/2020"/>
    <x v="0"/>
    <s v="2 / 2021"/>
    <x v="1"/>
    <x v="0"/>
    <n v="140966.53"/>
  </r>
  <r>
    <s v="FP-2021-707-000013"/>
    <n v="14096.65"/>
    <m/>
    <s v="50113300"/>
    <s v="32110700"/>
    <x v="29"/>
    <s v="9031028670"/>
    <d v="2021-02-26T00:00:00"/>
    <s v="Buzková Eva"/>
    <s v="Neuplatněná DPH - Zentiva 9-12/2020"/>
    <x v="0"/>
    <s v="2 / 2021"/>
    <x v="1"/>
    <x v="0"/>
    <n v="14096.65"/>
  </r>
  <r>
    <s v="FP-2021-707-000014"/>
    <n v="143535.47"/>
    <m/>
    <s v="50490360"/>
    <s v="32110700"/>
    <x v="29"/>
    <s v="9031028671"/>
    <d v="2021-02-26T00:00:00"/>
    <s v="Buzková Eva"/>
    <s v="Faktura přijatá"/>
    <x v="1"/>
    <s v="2 / 2021"/>
    <x v="1"/>
    <x v="0"/>
    <n v="143535.47"/>
  </r>
  <r>
    <s v="FP-2021-707-000015"/>
    <n v="1548654"/>
    <m/>
    <s v="50113300"/>
    <s v="32110700"/>
    <x v="30"/>
    <s v="9749502510"/>
    <d v="2021-02-26T00:00:00"/>
    <s v="Buzková Eva"/>
    <s v="Faktura přijatá"/>
    <x v="0"/>
    <s v="2 / 2021"/>
    <x v="1"/>
    <x v="0"/>
    <n v="1548654"/>
  </r>
  <r>
    <s v="FP-2021-707-000015"/>
    <n v="154865.4"/>
    <m/>
    <s v="50113300"/>
    <s v="32110700"/>
    <x v="30"/>
    <s v="9749502510"/>
    <d v="2021-02-26T00:00:00"/>
    <s v="Buzková Eva"/>
    <s v="Neuplatněná DPH"/>
    <x v="0"/>
    <s v="2 / 2021"/>
    <x v="1"/>
    <x v="0"/>
    <n v="154865.4"/>
  </r>
  <r>
    <s v="FP-2021-707-000016"/>
    <n v="3363725"/>
    <m/>
    <s v="50490360"/>
    <s v="32110700"/>
    <x v="30"/>
    <s v="9749502529"/>
    <d v="2021-02-26T00:00:00"/>
    <s v="Buzková Eva"/>
    <s v="Faktura přijatá"/>
    <x v="1"/>
    <s v="2 / 2021"/>
    <x v="1"/>
    <x v="0"/>
    <n v="3363725"/>
  </r>
  <r>
    <s v="FP-2021-707-000017"/>
    <n v="124629"/>
    <m/>
    <s v="50113300"/>
    <s v="32110700"/>
    <x v="31"/>
    <s v="21641345"/>
    <d v="2021-02-26T00:00:00"/>
    <s v="Buzková Eva"/>
    <s v="Faktura přijatá"/>
    <x v="0"/>
    <s v="2 / 2021"/>
    <x v="1"/>
    <x v="0"/>
    <n v="124629"/>
  </r>
  <r>
    <s v="FP-2021-707-000017"/>
    <n v="18694.349999999999"/>
    <m/>
    <s v="50113300"/>
    <s v="32110700"/>
    <x v="31"/>
    <s v="21641345"/>
    <d v="2021-02-26T00:00:00"/>
    <s v="Buzková Eva"/>
    <s v="Neuplatněná DPH"/>
    <x v="0"/>
    <s v="2 / 2021"/>
    <x v="1"/>
    <x v="0"/>
    <n v="18694.349999999999"/>
  </r>
  <r>
    <s v="FP-2021-707-000017"/>
    <n v="13942"/>
    <m/>
    <s v="50113300"/>
    <s v="32110700"/>
    <x v="31"/>
    <s v="21641345"/>
    <d v="2021-02-26T00:00:00"/>
    <s v="Buzková Eva"/>
    <s v="Faktura přijatá"/>
    <x v="0"/>
    <s v="2 / 2021"/>
    <x v="1"/>
    <x v="0"/>
    <n v="13942"/>
  </r>
  <r>
    <s v="FP-2021-707-000017"/>
    <n v="2927.82"/>
    <m/>
    <s v="50113300"/>
    <s v="32110700"/>
    <x v="31"/>
    <s v="21641345"/>
    <d v="2021-02-26T00:00:00"/>
    <s v="Buzková Eva"/>
    <s v="Neuplatněná DPH"/>
    <x v="0"/>
    <s v="2 / 2021"/>
    <x v="1"/>
    <x v="0"/>
    <n v="2927.82"/>
  </r>
  <r>
    <s v="FP-2021-707-000018"/>
    <n v="373887"/>
    <m/>
    <s v="50490360"/>
    <s v="32110700"/>
    <x v="31"/>
    <s v="21641346"/>
    <d v="2021-02-26T00:00:00"/>
    <s v="Buzková Eva"/>
    <s v="Faktura přijatá"/>
    <x v="1"/>
    <s v="2 / 2021"/>
    <x v="1"/>
    <x v="0"/>
    <n v="373887"/>
  </r>
  <r>
    <s v="FP-2021-707-000018"/>
    <n v="41825"/>
    <m/>
    <s v="50490360"/>
    <s v="32110700"/>
    <x v="31"/>
    <s v="21641346"/>
    <d v="2021-02-26T00:00:00"/>
    <s v="Buzková Eva"/>
    <s v="Faktura přijatá"/>
    <x v="1"/>
    <s v="2 / 2021"/>
    <x v="1"/>
    <x v="0"/>
    <n v="41825"/>
  </r>
  <r>
    <s v="DP-2021-707-000039"/>
    <n v="22485.06"/>
    <m/>
    <s v="50113300"/>
    <s v="32110700"/>
    <x v="32"/>
    <s v="042020"/>
    <d v="2021-03-16T00:00:00"/>
    <s v="Buzková Eva"/>
    <s v="Bayer 4Q/2020"/>
    <x v="0"/>
    <s v="3 / 2021"/>
    <x v="2"/>
    <x v="0"/>
    <n v="22485.06"/>
  </r>
  <r>
    <s v="DP-2021-707-000039"/>
    <n v="2248.5100000000002"/>
    <m/>
    <s v="50113300"/>
    <s v="32110700"/>
    <x v="32"/>
    <s v="042020"/>
    <d v="2021-03-16T00:00:00"/>
    <s v="Buzková Eva"/>
    <s v="Neuplatněná DPH - Bayer 4Q/2020"/>
    <x v="0"/>
    <s v="3 / 2021"/>
    <x v="2"/>
    <x v="0"/>
    <n v="2248.5100000000002"/>
  </r>
  <r>
    <s v="DP-2021-707-000040"/>
    <n v="260551.86"/>
    <m/>
    <s v="50490360"/>
    <s v="32110700"/>
    <x v="1"/>
    <s v="3911002916"/>
    <d v="2021-03-18T00:00:00"/>
    <s v="Buzková Eva"/>
    <s v="Glenmark - 2. pololetí 2020"/>
    <x v="1"/>
    <s v="3 / 2021"/>
    <x v="2"/>
    <x v="0"/>
    <n v="260551.86"/>
  </r>
  <r>
    <s v="DP-2021-707-000041"/>
    <n v="3831.9"/>
    <m/>
    <s v="50113300"/>
    <s v="32110700"/>
    <x v="1"/>
    <s v="3911002925"/>
    <d v="2021-03-18T00:00:00"/>
    <s v="Buzková Eva"/>
    <s v="Glenmark - 2. pololetí 2020"/>
    <x v="0"/>
    <s v="3 / 2021"/>
    <x v="2"/>
    <x v="0"/>
    <n v="3831.9"/>
  </r>
  <r>
    <s v="DP-2021-707-000041"/>
    <n v="383.19"/>
    <m/>
    <s v="50113300"/>
    <s v="32110700"/>
    <x v="1"/>
    <s v="3911002925"/>
    <d v="2021-03-18T00:00:00"/>
    <s v="Buzková Eva"/>
    <s v="Neuplatněná DPH - Glenmark - 2. pololetí 2020"/>
    <x v="0"/>
    <s v="3 / 2021"/>
    <x v="2"/>
    <x v="0"/>
    <n v="383.19"/>
  </r>
  <r>
    <s v="DP-2021-707-000042"/>
    <n v="26506.18"/>
    <m/>
    <s v="50490360"/>
    <s v="32110700"/>
    <x v="7"/>
    <s v="9992100571"/>
    <d v="2021-03-23T00:00:00"/>
    <s v="Buzková Eva"/>
    <s v="Nestlé Česko 2 pol./2020"/>
    <x v="1"/>
    <s v="3 / 2021"/>
    <x v="2"/>
    <x v="0"/>
    <n v="26506.18"/>
  </r>
  <r>
    <s v="DP-2021-707-000043"/>
    <n v="1074.5999999999999"/>
    <m/>
    <s v="50113300"/>
    <s v="32110700"/>
    <x v="7"/>
    <s v="9992100628"/>
    <d v="2021-03-23T00:00:00"/>
    <s v="Buzková Eva"/>
    <s v="Neuplatněná DPH - Abbvie, Gedeon, Nestlé Česko 2 pol./2020"/>
    <x v="0"/>
    <s v="3 / 2021"/>
    <x v="2"/>
    <x v="0"/>
    <n v="1074.5999999999999"/>
  </r>
  <r>
    <s v="DP-2021-707-000043"/>
    <n v="10746"/>
    <m/>
    <s v="50113300"/>
    <s v="32110700"/>
    <x v="7"/>
    <s v="9992100628"/>
    <d v="2021-03-23T00:00:00"/>
    <s v="Buzková Eva"/>
    <s v="Abbvie, Gedeon, Nestlé Česko 2 pol./2020"/>
    <x v="0"/>
    <s v="3 / 2021"/>
    <x v="2"/>
    <x v="0"/>
    <n v="10746"/>
  </r>
  <r>
    <s v="DP-2021-707-000043"/>
    <n v="3030.88"/>
    <m/>
    <s v="50490360"/>
    <s v="32110700"/>
    <x v="7"/>
    <s v="9992100628"/>
    <d v="2021-03-23T00:00:00"/>
    <s v="Buzková Eva"/>
    <s v="Abbvie, Gedeon, Nestlé Česko 2 pol./2020"/>
    <x v="1"/>
    <s v="3 / 2021"/>
    <x v="2"/>
    <x v="0"/>
    <n v="3030.88"/>
  </r>
  <r>
    <s v="DP-2021-707-000043"/>
    <n v="454.63"/>
    <m/>
    <s v="50490360"/>
    <s v="32110700"/>
    <x v="7"/>
    <s v="9992100628"/>
    <d v="2021-03-23T00:00:00"/>
    <s v="Buzková Eva"/>
    <s v="Neuplatněná DPH - Abbvie, Gedeon, Nestlé Česko 2 pol./2020"/>
    <x v="1"/>
    <s v="3 / 2021"/>
    <x v="2"/>
    <x v="0"/>
    <n v="454.63"/>
  </r>
  <r>
    <s v="DP-2021-707-000043"/>
    <n v="2905"/>
    <m/>
    <s v="50490360"/>
    <s v="32110700"/>
    <x v="7"/>
    <s v="9992100628"/>
    <d v="2021-03-23T00:00:00"/>
    <s v="Buzková Eva"/>
    <s v="Abbvie, Gedeon, Nestlé Česko 2 pol./2020"/>
    <x v="1"/>
    <s v="3 / 2021"/>
    <x v="2"/>
    <x v="0"/>
    <n v="2905"/>
  </r>
  <r>
    <s v="DP-2021-707-000043"/>
    <n v="290.5"/>
    <m/>
    <s v="50490360"/>
    <s v="32110700"/>
    <x v="7"/>
    <s v="9992100628"/>
    <d v="2021-03-23T00:00:00"/>
    <s v="Buzková Eva"/>
    <s v="Neuplatněná DPH - Abbvie, Gedeon, Nestlé Česko 2 pol./2020"/>
    <x v="1"/>
    <s v="3 / 2021"/>
    <x v="2"/>
    <x v="0"/>
    <n v="290.5"/>
  </r>
  <r>
    <s v="DP-2021-707-000044"/>
    <n v="75041.67"/>
    <m/>
    <s v="50490360"/>
    <s v="32110700"/>
    <x v="7"/>
    <s v="7992100148"/>
    <d v="2021-03-23T00:00:00"/>
    <s v="Buzková Eva"/>
    <s v="Astra Zeneca 4Q/2020"/>
    <x v="1"/>
    <s v="3 / 2021"/>
    <x v="2"/>
    <x v="0"/>
    <n v="75041.67"/>
  </r>
  <r>
    <s v="DP-2021-707-000045"/>
    <n v="99937.33"/>
    <m/>
    <s v="50113300"/>
    <s v="32110700"/>
    <x v="7"/>
    <s v="7992100149"/>
    <d v="2021-03-23T00:00:00"/>
    <s v="Buzková Eva"/>
    <s v="Astra Zeneca 4Q/2020"/>
    <x v="0"/>
    <s v="3 / 2021"/>
    <x v="2"/>
    <x v="0"/>
    <n v="99937.33"/>
  </r>
  <r>
    <s v="DP-2021-707-000045"/>
    <n v="9993.73"/>
    <m/>
    <s v="50113300"/>
    <s v="32110700"/>
    <x v="7"/>
    <s v="7992100149"/>
    <d v="2021-03-23T00:00:00"/>
    <s v="Buzková Eva"/>
    <s v="Neuplatněná DPH - Astra Zeneca 4Q/2020"/>
    <x v="0"/>
    <s v="3 / 2021"/>
    <x v="2"/>
    <x v="0"/>
    <n v="9993.73"/>
  </r>
  <r>
    <s v="DP-2021-707-000046"/>
    <n v="763796.42"/>
    <m/>
    <s v="50490360"/>
    <s v="32110700"/>
    <x v="33"/>
    <s v="120000006"/>
    <d v="2021-03-23T00:00:00"/>
    <s v="Buzková Eva"/>
    <s v="Eli Lilly ČR 2020"/>
    <x v="1"/>
    <s v="3 / 2021"/>
    <x v="2"/>
    <x v="0"/>
    <n v="763796.42"/>
  </r>
  <r>
    <s v="FP-2021-25-000017"/>
    <n v="1916"/>
    <m/>
    <s v="50115300"/>
    <s v="32130000"/>
    <x v="8"/>
    <s v="20210740"/>
    <d v="2021-03-11T00:00:00"/>
    <s v="Buzková Eva"/>
    <s v="finanční bonus 2021 za včasnou platbu za měsíc únor"/>
    <x v="2"/>
    <s v="3 / 2021"/>
    <x v="2"/>
    <x v="0"/>
    <n v="1916"/>
  </r>
  <r>
    <s v="FP-2021-25-000017"/>
    <n v="287.39999999999998"/>
    <m/>
    <s v="50115300"/>
    <s v="32130000"/>
    <x v="8"/>
    <s v="20210740"/>
    <d v="2021-03-11T00:00:00"/>
    <s v="Buzková Eva"/>
    <s v="finanční bonus 2021 za včasnou platbu za měsíc únor"/>
    <x v="2"/>
    <s v="3 / 2021"/>
    <x v="2"/>
    <x v="0"/>
    <n v="287.39999999999998"/>
  </r>
  <r>
    <s v="FP-2021-25-000018"/>
    <n v="1666775"/>
    <m/>
    <s v="50115300"/>
    <s v="32130000"/>
    <x v="34"/>
    <s v="611210019"/>
    <d v="2021-03-16T00:00:00"/>
    <s v="Buzková Eva"/>
    <s v="Obratový bonus za 1 - 4Q/2020, KS 6639, I.IK"/>
    <x v="2"/>
    <s v="3 / 2021"/>
    <x v="2"/>
    <x v="0"/>
    <n v="1666775"/>
  </r>
  <r>
    <s v="FP-2021-25-000018"/>
    <n v="250016.25"/>
    <m/>
    <s v="50115300"/>
    <s v="32130000"/>
    <x v="34"/>
    <s v="611210019"/>
    <d v="2021-03-16T00:00:00"/>
    <s v="Buzková Eva"/>
    <s v="Obratový bonus za 1 - 4Q/2020, KS 6639, I.IK"/>
    <x v="2"/>
    <s v="3 / 2021"/>
    <x v="2"/>
    <x v="0"/>
    <n v="250016.25"/>
  </r>
  <r>
    <s v="FP-2021-25-000018"/>
    <n v="52077.79"/>
    <m/>
    <s v="50115300"/>
    <s v="32130000"/>
    <x v="34"/>
    <s v="611210019"/>
    <d v="2021-03-16T00:00:00"/>
    <s v="Buzková Eva"/>
    <s v="Obratový bonus za 1 - 4Q/2020, KS 6639, I.IK"/>
    <x v="2"/>
    <s v="3 / 2021"/>
    <x v="2"/>
    <x v="0"/>
    <n v="52077.79"/>
  </r>
  <r>
    <s v="FP-2021-25-000018"/>
    <n v="10936.34"/>
    <m/>
    <s v="50115300"/>
    <s v="32130000"/>
    <x v="34"/>
    <s v="611210019"/>
    <d v="2021-03-16T00:00:00"/>
    <s v="Buzková Eva"/>
    <s v="Obratový bonus za 1 - 4Q/2020, KS 6639, I.IK"/>
    <x v="2"/>
    <s v="3 / 2021"/>
    <x v="2"/>
    <x v="0"/>
    <n v="10936.34"/>
  </r>
  <r>
    <s v="FP-2021-25-000019"/>
    <n v="15151.64"/>
    <m/>
    <s v="50115300"/>
    <s v="32130000"/>
    <x v="1"/>
    <s v="3911000854"/>
    <d v="2021-03-31T00:00:00"/>
    <s v="Buzková Eva"/>
    <s v="finanční bonus 2020 za 09/2019 - 12/2020 TRAU 7105"/>
    <x v="2"/>
    <s v="3 / 2021"/>
    <x v="2"/>
    <x v="0"/>
    <n v="15151.64"/>
  </r>
  <r>
    <s v="FP-2021-25-000019"/>
    <n v="2272.75"/>
    <m/>
    <s v="50115300"/>
    <s v="32130000"/>
    <x v="1"/>
    <s v="3911000854"/>
    <d v="2021-03-31T00:00:00"/>
    <s v="Buzková Eva"/>
    <s v="finanční bonus 2020 za 09/2019 - 12/2020 TRAU 7105"/>
    <x v="2"/>
    <s v="3 / 2021"/>
    <x v="2"/>
    <x v="0"/>
    <n v="2272.75"/>
  </r>
  <r>
    <s v="FP-2021-25-000020"/>
    <n v="19116.02"/>
    <m/>
    <s v="50115300"/>
    <s v="32130000"/>
    <x v="1"/>
    <s v="3911000898"/>
    <d v="2021-03-31T00:00:00"/>
    <s v="Buzková Eva"/>
    <s v="finanční bonus 2020 za 09/2019 - 12/2020 ORT 6116"/>
    <x v="2"/>
    <s v="3 / 2021"/>
    <x v="2"/>
    <x v="0"/>
    <n v="19116.02"/>
  </r>
  <r>
    <s v="FP-2021-25-000020"/>
    <n v="2867.4"/>
    <m/>
    <s v="50115300"/>
    <s v="32130000"/>
    <x v="1"/>
    <s v="3911000898"/>
    <d v="2021-03-31T00:00:00"/>
    <s v="Buzková Eva"/>
    <s v="finanční bonus 2020 za 09/2019 - 12/2020 ORT 6116"/>
    <x v="2"/>
    <s v="3 / 2021"/>
    <x v="2"/>
    <x v="0"/>
    <n v="2867.4"/>
  </r>
  <r>
    <s v="FP-2021-707-000019"/>
    <n v="108999"/>
    <m/>
    <s v="50490360"/>
    <s v="32110700"/>
    <x v="35"/>
    <s v="3027811016"/>
    <d v="2021-03-31T00:00:00"/>
    <s v="Buzková Eva"/>
    <s v="Faktura přijatá"/>
    <x v="1"/>
    <s v="3 / 2021"/>
    <x v="2"/>
    <x v="0"/>
    <n v="108999"/>
  </r>
  <r>
    <s v="FP-2021-707-000020"/>
    <n v="7258"/>
    <m/>
    <s v="50113300"/>
    <s v="32110700"/>
    <x v="35"/>
    <s v="3027811022"/>
    <d v="2021-03-31T00:00:00"/>
    <s v="Buzková Eva"/>
    <s v="Faktura přijatá"/>
    <x v="0"/>
    <s v="3 / 2021"/>
    <x v="2"/>
    <x v="0"/>
    <n v="7258"/>
  </r>
  <r>
    <s v="FP-2021-707-000020"/>
    <n v="725.8"/>
    <m/>
    <s v="50113300"/>
    <s v="32110700"/>
    <x v="35"/>
    <s v="3027811022"/>
    <d v="2021-03-31T00:00:00"/>
    <s v="Buzková Eva"/>
    <s v="Neuplatněná DPH"/>
    <x v="0"/>
    <s v="3 / 2021"/>
    <x v="2"/>
    <x v="0"/>
    <n v="725.8"/>
  </r>
  <r>
    <s v="DP-2021-707-000047"/>
    <n v="437592.67"/>
    <m/>
    <s v="50490360"/>
    <s v="32110700"/>
    <x v="3"/>
    <s v="2521001348"/>
    <d v="2021-04-23T00:00:00"/>
    <s v="Buzková Eva"/>
    <s v="Neuraxpharm, Mylan Healthcare 2 pol./2020"/>
    <x v="1"/>
    <s v="4 / 2021"/>
    <x v="3"/>
    <x v="0"/>
    <n v="437592.67"/>
  </r>
  <r>
    <s v="DP-2021-707-000048"/>
    <n v="30360.37"/>
    <m/>
    <s v="50113300"/>
    <s v="32110700"/>
    <x v="3"/>
    <s v="2521001349"/>
    <d v="2021-04-23T00:00:00"/>
    <s v="Buzková Eva"/>
    <s v="Mylan Healthcare 2 pol./2020"/>
    <x v="0"/>
    <s v="4 / 2021"/>
    <x v="3"/>
    <x v="0"/>
    <n v="30360.37"/>
  </r>
  <r>
    <s v="DP-2021-707-000048"/>
    <n v="3036.04"/>
    <m/>
    <s v="50113300"/>
    <s v="32110700"/>
    <x v="3"/>
    <s v="2521001349"/>
    <d v="2021-04-23T00:00:00"/>
    <s v="Buzková Eva"/>
    <s v="Neuplatněná DPH - Mylan Healthcare 2 pol./2020"/>
    <x v="0"/>
    <s v="4 / 2021"/>
    <x v="3"/>
    <x v="0"/>
    <n v="3036.04"/>
  </r>
  <r>
    <s v="DP-2021-707-000049"/>
    <n v="317959"/>
    <m/>
    <s v="50113300"/>
    <s v="32110700"/>
    <x v="3"/>
    <s v="2521001513"/>
    <d v="2021-04-23T00:00:00"/>
    <s v="Buzková Eva"/>
    <s v="AOP Orphan 1Q/2021"/>
    <x v="0"/>
    <s v="4 / 2021"/>
    <x v="3"/>
    <x v="0"/>
    <n v="317959"/>
  </r>
  <r>
    <s v="DP-2021-707-000049"/>
    <n v="31795.9"/>
    <m/>
    <s v="50113300"/>
    <s v="32110700"/>
    <x v="3"/>
    <s v="2521001513"/>
    <d v="2021-04-23T00:00:00"/>
    <s v="Buzková Eva"/>
    <s v="Neuplatněná DPH - AOP Orphan 1Q/2021"/>
    <x v="0"/>
    <s v="4 / 2021"/>
    <x v="3"/>
    <x v="0"/>
    <n v="31795.9"/>
  </r>
  <r>
    <s v="DP-2021-707-000050"/>
    <n v="235460.94"/>
    <m/>
    <s v="50113300"/>
    <s v="32110700"/>
    <x v="36"/>
    <s v="512101423"/>
    <d v="2021-04-23T00:00:00"/>
    <s v="Buzková Eva"/>
    <s v="Avenier 1Q/2021"/>
    <x v="0"/>
    <s v="4 / 2021"/>
    <x v="3"/>
    <x v="0"/>
    <n v="235460.94"/>
  </r>
  <r>
    <s v="DP-2021-707-000050"/>
    <n v="23546.06"/>
    <m/>
    <s v="50113300"/>
    <s v="32110700"/>
    <x v="36"/>
    <s v="512101423"/>
    <d v="2021-04-23T00:00:00"/>
    <s v="Buzková Eva"/>
    <s v="Neuplatněná DPH - Avenier 1Q/2021"/>
    <x v="0"/>
    <s v="4 / 2021"/>
    <x v="3"/>
    <x v="0"/>
    <n v="23546.06"/>
  </r>
  <r>
    <s v="DP-2021-707-000051"/>
    <n v="289250"/>
    <m/>
    <s v="50113300"/>
    <s v="32110700"/>
    <x v="0"/>
    <s v="1000007"/>
    <d v="2021-04-23T00:00:00"/>
    <s v="Buzková Eva"/>
    <s v="Takdeda, Shire 1Q/2021"/>
    <x v="0"/>
    <s v="4 / 2021"/>
    <x v="3"/>
    <x v="0"/>
    <n v="289250"/>
  </r>
  <r>
    <s v="DP-2021-707-000051"/>
    <n v="28925"/>
    <m/>
    <s v="50113300"/>
    <s v="32110700"/>
    <x v="0"/>
    <s v="1000007"/>
    <d v="2021-04-23T00:00:00"/>
    <s v="Buzková Eva"/>
    <s v="Neuplatněná DPH - Takdeda, Shire 1Q/2021"/>
    <x v="0"/>
    <s v="4 / 2021"/>
    <x v="3"/>
    <x v="0"/>
    <n v="28925"/>
  </r>
  <r>
    <s v="DP-2021-707-000052"/>
    <n v="1122052.22"/>
    <m/>
    <s v="50490360"/>
    <s v="32110700"/>
    <x v="1"/>
    <s v="3911004057"/>
    <d v="2021-04-23T00:00:00"/>
    <s v="Buzková Eva"/>
    <s v="NovoNordisk AG 2pol. 2020"/>
    <x v="1"/>
    <s v="4 / 2021"/>
    <x v="3"/>
    <x v="0"/>
    <n v="1122052.22"/>
  </r>
  <r>
    <s v="DP-2021-707-000053"/>
    <n v="260552.52"/>
    <m/>
    <s v="50113300"/>
    <s v="32110700"/>
    <x v="1"/>
    <s v="3911003857"/>
    <d v="2021-04-23T00:00:00"/>
    <s v="Buzková Eva"/>
    <s v="Glenmark 2 pol. 2020"/>
    <x v="0"/>
    <s v="4 / 2021"/>
    <x v="3"/>
    <x v="0"/>
    <n v="260552.52"/>
  </r>
  <r>
    <s v="DP-2021-707-000053"/>
    <n v="26055.25"/>
    <m/>
    <s v="50113300"/>
    <s v="32110700"/>
    <x v="1"/>
    <s v="3911003857"/>
    <d v="2021-04-23T00:00:00"/>
    <s v="Buzková Eva"/>
    <s v="Neuplatněná DPH - Glenmark 2 pol. 2020"/>
    <x v="0"/>
    <s v="4 / 2021"/>
    <x v="3"/>
    <x v="0"/>
    <n v="26055.25"/>
  </r>
  <r>
    <s v="DP-2021-707-000054"/>
    <n v="323327.11"/>
    <m/>
    <s v="50113300"/>
    <s v="32110700"/>
    <x v="1"/>
    <s v="3911004068"/>
    <d v="2021-04-23T00:00:00"/>
    <s v="Buzková Eva"/>
    <s v="NovoNordisk AG 2pol. 2020"/>
    <x v="0"/>
    <s v="4 / 2021"/>
    <x v="3"/>
    <x v="0"/>
    <n v="323327.11"/>
  </r>
  <r>
    <s v="DP-2021-707-000054"/>
    <n v="32332.71"/>
    <m/>
    <s v="50113300"/>
    <s v="32110700"/>
    <x v="1"/>
    <s v="3911004068"/>
    <d v="2021-04-23T00:00:00"/>
    <s v="Buzková Eva"/>
    <s v="Neuplatněná DPH - NovoNordisk AG 2pol. 2020"/>
    <x v="0"/>
    <s v="4 / 2021"/>
    <x v="3"/>
    <x v="0"/>
    <n v="32332.71"/>
  </r>
  <r>
    <s v="DP-2021-707-000055"/>
    <n v="3831.24"/>
    <m/>
    <s v="50490360"/>
    <s v="32110700"/>
    <x v="1"/>
    <s v="3911003994"/>
    <d v="2021-04-23T00:00:00"/>
    <s v="Buzková Eva"/>
    <s v="Glenmark 2 pol. 2020"/>
    <x v="1"/>
    <s v="4 / 2021"/>
    <x v="3"/>
    <x v="0"/>
    <n v="3831.24"/>
  </r>
  <r>
    <s v="DP-2021-707-000056"/>
    <n v="1164000"/>
    <m/>
    <s v="50113300"/>
    <s v="32110700"/>
    <x v="4"/>
    <s v="4650006017"/>
    <d v="2021-04-23T00:00:00"/>
    <s v="Buzková Eva"/>
    <s v="ROCHE 1Q/2021"/>
    <x v="0"/>
    <s v="4 / 2021"/>
    <x v="3"/>
    <x v="0"/>
    <n v="1164000"/>
  </r>
  <r>
    <s v="DP-2021-707-000056"/>
    <n v="116400"/>
    <m/>
    <s v="50113300"/>
    <s v="32110700"/>
    <x v="4"/>
    <s v="4650006017"/>
    <d v="2021-04-23T00:00:00"/>
    <s v="Buzková Eva"/>
    <s v="Neuplatněná DPH - ROCHE 1Q/2021"/>
    <x v="0"/>
    <s v="4 / 2021"/>
    <x v="3"/>
    <x v="0"/>
    <n v="116400"/>
  </r>
  <r>
    <s v="DP-2021-707-000056"/>
    <n v="32000"/>
    <m/>
    <s v="50490360"/>
    <s v="32110700"/>
    <x v="4"/>
    <s v="4650006017"/>
    <d v="2021-04-23T00:00:00"/>
    <s v="Buzková Eva"/>
    <s v="ROCHE 1Q/2021"/>
    <x v="1"/>
    <s v="4 / 2021"/>
    <x v="3"/>
    <x v="0"/>
    <n v="32000"/>
  </r>
  <r>
    <s v="DP-2021-707-000057"/>
    <n v="1011.11"/>
    <m/>
    <s v="50490360"/>
    <s v="32110700"/>
    <x v="7"/>
    <s v="7992100450"/>
    <d v="2021-04-30T00:00:00"/>
    <s v="Buzková Eva"/>
    <s v="Aspen 1Q/2021"/>
    <x v="1"/>
    <s v="4 / 2021"/>
    <x v="3"/>
    <x v="0"/>
    <n v="1011.11"/>
  </r>
  <r>
    <s v="DP-2021-707-000058"/>
    <n v="27339.78"/>
    <m/>
    <s v="50113300"/>
    <s v="32110700"/>
    <x v="7"/>
    <s v="7992100451"/>
    <d v="2021-04-30T00:00:00"/>
    <s v="Buzková Eva"/>
    <s v="Aspen 1Q/2021"/>
    <x v="0"/>
    <s v="4 / 2021"/>
    <x v="3"/>
    <x v="0"/>
    <n v="27339.78"/>
  </r>
  <r>
    <s v="DP-2021-707-000058"/>
    <n v="2733.98"/>
    <m/>
    <s v="50113300"/>
    <s v="32110700"/>
    <x v="7"/>
    <s v="7992100451"/>
    <d v="2021-04-30T00:00:00"/>
    <s v="Buzková Eva"/>
    <s v="Neuplatněná DPH - Aspen 1Q/2021"/>
    <x v="0"/>
    <s v="4 / 2021"/>
    <x v="3"/>
    <x v="0"/>
    <n v="2733.98"/>
  </r>
  <r>
    <s v="DP-2021-707-000059"/>
    <n v="2763.35"/>
    <m/>
    <s v="50490360"/>
    <s v="32110700"/>
    <x v="3"/>
    <s v="2011211090"/>
    <d v="2021-04-30T00:00:00"/>
    <s v="Buzková Eva"/>
    <s v="Herbacos recordati 2 pol./2020"/>
    <x v="1"/>
    <s v="4 / 2021"/>
    <x v="3"/>
    <x v="0"/>
    <n v="2763.35"/>
  </r>
  <r>
    <s v="DP-2021-707-000060"/>
    <n v="15822.08"/>
    <m/>
    <s v="50113300"/>
    <s v="32110700"/>
    <x v="3"/>
    <s v="2011211094"/>
    <d v="2021-04-30T00:00:00"/>
    <s v="Buzková Eva"/>
    <s v="Herbacos recordati 2 pol./2020"/>
    <x v="0"/>
    <s v="4 / 2021"/>
    <x v="3"/>
    <x v="0"/>
    <n v="15822.08"/>
  </r>
  <r>
    <s v="DP-2021-707-000060"/>
    <n v="1582.21"/>
    <m/>
    <s v="50113300"/>
    <s v="32110700"/>
    <x v="3"/>
    <s v="2011211094"/>
    <d v="2021-04-30T00:00:00"/>
    <s v="Buzková Eva"/>
    <s v="Neuplatněná DPH - Herbacos recordati 2 pol./2020"/>
    <x v="0"/>
    <s v="4 / 2021"/>
    <x v="3"/>
    <x v="0"/>
    <n v="1582.21"/>
  </r>
  <r>
    <s v="DP-2021-707-000061"/>
    <n v="10687.98"/>
    <m/>
    <s v="50113300"/>
    <s v="32110700"/>
    <x v="32"/>
    <s v="032020"/>
    <d v="2021-04-30T00:00:00"/>
    <s v="Buzková Eva"/>
    <s v="Bayer 3Q/2020"/>
    <x v="0"/>
    <s v="4 / 2021"/>
    <x v="3"/>
    <x v="0"/>
    <n v="10687.98"/>
  </r>
  <r>
    <s v="DP-2021-707-000061"/>
    <n v="1068.8"/>
    <m/>
    <s v="50113300"/>
    <s v="32110700"/>
    <x v="32"/>
    <s v="032020"/>
    <d v="2021-04-30T00:00:00"/>
    <s v="Buzková Eva"/>
    <s v="Neuplatněná DPH - Bayer 3Q/2020"/>
    <x v="0"/>
    <s v="4 / 2021"/>
    <x v="3"/>
    <x v="0"/>
    <n v="1068.8"/>
  </r>
  <r>
    <s v="FP-2021-25-000021"/>
    <n v="65702.34"/>
    <m/>
    <s v="50115300"/>
    <s v="32130000"/>
    <x v="37"/>
    <s v="1075926774"/>
    <d v="2021-04-16T00:00:00"/>
    <s v="Buzková Eva"/>
    <s v="finanční bonus"/>
    <x v="2"/>
    <s v="4 / 2021"/>
    <x v="3"/>
    <x v="0"/>
    <n v="65702.34"/>
  </r>
  <r>
    <s v="FP-2021-25-000021"/>
    <n v="9855.35"/>
    <m/>
    <s v="50115300"/>
    <s v="32130000"/>
    <x v="37"/>
    <s v="1075926774"/>
    <d v="2021-04-16T00:00:00"/>
    <s v="Buzková Eva"/>
    <s v="Neuplatněná DPH - finanční bonus"/>
    <x v="2"/>
    <s v="4 / 2021"/>
    <x v="3"/>
    <x v="0"/>
    <n v="9855.35"/>
  </r>
  <r>
    <s v="FP-2021-25-000021"/>
    <n v="436805.66"/>
    <m/>
    <s v="50115300"/>
    <s v="32130000"/>
    <x v="37"/>
    <s v="1075926774"/>
    <d v="2021-04-16T00:00:00"/>
    <s v="Buzková Eva"/>
    <s v="finanční bonus"/>
    <x v="2"/>
    <s v="4 / 2021"/>
    <x v="3"/>
    <x v="0"/>
    <n v="436805.66"/>
  </r>
  <r>
    <s v="FP-2021-25-000021"/>
    <n v="91729.19"/>
    <m/>
    <s v="50115300"/>
    <s v="32130000"/>
    <x v="37"/>
    <s v="1075926774"/>
    <d v="2021-04-16T00:00:00"/>
    <s v="Buzková Eva"/>
    <s v="Neuplatněná DPH - finanční bonus"/>
    <x v="2"/>
    <s v="4 / 2021"/>
    <x v="3"/>
    <x v="0"/>
    <n v="91729.19"/>
  </r>
  <r>
    <s v="FP-2021-25-000022"/>
    <n v="295225.88"/>
    <m/>
    <s v="50115300"/>
    <s v="32130000"/>
    <x v="37"/>
    <s v="1075926673"/>
    <d v="2021-04-16T00:00:00"/>
    <s v="Buzková Eva"/>
    <s v="finanční bonus"/>
    <x v="2"/>
    <s v="4 / 2021"/>
    <x v="3"/>
    <x v="0"/>
    <n v="295225.88"/>
  </r>
  <r>
    <s v="FP-2021-25-000022"/>
    <n v="44283.88"/>
    <m/>
    <s v="50115300"/>
    <s v="32130000"/>
    <x v="37"/>
    <s v="1075926673"/>
    <d v="2021-04-16T00:00:00"/>
    <s v="Buzková Eva"/>
    <s v="Neuplatněná DPH - finanční bonus"/>
    <x v="2"/>
    <s v="4 / 2021"/>
    <x v="3"/>
    <x v="0"/>
    <n v="44283.88"/>
  </r>
  <r>
    <s v="FP-2021-25-000023"/>
    <n v="2182"/>
    <m/>
    <s v="50115300"/>
    <s v="32130000"/>
    <x v="8"/>
    <s v="20211201"/>
    <d v="2021-04-26T00:00:00"/>
    <s v="Buzková Eva"/>
    <s v="finanční bonus"/>
    <x v="2"/>
    <s v="4 / 2021"/>
    <x v="3"/>
    <x v="0"/>
    <n v="2182"/>
  </r>
  <r>
    <s v="FP-2021-25-000023"/>
    <n v="327.3"/>
    <m/>
    <s v="50115300"/>
    <s v="32130000"/>
    <x v="8"/>
    <s v="20211201"/>
    <d v="2021-04-26T00:00:00"/>
    <s v="Buzková Eva"/>
    <s v="Neuplatněná DPH - finanční bonus"/>
    <x v="2"/>
    <s v="4 / 2021"/>
    <x v="3"/>
    <x v="0"/>
    <n v="327.3"/>
  </r>
  <r>
    <s v="FP-2021-707-000021"/>
    <n v="287738"/>
    <m/>
    <s v="50113300"/>
    <s v="32110700"/>
    <x v="21"/>
    <s v="4280043806"/>
    <d v="2021-04-30T00:00:00"/>
    <s v="Buzková Eva"/>
    <s v="Sandoz s.r.o. 1Q/2021"/>
    <x v="0"/>
    <s v="4 / 2021"/>
    <x v="3"/>
    <x v="0"/>
    <n v="287738"/>
  </r>
  <r>
    <s v="FP-2021-707-000021"/>
    <n v="28773.8"/>
    <m/>
    <s v="50113300"/>
    <s v="32110700"/>
    <x v="21"/>
    <s v="4280043806"/>
    <d v="2021-04-30T00:00:00"/>
    <s v="Buzková Eva"/>
    <s v="Neuplatněná DPH - Sandoz s.r.o. 1Q/2021"/>
    <x v="0"/>
    <s v="4 / 2021"/>
    <x v="3"/>
    <x v="0"/>
    <n v="28773.8"/>
  </r>
  <r>
    <s v="FP-2021-707-000022"/>
    <n v="1908870"/>
    <m/>
    <s v="50490360"/>
    <s v="32110700"/>
    <x v="21"/>
    <s v="4280043807"/>
    <d v="2021-04-30T00:00:00"/>
    <s v="Buzková Eva"/>
    <s v="Sandoz s.r.o. 1Q/2021"/>
    <x v="1"/>
    <s v="4 / 2021"/>
    <x v="3"/>
    <x v="0"/>
    <n v="1908870"/>
  </r>
  <r>
    <s v="FP-2021-707-000023"/>
    <n v="-1247745"/>
    <m/>
    <s v="50490360"/>
    <s v="32110700"/>
    <x v="27"/>
    <s v="2000053934"/>
    <d v="2021-04-30T00:00:00"/>
    <s v="Buzková Eva"/>
    <s v="storno dokladu FP-2021-707-000009 ( změna z Prodeje na Sklad)"/>
    <x v="1"/>
    <s v="4 / 2021"/>
    <x v="3"/>
    <x v="0"/>
    <n v="-1247745"/>
  </r>
  <r>
    <s v="FP-2021-707-000024"/>
    <n v="1247745"/>
    <m/>
    <s v="50113300"/>
    <s v="32110700"/>
    <x v="27"/>
    <s v="2000053934"/>
    <d v="2021-04-30T00:00:00"/>
    <s v="Buzková Eva"/>
    <s v="Novartis s.r.o. 4Q/2020 ( oprava FP-2021-707-000009 z P na S)"/>
    <x v="0"/>
    <s v="4 / 2021"/>
    <x v="3"/>
    <x v="0"/>
    <n v="1247745"/>
  </r>
  <r>
    <s v="FP-2021-707-000024"/>
    <n v="124774.5"/>
    <m/>
    <s v="50113300"/>
    <s v="32110700"/>
    <x v="27"/>
    <s v="2000053934"/>
    <d v="2021-04-30T00:00:00"/>
    <s v="Buzková Eva"/>
    <s v="Neuplatněná DPH - Novartis s.r.o. 4Q/2020 ( oprava FP-2021-707-000009 z P na S)"/>
    <x v="0"/>
    <s v="4 / 2021"/>
    <x v="3"/>
    <x v="0"/>
    <n v="124774.5"/>
  </r>
  <r>
    <s v="FP-2021-707-000025"/>
    <n v="823554"/>
    <m/>
    <s v="50113300"/>
    <s v="32110700"/>
    <x v="30"/>
    <s v="9749502611"/>
    <d v="2021-04-30T00:00:00"/>
    <s v="Buzková Eva"/>
    <s v="Faktura přijatá"/>
    <x v="0"/>
    <s v="4 / 2021"/>
    <x v="3"/>
    <x v="0"/>
    <n v="823554"/>
  </r>
  <r>
    <s v="FP-2021-707-000025"/>
    <n v="82355.399999999994"/>
    <m/>
    <s v="50113300"/>
    <s v="32110700"/>
    <x v="30"/>
    <s v="9749502611"/>
    <d v="2021-04-30T00:00:00"/>
    <s v="Buzková Eva"/>
    <s v="Neuplatněná DPH"/>
    <x v="0"/>
    <s v="4 / 2021"/>
    <x v="3"/>
    <x v="0"/>
    <n v="82355.399999999994"/>
  </r>
  <r>
    <s v="FP-2021-707-000026"/>
    <n v="109283"/>
    <m/>
    <s v="50490360"/>
    <s v="32110700"/>
    <x v="30"/>
    <s v="9749502612"/>
    <d v="2021-04-30T00:00:00"/>
    <s v="Buzková Eva"/>
    <s v="Faktura přijatá"/>
    <x v="1"/>
    <s v="4 / 2021"/>
    <x v="3"/>
    <x v="0"/>
    <n v="109283"/>
  </r>
  <r>
    <s v="FP-2021-707-000027"/>
    <n v="220000"/>
    <m/>
    <s v="50113300"/>
    <s v="32110700"/>
    <x v="38"/>
    <s v="2"/>
    <d v="2021-04-30T00:00:00"/>
    <s v="Buzková Eva"/>
    <s v="Leo Pharma  A/S 2020"/>
    <x v="0"/>
    <s v="4 / 2021"/>
    <x v="3"/>
    <x v="0"/>
    <n v="220000"/>
  </r>
  <r>
    <s v="DP-2021-707-000056"/>
    <n v="3200"/>
    <m/>
    <s v="50490360"/>
    <s v="32110700"/>
    <x v="4"/>
    <s v="4650006017"/>
    <d v="2021-05-26T00:00:00"/>
    <s v="Buzková Eva"/>
    <s v="Neuplatněná DPH - ROCHE 1Q/2021 - oprava kontace"/>
    <x v="1"/>
    <s v="5 / 2021"/>
    <x v="4"/>
    <x v="0"/>
    <n v="3200"/>
  </r>
  <r>
    <s v="DP-2021-707-000062"/>
    <n v="-2995.72"/>
    <m/>
    <s v="50490360"/>
    <s v="32110700"/>
    <x v="7"/>
    <s v="9992007238"/>
    <d v="2021-05-28T00:00:00"/>
    <s v="Buzková Eva"/>
    <s v="storno dokladu DP-2020-707-000124"/>
    <x v="1"/>
    <s v="5 / 2021"/>
    <x v="4"/>
    <x v="0"/>
    <n v="-2995.72"/>
  </r>
  <r>
    <s v="DP-2021-707-000062"/>
    <n v="-10937"/>
    <m/>
    <s v="50490360"/>
    <s v="32110700"/>
    <x v="7"/>
    <s v="9992007238"/>
    <d v="2021-05-28T00:00:00"/>
    <s v="Buzková Eva"/>
    <s v="storno dokladu DP-2020-707-000124"/>
    <x v="1"/>
    <s v="5 / 2021"/>
    <x v="4"/>
    <x v="0"/>
    <n v="-10937"/>
  </r>
  <r>
    <s v="DP-2021-707-000062"/>
    <n v="6725.43"/>
    <m/>
    <s v="50490360"/>
    <s v="32110700"/>
    <x v="7"/>
    <s v="9992007238"/>
    <d v="2021-05-28T00:00:00"/>
    <s v="Buzková Eva"/>
    <s v="storno dokladu DP-2020-707-000124"/>
    <x v="1"/>
    <s v="5 / 2021"/>
    <x v="4"/>
    <x v="0"/>
    <n v="6725.43"/>
  </r>
  <r>
    <s v="DP-2021-707-000063"/>
    <n v="530729.47"/>
    <m/>
    <s v="50113300"/>
    <s v="32110700"/>
    <x v="1"/>
    <s v="3911005098"/>
    <d v="2021-05-27T00:00:00"/>
    <s v="Buzková Eva"/>
    <s v="AOP Orphan 1Q/2021"/>
    <x v="0"/>
    <s v="5 / 2021"/>
    <x v="4"/>
    <x v="0"/>
    <n v="530729.47"/>
  </r>
  <r>
    <s v="DP-2021-707-000063"/>
    <n v="53072.95"/>
    <m/>
    <s v="50113300"/>
    <s v="32110700"/>
    <x v="1"/>
    <s v="3911005098"/>
    <d v="2021-05-27T00:00:00"/>
    <s v="Buzková Eva"/>
    <s v="Neuplatněná DPH - AOP Orphan 1Q/2021"/>
    <x v="0"/>
    <s v="5 / 2021"/>
    <x v="4"/>
    <x v="0"/>
    <n v="53072.95"/>
  </r>
  <r>
    <s v="DP-2021-707-000064"/>
    <n v="7889.44"/>
    <m/>
    <s v="50113300"/>
    <s v="32110700"/>
    <x v="1"/>
    <s v="3911006219"/>
    <d v="2021-05-27T00:00:00"/>
    <s v="Buzková Eva"/>
    <s v="Takeda Pharm. Czech 10/2020 - 3/2021"/>
    <x v="0"/>
    <s v="5 / 2021"/>
    <x v="4"/>
    <x v="0"/>
    <n v="7889.44"/>
  </r>
  <r>
    <s v="DP-2021-707-000064"/>
    <n v="788.94"/>
    <m/>
    <s v="50113300"/>
    <s v="32110700"/>
    <x v="1"/>
    <s v="3911006219"/>
    <d v="2021-05-27T00:00:00"/>
    <s v="Buzková Eva"/>
    <s v="Neuplatněná DPH - Takeda Pharm. Czech 10/2020 - 3/2021"/>
    <x v="0"/>
    <s v="5 / 2021"/>
    <x v="4"/>
    <x v="0"/>
    <n v="788.94"/>
  </r>
  <r>
    <s v="DP-2021-707-000065"/>
    <n v="62058.96"/>
    <m/>
    <s v="50490360"/>
    <s v="32110700"/>
    <x v="1"/>
    <s v="3911006053"/>
    <d v="2021-05-27T00:00:00"/>
    <s v="Buzková Eva"/>
    <s v="Takeda Pharm. Czech 10/2020 - 3/2021"/>
    <x v="1"/>
    <s v="5 / 2021"/>
    <x v="4"/>
    <x v="0"/>
    <n v="62058.96"/>
  </r>
  <r>
    <s v="DP-2021-707-000066"/>
    <n v="5198.8599999999997"/>
    <m/>
    <s v="50113300"/>
    <s v="32110700"/>
    <x v="39"/>
    <s v="9000033510"/>
    <d v="2021-05-31T00:00:00"/>
    <s v="Buzková Eva"/>
    <s v="TEVA 3Q/2020"/>
    <x v="0"/>
    <s v="5 / 2021"/>
    <x v="4"/>
    <x v="0"/>
    <n v="5198.8599999999997"/>
  </r>
  <r>
    <s v="DP-2021-707-000066"/>
    <n v="519.89"/>
    <m/>
    <s v="50113300"/>
    <s v="32110700"/>
    <x v="39"/>
    <s v="9000033510"/>
    <d v="2021-05-31T00:00:00"/>
    <s v="Buzková Eva"/>
    <s v="Neuplatněná DPH - TEVA 3Q/2020"/>
    <x v="0"/>
    <s v="5 / 2021"/>
    <x v="4"/>
    <x v="0"/>
    <n v="519.89"/>
  </r>
  <r>
    <s v="FP-2021-25-000024"/>
    <n v="3588"/>
    <m/>
    <s v="50115300"/>
    <s v="32130000"/>
    <x v="8"/>
    <s v="20211505"/>
    <d v="2021-05-17T00:00:00"/>
    <s v="Buzková Eva"/>
    <s v="finanční bonus"/>
    <x v="2"/>
    <s v="5 / 2021"/>
    <x v="4"/>
    <x v="0"/>
    <n v="3588"/>
  </r>
  <r>
    <s v="FP-2021-25-000024"/>
    <n v="538.20000000000005"/>
    <m/>
    <s v="50115300"/>
    <s v="32130000"/>
    <x v="8"/>
    <s v="20211505"/>
    <d v="2021-05-17T00:00:00"/>
    <s v="Buzková Eva"/>
    <s v="Neuplatněná DPH - finanční bonus"/>
    <x v="2"/>
    <s v="5 / 2021"/>
    <x v="4"/>
    <x v="0"/>
    <n v="538.20000000000005"/>
  </r>
  <r>
    <s v="FP-2021-707-000028"/>
    <n v="423615"/>
    <m/>
    <s v="50113300"/>
    <s v="32110700"/>
    <x v="27"/>
    <s v="2000054604"/>
    <d v="2021-05-27T00:00:00"/>
    <s v="Buzková Eva"/>
    <s v="Faktura přijatá"/>
    <x v="0"/>
    <s v="5 / 2021"/>
    <x v="4"/>
    <x v="0"/>
    <n v="423615"/>
  </r>
  <r>
    <s v="FP-2021-707-000028"/>
    <n v="42361.5"/>
    <m/>
    <s v="50113300"/>
    <s v="32110700"/>
    <x v="27"/>
    <s v="2000054604"/>
    <d v="2021-05-27T00:00:00"/>
    <s v="Buzková Eva"/>
    <s v="Neuplatněná DPH"/>
    <x v="0"/>
    <s v="5 / 2021"/>
    <x v="4"/>
    <x v="0"/>
    <n v="42361.5"/>
  </r>
  <r>
    <s v="FP-2021-707-000029"/>
    <n v="41785"/>
    <m/>
    <s v="50490360"/>
    <s v="32110700"/>
    <x v="27"/>
    <s v="2000054605"/>
    <d v="2021-05-27T00:00:00"/>
    <s v="Buzková Eva"/>
    <s v="Novartis s.r.o. 1Q/2021"/>
    <x v="1"/>
    <s v="5 / 2021"/>
    <x v="4"/>
    <x v="0"/>
    <n v="41785"/>
  </r>
  <r>
    <s v="FP-2021-707-000030"/>
    <n v="3986626"/>
    <m/>
    <s v="50113300"/>
    <s v="32110700"/>
    <x v="27"/>
    <s v="2000054737"/>
    <d v="2021-05-27T00:00:00"/>
    <s v="Buzková Eva"/>
    <s v="Novartis s.r.o. 1Q/2021"/>
    <x v="0"/>
    <s v="5 / 2021"/>
    <x v="4"/>
    <x v="0"/>
    <n v="3986626"/>
  </r>
  <r>
    <s v="FP-2021-707-000030"/>
    <n v="398662.6"/>
    <m/>
    <s v="50113300"/>
    <s v="32110700"/>
    <x v="27"/>
    <s v="2000054737"/>
    <d v="2021-05-27T00:00:00"/>
    <s v="Buzková Eva"/>
    <s v="Neuplatněná DPH - Novartis s.r.o. 1Q/2021"/>
    <x v="0"/>
    <s v="5 / 2021"/>
    <x v="4"/>
    <x v="0"/>
    <n v="398662.6"/>
  </r>
  <r>
    <s v="FP-2021-707-000031"/>
    <n v="34284"/>
    <m/>
    <s v="50490360"/>
    <s v="32110700"/>
    <x v="27"/>
    <s v="2000054736"/>
    <d v="2021-05-27T00:00:00"/>
    <s v="Buzková Eva"/>
    <s v="Novartis s.r.o. 1Q/2021"/>
    <x v="1"/>
    <s v="5 / 2021"/>
    <x v="4"/>
    <x v="0"/>
    <n v="34284"/>
  </r>
  <r>
    <s v="FP-2021-707-000032"/>
    <n v="-2995.72"/>
    <m/>
    <s v="50490360"/>
    <s v="32110700"/>
    <x v="7"/>
    <s v="9992007238"/>
    <d v="2021-05-27T00:00:00"/>
    <s v="Buzková Eva"/>
    <s v="FB Johnson ponížený o částky, které nám neměly být fakturovány"/>
    <x v="1"/>
    <s v="5 / 2021"/>
    <x v="4"/>
    <x v="0"/>
    <n v="-2995.72"/>
  </r>
  <r>
    <s v="FP-2021-707-000032"/>
    <n v="-10937"/>
    <m/>
    <s v="50490360"/>
    <s v="32110700"/>
    <x v="7"/>
    <s v="9992007238"/>
    <d v="2021-05-27T00:00:00"/>
    <s v="Buzková Eva"/>
    <s v="FB Johnson ponížený o částky, které nám neměly být fakturovány"/>
    <x v="1"/>
    <s v="5 / 2021"/>
    <x v="4"/>
    <x v="0"/>
    <n v="-10937"/>
  </r>
  <r>
    <s v="FP-2021-707-000032"/>
    <n v="6725.43"/>
    <m/>
    <s v="50490360"/>
    <s v="32110700"/>
    <x v="7"/>
    <s v="9992007238"/>
    <d v="2021-05-27T00:00:00"/>
    <s v="Buzková Eva"/>
    <s v="FB Johnson ponížený o částky, které nám neměly být fakturovány"/>
    <x v="1"/>
    <s v="5 / 2021"/>
    <x v="4"/>
    <x v="0"/>
    <n v="6725.43"/>
  </r>
  <r>
    <s v="FP-2021-707-000033"/>
    <n v="2131.29"/>
    <m/>
    <s v="50113300"/>
    <s v="32110700"/>
    <x v="31"/>
    <s v="21643447"/>
    <d v="2021-05-31T00:00:00"/>
    <s v="Buzková Eva"/>
    <s v="Neuplatněná DPH - Nutricia 1Q/2021"/>
    <x v="0"/>
    <s v="5 / 2021"/>
    <x v="4"/>
    <x v="0"/>
    <n v="2131.29"/>
  </r>
  <r>
    <s v="FP-2021-707-000033"/>
    <n v="106548"/>
    <m/>
    <s v="50113300"/>
    <s v="32110700"/>
    <x v="31"/>
    <s v="21643447"/>
    <d v="2021-05-31T00:00:00"/>
    <s v="Buzková Eva"/>
    <s v="Nutricia 1Q/2021"/>
    <x v="0"/>
    <s v="5 / 2021"/>
    <x v="4"/>
    <x v="0"/>
    <n v="106548"/>
  </r>
  <r>
    <s v="FP-2021-707-000033"/>
    <n v="15982.2"/>
    <m/>
    <s v="50113300"/>
    <s v="32110700"/>
    <x v="31"/>
    <s v="21643447"/>
    <d v="2021-05-31T00:00:00"/>
    <s v="Buzková Eva"/>
    <s v="Neuplatněná DPH - Nutricia 1Q/2021"/>
    <x v="0"/>
    <s v="5 / 2021"/>
    <x v="4"/>
    <x v="0"/>
    <n v="15982.2"/>
  </r>
  <r>
    <s v="FP-2021-707-000033"/>
    <n v="10149"/>
    <m/>
    <s v="50113300"/>
    <s v="32110700"/>
    <x v="31"/>
    <s v="21643447"/>
    <d v="2021-05-31T00:00:00"/>
    <s v="Buzková Eva"/>
    <s v="Nutricia 1Q/2021"/>
    <x v="0"/>
    <s v="5 / 2021"/>
    <x v="4"/>
    <x v="0"/>
    <n v="10149"/>
  </r>
  <r>
    <s v="DP-2021-707-000067"/>
    <n v="568117.24"/>
    <m/>
    <s v="50490360"/>
    <s v="32110700"/>
    <x v="7"/>
    <s v="9992103221"/>
    <d v="2021-06-04T00:00:00"/>
    <s v="Buzková Eva"/>
    <s v="Mylan, Viatris 1Q/2021"/>
    <x v="1"/>
    <s v="6 / 2021"/>
    <x v="5"/>
    <x v="0"/>
    <n v="568117.24"/>
  </r>
  <r>
    <s v="DP-2021-707-000068"/>
    <n v="183600"/>
    <m/>
    <s v="50113300"/>
    <s v="32110700"/>
    <x v="32"/>
    <s v="12021"/>
    <d v="2021-06-04T00:00:00"/>
    <s v="Buzková Eva"/>
    <s v="Bayer 2,1/2021"/>
    <x v="0"/>
    <s v="6 / 2021"/>
    <x v="5"/>
    <x v="0"/>
    <n v="183600"/>
  </r>
  <r>
    <s v="DP-2021-707-000068"/>
    <n v="18360"/>
    <m/>
    <s v="50113300"/>
    <s v="32110700"/>
    <x v="32"/>
    <s v="12021"/>
    <d v="2021-06-04T00:00:00"/>
    <s v="Buzková Eva"/>
    <s v="Neuplatněná DPH - Bayer 2,1/2021"/>
    <x v="0"/>
    <s v="6 / 2021"/>
    <x v="5"/>
    <x v="0"/>
    <n v="18360"/>
  </r>
  <r>
    <s v="DP-2021-707-000069"/>
    <n v="395672.93"/>
    <m/>
    <s v="50113300"/>
    <s v="32110700"/>
    <x v="7"/>
    <s v="9992103283"/>
    <d v="2021-06-30T00:00:00"/>
    <s v="Jakšová Jana"/>
    <s v="Mylan, Fraxi 1Q/2021"/>
    <x v="0"/>
    <s v="6 / 2021"/>
    <x v="5"/>
    <x v="0"/>
    <n v="395672.93"/>
  </r>
  <r>
    <s v="DP-2021-707-000069"/>
    <n v="39567.29"/>
    <m/>
    <s v="50113300"/>
    <s v="32110700"/>
    <x v="7"/>
    <s v="9992103283"/>
    <d v="2021-06-30T00:00:00"/>
    <s v="Jakšová Jana"/>
    <s v="Neuplatněná DPH - Mylan, Fraxi 1Q/2021"/>
    <x v="0"/>
    <s v="6 / 2021"/>
    <x v="5"/>
    <x v="0"/>
    <n v="39567.29"/>
  </r>
  <r>
    <s v="FP-2021-25-000025"/>
    <n v="2930.55"/>
    <m/>
    <s v="50115300"/>
    <s v="32130000"/>
    <x v="8"/>
    <s v="20211958"/>
    <d v="2021-06-10T00:00:00"/>
    <s v="Buzková Eva"/>
    <s v="finanční bonus"/>
    <x v="2"/>
    <s v="6 / 2021"/>
    <x v="5"/>
    <x v="0"/>
    <n v="2930.55"/>
  </r>
  <r>
    <s v="FP-2021-25-000025"/>
    <n v="439.58"/>
    <m/>
    <s v="50115300"/>
    <s v="32130000"/>
    <x v="8"/>
    <s v="20211958"/>
    <d v="2021-06-10T00:00:00"/>
    <s v="Buzková Eva"/>
    <s v="Neuplatněná DPH - finanční bonus"/>
    <x v="2"/>
    <s v="6 / 2021"/>
    <x v="5"/>
    <x v="0"/>
    <n v="439.58"/>
  </r>
  <r>
    <s v="FP-2021-25-000026"/>
    <n v="72701.09"/>
    <m/>
    <s v="50115300"/>
    <s v="32130000"/>
    <x v="40"/>
    <s v="210001"/>
    <d v="2021-06-30T00:00:00"/>
    <s v="Buzková Eva"/>
    <s v="finanční bonus"/>
    <x v="2"/>
    <s v="6 / 2021"/>
    <x v="5"/>
    <x v="0"/>
    <n v="72701.09"/>
  </r>
  <r>
    <s v="FP-2021-25-000026"/>
    <n v="15267.23"/>
    <m/>
    <s v="50115300"/>
    <s v="32130000"/>
    <x v="40"/>
    <s v="210001"/>
    <d v="2021-06-30T00:00:00"/>
    <s v="Buzková Eva"/>
    <s v="Neuplatněná DPH - finanční bonus"/>
    <x v="2"/>
    <s v="6 / 2021"/>
    <x v="5"/>
    <x v="0"/>
    <n v="15267.23"/>
  </r>
  <r>
    <s v="FP-2021-25-000026"/>
    <n v="0.68"/>
    <m/>
    <s v="50115300"/>
    <s v="32130000"/>
    <x v="40"/>
    <s v="210001"/>
    <d v="2021-06-30T00:00:00"/>
    <s v="Buzková Eva"/>
    <s v="Haléřové vyrovnání"/>
    <x v="2"/>
    <s v="6 / 2021"/>
    <x v="5"/>
    <x v="0"/>
    <n v="0.68"/>
  </r>
  <r>
    <s v="FP-2021-25-000027"/>
    <n v="6075"/>
    <m/>
    <s v="50115300"/>
    <s v="32130000"/>
    <x v="12"/>
    <s v="160210018"/>
    <d v="2021-06-30T00:00:00"/>
    <s v="Buzková Eva"/>
    <s v="finanční bonus"/>
    <x v="2"/>
    <s v="6 / 2021"/>
    <x v="5"/>
    <x v="0"/>
    <n v="6075"/>
  </r>
  <r>
    <s v="FP-2021-25-000027"/>
    <n v="911.25"/>
    <m/>
    <s v="50115300"/>
    <s v="32130000"/>
    <x v="12"/>
    <s v="160210018"/>
    <d v="2021-06-30T00:00:00"/>
    <s v="Buzková Eva"/>
    <s v="Neuplatněná DPH - finanční bonus"/>
    <x v="2"/>
    <s v="6 / 2021"/>
    <x v="5"/>
    <x v="0"/>
    <n v="911.25"/>
  </r>
  <r>
    <s v="FP-2021-25-000027"/>
    <n v="492"/>
    <m/>
    <s v="50115300"/>
    <s v="32130000"/>
    <x v="12"/>
    <s v="160210018"/>
    <d v="2021-06-30T00:00:00"/>
    <s v="Buzková Eva"/>
    <s v="finanční bonus"/>
    <x v="2"/>
    <s v="6 / 2021"/>
    <x v="5"/>
    <x v="0"/>
    <n v="492"/>
  </r>
  <r>
    <s v="FP-2021-25-000027"/>
    <n v="103.32"/>
    <m/>
    <s v="50115300"/>
    <s v="32130000"/>
    <x v="12"/>
    <s v="160210018"/>
    <d v="2021-06-30T00:00:00"/>
    <s v="Buzková Eva"/>
    <s v="Neuplatněná DPH - finanční bonus"/>
    <x v="2"/>
    <s v="6 / 2021"/>
    <x v="5"/>
    <x v="0"/>
    <n v="103.32"/>
  </r>
  <r>
    <s v="FP-2021-25-000028"/>
    <n v="25951820"/>
    <m/>
    <s v="50115300"/>
    <s v="32130000"/>
    <x v="16"/>
    <s v="210400012"/>
    <d v="2021-06-30T00:00:00"/>
    <s v="Buzková Eva"/>
    <s v="finanční bonus"/>
    <x v="2"/>
    <s v="6 / 2021"/>
    <x v="5"/>
    <x v="0"/>
    <n v="25951820"/>
  </r>
  <r>
    <s v="FP-2021-25-000028"/>
    <n v="3892773"/>
    <m/>
    <s v="50115300"/>
    <s v="32130000"/>
    <x v="16"/>
    <s v="210400012"/>
    <d v="2021-06-30T00:00:00"/>
    <s v="Buzková Eva"/>
    <s v="Neuplatněná DPH - finanční bonus"/>
    <x v="2"/>
    <s v="6 / 2021"/>
    <x v="5"/>
    <x v="0"/>
    <n v="3892773"/>
  </r>
  <r>
    <s v="FP-2021-25-000028"/>
    <n v="218580"/>
    <m/>
    <s v="50115300"/>
    <s v="32130000"/>
    <x v="16"/>
    <s v="210400012"/>
    <d v="2021-06-30T00:00:00"/>
    <s v="Buzková Eva"/>
    <s v="finanční bonus"/>
    <x v="2"/>
    <s v="6 / 2021"/>
    <x v="5"/>
    <x v="0"/>
    <n v="218580"/>
  </r>
  <r>
    <s v="FP-2021-25-000028"/>
    <n v="45901.8"/>
    <m/>
    <s v="50115300"/>
    <s v="32130000"/>
    <x v="16"/>
    <s v="210400012"/>
    <d v="2021-06-30T00:00:00"/>
    <s v="Buzková Eva"/>
    <s v="Neuplatněná DPH - finanční bonus"/>
    <x v="2"/>
    <s v="6 / 2021"/>
    <x v="5"/>
    <x v="0"/>
    <n v="45901.8"/>
  </r>
  <r>
    <s v="FP-2021-707-000034"/>
    <n v="248612"/>
    <m/>
    <s v="50490360"/>
    <s v="32110700"/>
    <x v="31"/>
    <s v="21643495"/>
    <d v="2021-06-04T00:00:00"/>
    <s v="Buzková Eva"/>
    <s v="Faktura přijatá"/>
    <x v="1"/>
    <s v="6 / 2021"/>
    <x v="5"/>
    <x v="0"/>
    <n v="248612"/>
  </r>
  <r>
    <s v="FP-2021-707-000034"/>
    <n v="23680"/>
    <m/>
    <s v="50490360"/>
    <s v="32110700"/>
    <x v="31"/>
    <s v="21643495"/>
    <d v="2021-06-04T00:00:00"/>
    <s v="Buzková Eva"/>
    <s v="Faktura přijatá"/>
    <x v="1"/>
    <s v="6 / 2021"/>
    <x v="5"/>
    <x v="0"/>
    <n v="23680"/>
  </r>
  <r>
    <s v="DP-2021-707-000070"/>
    <n v="219314"/>
    <m/>
    <s v="50113300"/>
    <s v="32110700"/>
    <x v="0"/>
    <s v="1000170"/>
    <d v="2021-07-30T00:00:00"/>
    <s v="Buzková Eva"/>
    <s v="Takeda, Shire 2Q/2021"/>
    <x v="0"/>
    <s v="7 / 2021"/>
    <x v="6"/>
    <x v="0"/>
    <n v="219314"/>
  </r>
  <r>
    <s v="DP-2021-707-000070"/>
    <n v="21931.4"/>
    <m/>
    <s v="50113300"/>
    <s v="32110700"/>
    <x v="0"/>
    <s v="1000170"/>
    <d v="2021-07-30T00:00:00"/>
    <s v="Buzková Eva"/>
    <s v="Neuplatněná DPH - Takeda, Shire 2Q/2021"/>
    <x v="0"/>
    <s v="7 / 2021"/>
    <x v="6"/>
    <x v="0"/>
    <n v="21931.4"/>
  </r>
  <r>
    <s v="DP-2021-707-000071"/>
    <n v="152605.46"/>
    <m/>
    <s v="50490360"/>
    <s v="32110700"/>
    <x v="36"/>
    <s v="512102726"/>
    <d v="2021-07-30T00:00:00"/>
    <s v="Buzková Eva"/>
    <s v="Avenier 2Q/2021"/>
    <x v="1"/>
    <s v="7 / 2021"/>
    <x v="6"/>
    <x v="0"/>
    <n v="152605.46"/>
  </r>
  <r>
    <s v="DP-2021-707-000072"/>
    <n v="69183.28"/>
    <m/>
    <s v="50113300"/>
    <s v="32110700"/>
    <x v="6"/>
    <s v="22100619"/>
    <d v="2021-07-30T00:00:00"/>
    <s v="Buzková Eva"/>
    <s v="Diagnostic Pharmaceuticals 1 pol./2021"/>
    <x v="0"/>
    <s v="7 / 2021"/>
    <x v="6"/>
    <x v="0"/>
    <n v="69183.28"/>
  </r>
  <r>
    <s v="DP-2021-707-000072"/>
    <n v="6918.33"/>
    <m/>
    <s v="50113300"/>
    <s v="32110700"/>
    <x v="6"/>
    <s v="22100619"/>
    <d v="2021-07-30T00:00:00"/>
    <s v="Buzková Eva"/>
    <s v="Neuplatněná DPH - Diagnostic Pharmaceuticals 1 pol./2021"/>
    <x v="0"/>
    <s v="7 / 2021"/>
    <x v="6"/>
    <x v="0"/>
    <n v="6918.33"/>
  </r>
  <r>
    <s v="DP-2021-707-000073"/>
    <n v="245439"/>
    <m/>
    <s v="50490360"/>
    <s v="32110700"/>
    <x v="32"/>
    <s v="022021"/>
    <d v="2021-07-30T00:00:00"/>
    <s v="Buzková Eva"/>
    <s v="Bayer s.r.o. 2Q/2021"/>
    <x v="1"/>
    <s v="7 / 2021"/>
    <x v="6"/>
    <x v="0"/>
    <n v="245439"/>
  </r>
  <r>
    <s v="DP-2021-707-000074"/>
    <n v="249960.44"/>
    <m/>
    <s v="50490360"/>
    <s v="32110700"/>
    <x v="7"/>
    <s v="7992100770"/>
    <d v="2021-07-30T00:00:00"/>
    <s v="Buzková Eva"/>
    <s v="Astellas 1 pol./2021"/>
    <x v="1"/>
    <s v="7 / 2021"/>
    <x v="6"/>
    <x v="0"/>
    <n v="249960.44"/>
  </r>
  <r>
    <s v="DP-2021-707-000075"/>
    <n v="75824.62"/>
    <m/>
    <s v="50490360"/>
    <s v="32110700"/>
    <x v="7"/>
    <s v="7992100767"/>
    <d v="2021-07-30T00:00:00"/>
    <s v="Buzková Eva"/>
    <s v="Astellas 1 pol./2021"/>
    <x v="1"/>
    <s v="7 / 2021"/>
    <x v="6"/>
    <x v="0"/>
    <n v="75824.62"/>
  </r>
  <r>
    <s v="DP-2021-707-000076"/>
    <n v="169708.13"/>
    <m/>
    <s v="50490360"/>
    <s v="32110700"/>
    <x v="7"/>
    <s v="7992100775"/>
    <d v="2021-07-30T00:00:00"/>
    <s v="Buzková Eva"/>
    <s v="Astellas 1 pol./2021"/>
    <x v="1"/>
    <s v="7 / 2021"/>
    <x v="6"/>
    <x v="0"/>
    <n v="169708.13"/>
  </r>
  <r>
    <s v="DP-2021-707-000077"/>
    <n v="487008"/>
    <m/>
    <s v="50113300"/>
    <s v="32110700"/>
    <x v="3"/>
    <s v="2521003072"/>
    <d v="2021-07-30T00:00:00"/>
    <s v="Buzková Eva"/>
    <s v="SOBI 2Q/2021"/>
    <x v="0"/>
    <s v="7 / 2021"/>
    <x v="6"/>
    <x v="0"/>
    <n v="487008"/>
  </r>
  <r>
    <s v="DP-2021-707-000077"/>
    <n v="48700.800000000003"/>
    <m/>
    <s v="50113300"/>
    <s v="32110700"/>
    <x v="3"/>
    <s v="2521003072"/>
    <d v="2021-07-30T00:00:00"/>
    <s v="Buzková Eva"/>
    <s v="Neuplatněná DPH - SOBI 2Q/2021"/>
    <x v="0"/>
    <s v="7 / 2021"/>
    <x v="6"/>
    <x v="0"/>
    <n v="48700.800000000003"/>
  </r>
  <r>
    <s v="DP-2021-707-000078"/>
    <n v="-1372.65"/>
    <m/>
    <s v="50113300"/>
    <s v="32110700"/>
    <x v="7"/>
    <s v="9992104060"/>
    <d v="2021-07-30T00:00:00"/>
    <s v="Buzková Eva"/>
    <s v="storno části bonusu za ADAMED 4/2021"/>
    <x v="0"/>
    <s v="7 / 2021"/>
    <x v="6"/>
    <x v="0"/>
    <n v="-1372.65"/>
  </r>
  <r>
    <s v="DP-2021-707-000078"/>
    <n v="-137.27000000000001"/>
    <m/>
    <s v="50113300"/>
    <s v="32110700"/>
    <x v="7"/>
    <s v="9992104060"/>
    <d v="2021-07-30T00:00:00"/>
    <s v="Buzková Eva"/>
    <s v="Neuplatněná DPH - storno části bonusu za ADAMED 4/2021"/>
    <x v="0"/>
    <s v="7 / 2021"/>
    <x v="6"/>
    <x v="0"/>
    <n v="-137.27000000000001"/>
  </r>
  <r>
    <s v="DP-2021-707-000079"/>
    <n v="936583.2"/>
    <m/>
    <s v="50113300"/>
    <s v="32110700"/>
    <x v="2"/>
    <s v="5616017715"/>
    <d v="2021-07-30T00:00:00"/>
    <s v="Buzková Eva"/>
    <s v="Grifols 1. pol/ 2021"/>
    <x v="0"/>
    <s v="7 / 2021"/>
    <x v="6"/>
    <x v="0"/>
    <n v="936583.2"/>
  </r>
  <r>
    <s v="DP-2021-707-000079"/>
    <n v="93658.32"/>
    <m/>
    <s v="50113300"/>
    <s v="32110700"/>
    <x v="2"/>
    <s v="5616017715"/>
    <d v="2021-07-30T00:00:00"/>
    <s v="Buzková Eva"/>
    <s v="Neuplatněná DPH - Grifols 1. pol/ 2021"/>
    <x v="0"/>
    <s v="7 / 2021"/>
    <x v="6"/>
    <x v="0"/>
    <n v="93658.32"/>
  </r>
  <r>
    <s v="FP-2021-25-000029"/>
    <n v="6005"/>
    <m/>
    <s v="50115300"/>
    <s v="32130000"/>
    <x v="8"/>
    <s v="20212590"/>
    <d v="2021-07-19T00:00:00"/>
    <s v="Buzková Eva"/>
    <s v="finanční bonus"/>
    <x v="2"/>
    <s v="7 / 2021"/>
    <x v="6"/>
    <x v="0"/>
    <n v="6005"/>
  </r>
  <r>
    <s v="FP-2021-25-000029"/>
    <n v="900.75"/>
    <m/>
    <s v="50115300"/>
    <s v="32130000"/>
    <x v="8"/>
    <s v="20212590"/>
    <d v="2021-07-19T00:00:00"/>
    <s v="Buzková Eva"/>
    <s v="Neuplatněná DPH - finanční bonus"/>
    <x v="2"/>
    <s v="7 / 2021"/>
    <x v="6"/>
    <x v="0"/>
    <n v="900.75"/>
  </r>
  <r>
    <s v="FP-2021-25-000030"/>
    <n v="1258476.52"/>
    <m/>
    <s v="50115300"/>
    <s v="32130000"/>
    <x v="41"/>
    <s v="22101144"/>
    <d v="2021-07-31T00:00:00"/>
    <s v="Buzková Eva"/>
    <s v="finanční bonus"/>
    <x v="2"/>
    <s v="7 / 2021"/>
    <x v="6"/>
    <x v="0"/>
    <n v="1258476.52"/>
  </r>
  <r>
    <s v="FP-2021-25-000030"/>
    <n v="188771.48"/>
    <m/>
    <s v="50115300"/>
    <s v="32130000"/>
    <x v="41"/>
    <s v="22101144"/>
    <d v="2021-07-31T00:00:00"/>
    <s v="Buzková Eva"/>
    <s v="Neuplatněná DPH - finanční bonus"/>
    <x v="2"/>
    <s v="7 / 2021"/>
    <x v="6"/>
    <x v="0"/>
    <n v="188771.48"/>
  </r>
  <r>
    <s v="DP-2021-707-000080"/>
    <n v="54154.37"/>
    <m/>
    <s v="50490360"/>
    <s v="32110700"/>
    <x v="3"/>
    <s v="2011215199"/>
    <d v="2021-08-16T00:00:00"/>
    <s v="Buzková Eva"/>
    <s v="ProMed CS2Q/2021"/>
    <x v="1"/>
    <s v="8 / 2021"/>
    <x v="7"/>
    <x v="0"/>
    <n v="54154.37"/>
  </r>
  <r>
    <s v="DP-2021-707-000081"/>
    <n v="2012.58"/>
    <m/>
    <s v="50113300"/>
    <s v="32110700"/>
    <x v="3"/>
    <s v="2011215196"/>
    <d v="2021-08-16T00:00:00"/>
    <s v="Buzková Eva"/>
    <s v="ProMed CS 2Q/2021"/>
    <x v="0"/>
    <s v="8 / 2021"/>
    <x v="7"/>
    <x v="0"/>
    <n v="2012.58"/>
  </r>
  <r>
    <s v="DP-2021-707-000081"/>
    <n v="201.26"/>
    <m/>
    <s v="50113300"/>
    <s v="32110700"/>
    <x v="3"/>
    <s v="2011215196"/>
    <d v="2021-08-16T00:00:00"/>
    <s v="Buzková Eva"/>
    <s v="Neuplatněná DPH - ProMed CS 2Q/2021"/>
    <x v="0"/>
    <s v="8 / 2021"/>
    <x v="7"/>
    <x v="0"/>
    <n v="201.26"/>
  </r>
  <r>
    <s v="DP-2021-707-000082"/>
    <n v="109433.63"/>
    <m/>
    <s v="50113300"/>
    <s v="32110700"/>
    <x v="24"/>
    <s v="1587253"/>
    <d v="2021-08-16T00:00:00"/>
    <s v="Buzková Eva"/>
    <s v="Promedica Praha Group 1. pol./2021"/>
    <x v="0"/>
    <s v="8 / 2021"/>
    <x v="7"/>
    <x v="0"/>
    <n v="109433.63"/>
  </r>
  <r>
    <s v="DP-2021-707-000082"/>
    <n v="10943.36"/>
    <m/>
    <s v="50113300"/>
    <s v="32110700"/>
    <x v="24"/>
    <s v="1587253"/>
    <d v="2021-08-16T00:00:00"/>
    <s v="Buzková Eva"/>
    <s v="Neuplatněná DPH - Promedica Praha Group 1. pol./2021"/>
    <x v="0"/>
    <s v="8 / 2021"/>
    <x v="7"/>
    <x v="0"/>
    <n v="10943.36"/>
  </r>
  <r>
    <s v="DP-2021-707-000083"/>
    <n v="3505.27"/>
    <m/>
    <s v="50490360"/>
    <s v="32110700"/>
    <x v="24"/>
    <s v="1587252"/>
    <d v="2021-08-16T00:00:00"/>
    <s v="Buzková Eva"/>
    <s v="Promedica Praha Group 1. pol./2021"/>
    <x v="1"/>
    <s v="8 / 2021"/>
    <x v="7"/>
    <x v="0"/>
    <n v="3505.27"/>
  </r>
  <r>
    <s v="DP-2021-707-000084"/>
    <n v="21759.19"/>
    <m/>
    <s v="50113300"/>
    <s v="32110700"/>
    <x v="7"/>
    <s v="7992100848"/>
    <d v="2021-08-16T00:00:00"/>
    <s v="Buzková Eva"/>
    <s v="Aspen Pharma 2Q/2021"/>
    <x v="0"/>
    <s v="8 / 2021"/>
    <x v="7"/>
    <x v="0"/>
    <n v="21759.19"/>
  </r>
  <r>
    <s v="DP-2021-707-000084"/>
    <n v="2175.92"/>
    <m/>
    <s v="50113300"/>
    <s v="32110700"/>
    <x v="7"/>
    <s v="7992100848"/>
    <d v="2021-08-16T00:00:00"/>
    <s v="Buzková Eva"/>
    <s v="Neuplatněná DPH - Aspen Pharma 2Q/2021"/>
    <x v="0"/>
    <s v="8 / 2021"/>
    <x v="7"/>
    <x v="0"/>
    <n v="2175.92"/>
  </r>
  <r>
    <s v="DP-2021-707-000085"/>
    <n v="219799.94"/>
    <m/>
    <s v="50113300"/>
    <s v="32110700"/>
    <x v="7"/>
    <s v="7992100825"/>
    <d v="2021-08-16T00:00:00"/>
    <s v="Buzková Eva"/>
    <s v="Astra Zeneca 1 pol./2021"/>
    <x v="0"/>
    <s v="8 / 2021"/>
    <x v="7"/>
    <x v="0"/>
    <n v="219799.94"/>
  </r>
  <r>
    <s v="DP-2021-707-000085"/>
    <n v="21979.99"/>
    <m/>
    <s v="50113300"/>
    <s v="32110700"/>
    <x v="7"/>
    <s v="7992100825"/>
    <d v="2021-08-16T00:00:00"/>
    <s v="Buzková Eva"/>
    <s v="Neuplatněná DPH - Astra Zeneca 1 pol./2021"/>
    <x v="0"/>
    <s v="8 / 2021"/>
    <x v="7"/>
    <x v="0"/>
    <n v="21979.99"/>
  </r>
  <r>
    <s v="DP-2021-707-000086"/>
    <n v="780.65"/>
    <m/>
    <s v="50490360"/>
    <s v="32110700"/>
    <x v="7"/>
    <s v="7992100847"/>
    <d v="2021-08-16T00:00:00"/>
    <s v="Buzková Eva"/>
    <s v="Aspen Pharma 2Q/2021"/>
    <x v="1"/>
    <s v="8 / 2021"/>
    <x v="7"/>
    <x v="0"/>
    <n v="780.65"/>
  </r>
  <r>
    <s v="DP-2021-707-000087"/>
    <n v="4873.4399999999996"/>
    <m/>
    <s v="50113300"/>
    <s v="32110700"/>
    <x v="1"/>
    <s v="3911009197"/>
    <d v="2021-08-19T00:00:00"/>
    <s v="Buzková Eva"/>
    <s v="Glenmark Pharmaceuticals 1 pol./2021"/>
    <x v="0"/>
    <s v="8 / 2021"/>
    <x v="7"/>
    <x v="0"/>
    <n v="4873.4399999999996"/>
  </r>
  <r>
    <s v="DP-2021-707-000087"/>
    <n v="487.34"/>
    <m/>
    <s v="50113300"/>
    <s v="32110700"/>
    <x v="1"/>
    <s v="3911009197"/>
    <d v="2021-08-19T00:00:00"/>
    <s v="Buzková Eva"/>
    <s v="Neuplatněná DPH - Glenmark Pharmaceuticals 1 pol./2021"/>
    <x v="0"/>
    <s v="8 / 2021"/>
    <x v="7"/>
    <x v="0"/>
    <n v="487.34"/>
  </r>
  <r>
    <s v="DP-2021-707-000088"/>
    <n v="4873.4399999999996"/>
    <m/>
    <s v="50113300"/>
    <s v="32110700"/>
    <x v="1"/>
    <s v="3911009198"/>
    <d v="2021-08-19T00:00:00"/>
    <s v="Buzková Eva"/>
    <s v="Glenmark Pharmaceuticals 1 pol./2021"/>
    <x v="0"/>
    <s v="8 / 2021"/>
    <x v="7"/>
    <x v="0"/>
    <n v="4873.4399999999996"/>
  </r>
  <r>
    <s v="DP-2021-707-000088"/>
    <n v="487.34"/>
    <m/>
    <s v="50113300"/>
    <s v="32110700"/>
    <x v="1"/>
    <s v="3911009198"/>
    <d v="2021-08-19T00:00:00"/>
    <s v="Buzková Eva"/>
    <s v="Neuplatněná DPH - Glenmark Pharmaceuticals 1 pol./2021"/>
    <x v="0"/>
    <s v="8 / 2021"/>
    <x v="7"/>
    <x v="0"/>
    <n v="487.34"/>
  </r>
  <r>
    <s v="DP-2021-707-000089"/>
    <n v="463432.56"/>
    <m/>
    <s v="50490360"/>
    <s v="32110700"/>
    <x v="1"/>
    <s v="3911009162"/>
    <d v="2021-08-19T00:00:00"/>
    <s v="Buzková Eva"/>
    <s v="Glenmark Pharmaceuticals 1 pol./2021"/>
    <x v="1"/>
    <s v="8 / 2021"/>
    <x v="7"/>
    <x v="0"/>
    <n v="463432.56"/>
  </r>
  <r>
    <s v="DP-2021-707-000090"/>
    <n v="463432.56"/>
    <m/>
    <s v="50490360"/>
    <s v="32110700"/>
    <x v="1"/>
    <s v="3911009163"/>
    <d v="2021-08-19T00:00:00"/>
    <s v="Buzková Eva"/>
    <s v="Glenmark Pharmaceuticals 1 pol./2021"/>
    <x v="1"/>
    <s v="8 / 2021"/>
    <x v="7"/>
    <x v="0"/>
    <n v="463432.56"/>
  </r>
  <r>
    <s v="DP-2021-707-000091"/>
    <n v="208119.27"/>
    <m/>
    <s v="50490360"/>
    <s v="32110700"/>
    <x v="1"/>
    <s v="3911008973"/>
    <d v="2021-08-19T00:00:00"/>
    <s v="Buzková Eva"/>
    <s v="G. L. Pharma 1. pol./2021"/>
    <x v="1"/>
    <s v="8 / 2021"/>
    <x v="7"/>
    <x v="0"/>
    <n v="208119.27"/>
  </r>
  <r>
    <s v="DP-2021-707-000092"/>
    <n v="890368.19"/>
    <m/>
    <s v="50113300"/>
    <s v="32110700"/>
    <x v="4"/>
    <s v="4650006156"/>
    <d v="2021-08-16T00:00:00"/>
    <s v="Buzková Eva"/>
    <s v="ROCHE 2Q/2021"/>
    <x v="0"/>
    <s v="8 / 2021"/>
    <x v="7"/>
    <x v="0"/>
    <n v="890368.19"/>
  </r>
  <r>
    <s v="DP-2021-707-000092"/>
    <n v="89036.82"/>
    <m/>
    <s v="50113300"/>
    <s v="32110700"/>
    <x v="4"/>
    <s v="4650006156"/>
    <d v="2021-08-16T00:00:00"/>
    <s v="Buzková Eva"/>
    <s v="Neuplatněná DPH - ROCHE 2Q/2021"/>
    <x v="0"/>
    <s v="8 / 2021"/>
    <x v="7"/>
    <x v="0"/>
    <n v="89036.82"/>
  </r>
  <r>
    <s v="DP-2021-707-000092"/>
    <n v="77631.81"/>
    <m/>
    <s v="50490360"/>
    <s v="32110700"/>
    <x v="4"/>
    <s v="4650006156"/>
    <d v="2021-08-16T00:00:00"/>
    <s v="Buzková Eva"/>
    <s v="ROCHE 2Q/2021"/>
    <x v="1"/>
    <s v="8 / 2021"/>
    <x v="7"/>
    <x v="0"/>
    <n v="77631.81"/>
  </r>
  <r>
    <s v="DP-2021-707-000092"/>
    <n v="7763.18"/>
    <m/>
    <s v="50490360"/>
    <s v="32110700"/>
    <x v="4"/>
    <s v="4650006156"/>
    <d v="2021-08-16T00:00:00"/>
    <s v="Buzková Eva"/>
    <s v="ROCHE 2Q/2021"/>
    <x v="1"/>
    <s v="8 / 2021"/>
    <x v="7"/>
    <x v="0"/>
    <n v="7763.18"/>
  </r>
  <r>
    <s v="DP-2021-707-000093"/>
    <n v="838575.25"/>
    <m/>
    <s v="50113300"/>
    <s v="32110700"/>
    <x v="1"/>
    <s v="3911008561"/>
    <d v="2021-08-19T00:00:00"/>
    <s v="Buzková Eva"/>
    <s v="AOP ORPHAN 2Q/2021"/>
    <x v="0"/>
    <s v="8 / 2021"/>
    <x v="7"/>
    <x v="0"/>
    <n v="838575.25"/>
  </r>
  <r>
    <s v="DP-2021-707-000093"/>
    <n v="83857.53"/>
    <m/>
    <s v="50113300"/>
    <s v="32110700"/>
    <x v="1"/>
    <s v="3911008561"/>
    <d v="2021-08-19T00:00:00"/>
    <s v="Buzková Eva"/>
    <s v="Neuplatněná DPH - AOP ORPHAN 2Q/2021"/>
    <x v="0"/>
    <s v="8 / 2021"/>
    <x v="7"/>
    <x v="0"/>
    <n v="83857.53"/>
  </r>
  <r>
    <s v="DP-2021-707-000093"/>
    <n v="17758.02"/>
    <m/>
    <s v="50490360"/>
    <s v="32110700"/>
    <x v="1"/>
    <s v="3911008561"/>
    <d v="2021-08-19T00:00:00"/>
    <s v="Buzková Eva"/>
    <s v="AOP ORPHAN 2Q/2021"/>
    <x v="1"/>
    <s v="8 / 2021"/>
    <x v="7"/>
    <x v="0"/>
    <n v="17758.02"/>
  </r>
  <r>
    <s v="DP-2021-707-000093"/>
    <n v="1775.8"/>
    <m/>
    <s v="50490360"/>
    <s v="32110700"/>
    <x v="1"/>
    <s v="3911008561"/>
    <d v="2021-08-19T00:00:00"/>
    <s v="Buzková Eva"/>
    <s v="Neuplatněná DPH - AOP ORPHAN 2Q/2021"/>
    <x v="1"/>
    <s v="8 / 2021"/>
    <x v="7"/>
    <x v="0"/>
    <n v="1775.8"/>
  </r>
  <r>
    <s v="DP-2021-707-000094"/>
    <n v="1596717.68"/>
    <m/>
    <s v="50490360"/>
    <s v="32110700"/>
    <x v="1"/>
    <s v="3911009703"/>
    <d v="2021-08-27T00:00:00"/>
    <s v="Buzková Eva"/>
    <s v="NovoNordisk AG 1. pol./2021"/>
    <x v="1"/>
    <s v="8 / 2021"/>
    <x v="7"/>
    <x v="0"/>
    <n v="1596717.68"/>
  </r>
  <r>
    <s v="DP-2021-707-000095"/>
    <n v="18651.16"/>
    <m/>
    <s v="50113300"/>
    <s v="32110700"/>
    <x v="1"/>
    <s v="3911009462"/>
    <d v="2021-08-27T00:00:00"/>
    <s v="Buzková Eva"/>
    <s v="Stada Pharma CZ. s.r.o. 1. pol./2021"/>
    <x v="0"/>
    <s v="8 / 2021"/>
    <x v="7"/>
    <x v="0"/>
    <n v="18651.16"/>
  </r>
  <r>
    <s v="DP-2021-707-000095"/>
    <n v="1865.12"/>
    <m/>
    <s v="50113300"/>
    <s v="32110700"/>
    <x v="1"/>
    <s v="3911009462"/>
    <d v="2021-08-27T00:00:00"/>
    <s v="Buzková Eva"/>
    <s v="Neuplatněná DPH - Stada Pharma CZ. s.r.o. 1. pol./2021"/>
    <x v="0"/>
    <s v="8 / 2021"/>
    <x v="7"/>
    <x v="0"/>
    <n v="1865.12"/>
  </r>
  <r>
    <s v="DP-2021-707-000096"/>
    <n v="256493.16"/>
    <m/>
    <s v="50490360"/>
    <s v="32110700"/>
    <x v="1"/>
    <s v="3911009443"/>
    <d v="2021-08-27T00:00:00"/>
    <s v="Buzková Eva"/>
    <s v="Stada Pharma CZ. s.r.o. 1. pol./2021"/>
    <x v="1"/>
    <s v="8 / 2021"/>
    <x v="7"/>
    <x v="0"/>
    <n v="256493.16"/>
  </r>
  <r>
    <s v="DP-2021-707-000097"/>
    <n v="219708.58"/>
    <m/>
    <s v="50113300"/>
    <s v="32110700"/>
    <x v="25"/>
    <s v="9000327951"/>
    <d v="2021-08-27T00:00:00"/>
    <s v="Buzková Eva"/>
    <s v="Sanofi Aventis, s.r.o. 1. pol./2021"/>
    <x v="0"/>
    <s v="8 / 2021"/>
    <x v="7"/>
    <x v="0"/>
    <n v="219708.58"/>
  </r>
  <r>
    <s v="DP-2021-707-000097"/>
    <n v="21970.86"/>
    <m/>
    <s v="50113300"/>
    <s v="32110700"/>
    <x v="25"/>
    <s v="9000327951"/>
    <d v="2021-08-27T00:00:00"/>
    <s v="Buzková Eva"/>
    <s v="Neuplatněná DPH - Sanofi Aventis, s.r.o. 1. pol./2021"/>
    <x v="0"/>
    <s v="8 / 2021"/>
    <x v="7"/>
    <x v="0"/>
    <n v="21970.86"/>
  </r>
  <r>
    <s v="DP-2021-707-000098"/>
    <n v="2871.76"/>
    <m/>
    <s v="50490360"/>
    <s v="32110700"/>
    <x v="25"/>
    <s v="9000327950"/>
    <d v="2021-08-27T00:00:00"/>
    <s v="Buzková Eva"/>
    <s v="Sanofi Aventis, s.r.o. 1. pol./2021"/>
    <x v="1"/>
    <s v="8 / 2021"/>
    <x v="7"/>
    <x v="0"/>
    <n v="2871.76"/>
  </r>
  <r>
    <s v="DP-2021-707-000099"/>
    <n v="201024.43"/>
    <m/>
    <s v="50113300"/>
    <s v="32110700"/>
    <x v="33"/>
    <s v="120000008"/>
    <d v="2021-08-31T00:00:00"/>
    <s v="Buzková Eva"/>
    <s v="Eli Lilly ČR 2020"/>
    <x v="0"/>
    <s v="8 / 2021"/>
    <x v="7"/>
    <x v="0"/>
    <n v="201024.43"/>
  </r>
  <r>
    <s v="DP-2021-707-000099"/>
    <n v="20102.439999999999"/>
    <m/>
    <s v="50113300"/>
    <s v="32110700"/>
    <x v="33"/>
    <s v="120000008"/>
    <d v="2021-08-31T00:00:00"/>
    <s v="Buzková Eva"/>
    <s v="Neuplatněná DPH - Eli Lilly ČR 2020"/>
    <x v="0"/>
    <s v="8 / 2021"/>
    <x v="7"/>
    <x v="0"/>
    <n v="20102.439999999999"/>
  </r>
  <r>
    <s v="FP-2021-25-000031"/>
    <n v="1610"/>
    <m/>
    <s v="50115300"/>
    <s v="32130000"/>
    <x v="8"/>
    <s v="20213090"/>
    <d v="2021-08-06T00:00:00"/>
    <s v="Buzková Eva"/>
    <s v="finanční bonus"/>
    <x v="2"/>
    <s v="8 / 2021"/>
    <x v="7"/>
    <x v="0"/>
    <n v="1610"/>
  </r>
  <r>
    <s v="FP-2021-25-000031"/>
    <n v="241.5"/>
    <m/>
    <s v="50115300"/>
    <s v="32130000"/>
    <x v="8"/>
    <s v="20213090"/>
    <d v="2021-08-06T00:00:00"/>
    <s v="Buzková Eva"/>
    <s v="Neuplatněná DPH - finanční bonus"/>
    <x v="2"/>
    <s v="8 / 2021"/>
    <x v="7"/>
    <x v="0"/>
    <n v="241.5"/>
  </r>
  <r>
    <s v="FP-2021-25-000032"/>
    <n v="5929"/>
    <m/>
    <s v="50115300"/>
    <s v="32130000"/>
    <x v="42"/>
    <s v="21390358"/>
    <d v="2021-08-31T00:00:00"/>
    <s v="Buzková Eva"/>
    <s v="finanční bonus"/>
    <x v="2"/>
    <s v="8 / 2021"/>
    <x v="7"/>
    <x v="0"/>
    <n v="5929"/>
  </r>
  <r>
    <s v="FP-2021-25-000032"/>
    <n v="1245.0899999999999"/>
    <m/>
    <s v="50115300"/>
    <s v="32130000"/>
    <x v="42"/>
    <s v="21390358"/>
    <d v="2021-08-31T00:00:00"/>
    <s v="Buzková Eva"/>
    <s v="Neuplatněná DPH - finanční bonus"/>
    <x v="2"/>
    <s v="8 / 2021"/>
    <x v="7"/>
    <x v="0"/>
    <n v="1245.0899999999999"/>
  </r>
  <r>
    <s v="FP-2021-25-000033"/>
    <n v="9489"/>
    <m/>
    <s v="50115300"/>
    <s v="32130000"/>
    <x v="42"/>
    <s v="21390359"/>
    <d v="2021-08-31T00:00:00"/>
    <s v="Buzková Eva"/>
    <s v="finanční bonus"/>
    <x v="2"/>
    <s v="8 / 2021"/>
    <x v="7"/>
    <x v="0"/>
    <n v="9489"/>
  </r>
  <r>
    <s v="FP-2021-25-000033"/>
    <n v="1992.69"/>
    <m/>
    <s v="50115300"/>
    <s v="32130000"/>
    <x v="42"/>
    <s v="21390359"/>
    <d v="2021-08-31T00:00:00"/>
    <s v="Buzková Eva"/>
    <s v="Neuplatněná DPH - finanční bonus"/>
    <x v="2"/>
    <s v="8 / 2021"/>
    <x v="7"/>
    <x v="0"/>
    <n v="1992.69"/>
  </r>
  <r>
    <s v="FP-2021-707-000035"/>
    <n v="14676.75"/>
    <m/>
    <s v="50113300"/>
    <s v="32110700"/>
    <x v="19"/>
    <s v="2021000060"/>
    <d v="2021-08-16T00:00:00"/>
    <s v="Buzková Eva"/>
    <s v="Servier 1 pol./ 2021"/>
    <x v="0"/>
    <s v="8 / 2021"/>
    <x v="7"/>
    <x v="0"/>
    <n v="14676.75"/>
  </r>
  <r>
    <s v="FP-2021-707-000035"/>
    <n v="1467.67"/>
    <m/>
    <s v="50113300"/>
    <s v="32110700"/>
    <x v="19"/>
    <s v="2021000060"/>
    <d v="2021-08-16T00:00:00"/>
    <s v="Buzková Eva"/>
    <s v="Neuplatněná DPH - Servier 1 pol./ 2021"/>
    <x v="0"/>
    <s v="8 / 2021"/>
    <x v="7"/>
    <x v="0"/>
    <n v="1467.67"/>
  </r>
  <r>
    <s v="FP-2021-707-000036"/>
    <n v="105232.1"/>
    <m/>
    <s v="50490360"/>
    <s v="32110700"/>
    <x v="19"/>
    <s v="2021000061"/>
    <d v="2021-08-16T00:00:00"/>
    <s v="Buzková Eva"/>
    <s v="Servier 1 pol./ 2021"/>
    <x v="1"/>
    <s v="8 / 2021"/>
    <x v="7"/>
    <x v="0"/>
    <n v="105232.1"/>
  </r>
  <r>
    <s v="FP-2021-707-000037"/>
    <n v="29851.41"/>
    <m/>
    <s v="50490360"/>
    <s v="32110700"/>
    <x v="20"/>
    <s v="2021099"/>
    <d v="2021-08-16T00:00:00"/>
    <s v="Buzková Eva"/>
    <s v="Exeltis 1. pololetí 2021"/>
    <x v="1"/>
    <s v="8 / 2021"/>
    <x v="7"/>
    <x v="0"/>
    <n v="29851.41"/>
  </r>
  <r>
    <s v="FP-2021-707-000038"/>
    <n v="313095.09999999998"/>
    <m/>
    <s v="50113300"/>
    <s v="32110700"/>
    <x v="29"/>
    <s v="9031034859"/>
    <d v="2021-08-27T00:00:00"/>
    <s v="Buzková Eva"/>
    <s v="Zentiva,k.s. 1 pol./2021"/>
    <x v="0"/>
    <s v="8 / 2021"/>
    <x v="7"/>
    <x v="0"/>
    <n v="313095.09999999998"/>
  </r>
  <r>
    <s v="FP-2021-707-000038"/>
    <n v="31309.51"/>
    <m/>
    <s v="50113300"/>
    <s v="32110700"/>
    <x v="29"/>
    <s v="9031034859"/>
    <d v="2021-08-27T00:00:00"/>
    <s v="Buzková Eva"/>
    <s v="Neuplatněná DPH - Zentiva,k.s. 1 pol./2021"/>
    <x v="0"/>
    <s v="8 / 2021"/>
    <x v="7"/>
    <x v="0"/>
    <n v="31309.51"/>
  </r>
  <r>
    <s v="FP-2021-707-000039"/>
    <n v="593753.9"/>
    <m/>
    <s v="50490360"/>
    <s v="32110700"/>
    <x v="29"/>
    <s v="9031034858"/>
    <d v="2021-08-27T00:00:00"/>
    <s v="Buzková Eva"/>
    <s v="Zentiva,k.s. 1 pol./2021"/>
    <x v="1"/>
    <s v="8 / 2021"/>
    <x v="7"/>
    <x v="0"/>
    <n v="593753.9"/>
  </r>
  <r>
    <s v="FP-2021-707-000040"/>
    <n v="298633"/>
    <m/>
    <s v="50113300"/>
    <s v="32110700"/>
    <x v="21"/>
    <s v="4280045192"/>
    <d v="2021-08-27T00:00:00"/>
    <s v="Buzková Eva"/>
    <s v="Sandoz s.r.o. 2Q/2021"/>
    <x v="0"/>
    <s v="8 / 2021"/>
    <x v="7"/>
    <x v="0"/>
    <n v="298633"/>
  </r>
  <r>
    <s v="FP-2021-707-000040"/>
    <n v="29863.3"/>
    <m/>
    <s v="50113300"/>
    <s v="32110700"/>
    <x v="21"/>
    <s v="4280045192"/>
    <d v="2021-08-27T00:00:00"/>
    <s v="Buzková Eva"/>
    <s v="Neuplatněná DPH - Sandoz s.r.o. 2Q/2021"/>
    <x v="0"/>
    <s v="8 / 2021"/>
    <x v="7"/>
    <x v="0"/>
    <n v="29863.3"/>
  </r>
  <r>
    <s v="FP-2021-707-000041"/>
    <n v="1852076"/>
    <m/>
    <s v="50490360"/>
    <s v="32110700"/>
    <x v="21"/>
    <s v="4280045193"/>
    <d v="2021-08-27T00:00:00"/>
    <s v="Buzková Eva"/>
    <s v="Sandoz s.r.o. 2Q/2021"/>
    <x v="1"/>
    <s v="8 / 2021"/>
    <x v="7"/>
    <x v="0"/>
    <n v="1852076"/>
  </r>
  <r>
    <s v="FP-2021-707-000042"/>
    <n v="7266.67"/>
    <m/>
    <s v="50113300"/>
    <s v="32110700"/>
    <x v="28"/>
    <s v="9621007430"/>
    <d v="2021-08-27T00:00:00"/>
    <s v="Buzková Eva"/>
    <s v="Boehringer Ing. 1. pololetí 2021"/>
    <x v="0"/>
    <s v="8 / 2021"/>
    <x v="7"/>
    <x v="0"/>
    <n v="7266.67"/>
  </r>
  <r>
    <s v="FP-2021-707-000042"/>
    <n v="726.67"/>
    <m/>
    <s v="50113300"/>
    <s v="32110700"/>
    <x v="28"/>
    <s v="9621007430"/>
    <d v="2021-08-27T00:00:00"/>
    <s v="Buzková Eva"/>
    <s v="Neuplatněná DPH - Boehringer Ing. 1. pololetí 2021"/>
    <x v="0"/>
    <s v="8 / 2021"/>
    <x v="7"/>
    <x v="0"/>
    <n v="726.67"/>
  </r>
  <r>
    <s v="FP-2021-707-000043"/>
    <n v="282552.62"/>
    <m/>
    <s v="50490360"/>
    <s v="32110700"/>
    <x v="28"/>
    <s v="9621007431"/>
    <d v="2021-08-27T00:00:00"/>
    <s v="Buzková Eva"/>
    <s v="Boehringer Ing. 1. pololetí 2021"/>
    <x v="1"/>
    <s v="8 / 2021"/>
    <x v="7"/>
    <x v="0"/>
    <n v="282552.62"/>
  </r>
  <r>
    <s v="FP-2021-707-000044"/>
    <n v="4515140"/>
    <m/>
    <s v="50113300"/>
    <s v="32110700"/>
    <x v="27"/>
    <s v="2000055371"/>
    <d v="2021-08-27T00:00:00"/>
    <s v="Buzková Eva"/>
    <s v="Novartis s.r.o. 2Q/2021"/>
    <x v="0"/>
    <s v="8 / 2021"/>
    <x v="7"/>
    <x v="0"/>
    <n v="4515140"/>
  </r>
  <r>
    <s v="FP-2021-707-000044"/>
    <n v="451514"/>
    <m/>
    <s v="50113300"/>
    <s v="32110700"/>
    <x v="27"/>
    <s v="2000055371"/>
    <d v="2021-08-27T00:00:00"/>
    <s v="Buzková Eva"/>
    <s v="Neuplatněná DPH - Novartis s.r.o. 2Q/2021"/>
    <x v="0"/>
    <s v="8 / 2021"/>
    <x v="7"/>
    <x v="0"/>
    <n v="451514"/>
  </r>
  <r>
    <s v="FP-2021-707-000045"/>
    <n v="19941"/>
    <m/>
    <s v="50490360"/>
    <s v="32110700"/>
    <x v="27"/>
    <s v="2000055331"/>
    <d v="2021-08-27T00:00:00"/>
    <s v="Buzková Eva"/>
    <s v="Novartis s.r.o. 2Q/2021"/>
    <x v="1"/>
    <s v="8 / 2021"/>
    <x v="7"/>
    <x v="0"/>
    <n v="19941"/>
  </r>
  <r>
    <s v="FP-2021-707-000046"/>
    <n v="167983"/>
    <m/>
    <s v="50113300"/>
    <s v="32110700"/>
    <x v="27"/>
    <s v="2000055276"/>
    <d v="2021-08-31T00:00:00"/>
    <s v="Buzková Eva"/>
    <s v="Novartis s.r.o. 2Q/2021"/>
    <x v="0"/>
    <s v="8 / 2021"/>
    <x v="7"/>
    <x v="0"/>
    <n v="167983"/>
  </r>
  <r>
    <s v="FP-2021-707-000046"/>
    <n v="16798.3"/>
    <m/>
    <s v="50113300"/>
    <s v="32110700"/>
    <x v="27"/>
    <s v="2000055276"/>
    <d v="2021-08-31T00:00:00"/>
    <s v="Buzková Eva"/>
    <s v="Neuplatněná DPH - Novartis s.r.o. 2Q/2021"/>
    <x v="0"/>
    <s v="8 / 2021"/>
    <x v="7"/>
    <x v="0"/>
    <n v="16798.3"/>
  </r>
  <r>
    <s v="FP-2021-707-000047"/>
    <n v="251325"/>
    <m/>
    <s v="50113300"/>
    <s v="32110700"/>
    <x v="27"/>
    <s v="2000055278"/>
    <d v="2021-08-31T00:00:00"/>
    <s v="Buzková Eva"/>
    <s v="Novartis s.r.o. 1. pololetí 2021"/>
    <x v="0"/>
    <s v="8 / 2021"/>
    <x v="7"/>
    <x v="0"/>
    <n v="251325"/>
  </r>
  <r>
    <s v="FP-2021-707-000047"/>
    <n v="25132.5"/>
    <m/>
    <s v="50113300"/>
    <s v="32110700"/>
    <x v="27"/>
    <s v="2000055278"/>
    <d v="2021-08-31T00:00:00"/>
    <s v="Buzková Eva"/>
    <s v="Neuplatněná DPH - Novartis s.r.o. 1. pololetí 2021"/>
    <x v="0"/>
    <s v="8 / 2021"/>
    <x v="7"/>
    <x v="0"/>
    <n v="25132.5"/>
  </r>
  <r>
    <s v="FP-2021-707-000048"/>
    <n v="19256"/>
    <m/>
    <s v="50490360"/>
    <s v="32110700"/>
    <x v="27"/>
    <s v="2000055277"/>
    <d v="2021-08-31T00:00:00"/>
    <s v="Buzková Eva"/>
    <s v="Novartis s.r.o. 2Q/2021"/>
    <x v="1"/>
    <s v="8 / 2021"/>
    <x v="7"/>
    <x v="0"/>
    <n v="19256"/>
  </r>
  <r>
    <s v="FP-2021-707-000049"/>
    <n v="80196"/>
    <m/>
    <s v="50113300"/>
    <s v="32110700"/>
    <x v="31"/>
    <s v="21645279"/>
    <d v="2021-08-31T00:00:00"/>
    <s v="Buzková Eva"/>
    <s v="Nutricia 2Q/2021"/>
    <x v="0"/>
    <s v="8 / 2021"/>
    <x v="7"/>
    <x v="0"/>
    <n v="80196"/>
  </r>
  <r>
    <s v="FP-2021-707-000049"/>
    <n v="12029.4"/>
    <m/>
    <s v="50113300"/>
    <s v="32110700"/>
    <x v="31"/>
    <s v="21645279"/>
    <d v="2021-08-31T00:00:00"/>
    <s v="Buzková Eva"/>
    <s v="Neuplatněná DPH - Nutricia 2Q/2021"/>
    <x v="0"/>
    <s v="8 / 2021"/>
    <x v="7"/>
    <x v="0"/>
    <n v="12029.4"/>
  </r>
  <r>
    <s v="FP-2021-707-000049"/>
    <n v="7241.99"/>
    <m/>
    <s v="50113300"/>
    <s v="32110700"/>
    <x v="31"/>
    <s v="21645279"/>
    <d v="2021-08-31T00:00:00"/>
    <s v="Buzková Eva"/>
    <s v="Nutricia 2Q/2021"/>
    <x v="0"/>
    <s v="8 / 2021"/>
    <x v="7"/>
    <x v="0"/>
    <n v="7241.99"/>
  </r>
  <r>
    <s v="FP-2021-707-000049"/>
    <n v="724.2"/>
    <m/>
    <s v="50113300"/>
    <s v="32110700"/>
    <x v="31"/>
    <s v="21645279"/>
    <d v="2021-08-31T00:00:00"/>
    <s v="Buzková Eva"/>
    <s v="Neuplatněná DPH - Nutricia 2Q/2021"/>
    <x v="0"/>
    <s v="8 / 2021"/>
    <x v="7"/>
    <x v="0"/>
    <n v="724.2"/>
  </r>
  <r>
    <s v="FP-2021-707-000049"/>
    <n v="5069.99"/>
    <m/>
    <s v="50113300"/>
    <s v="32110700"/>
    <x v="31"/>
    <s v="21645279"/>
    <d v="2021-08-31T00:00:00"/>
    <s v="Buzková Eva"/>
    <s v="Nutricia 2Q/2021"/>
    <x v="0"/>
    <s v="8 / 2021"/>
    <x v="7"/>
    <x v="0"/>
    <n v="5069.99"/>
  </r>
  <r>
    <s v="FP-2021-707-000049"/>
    <n v="1064.7"/>
    <m/>
    <s v="50113300"/>
    <s v="32110700"/>
    <x v="31"/>
    <s v="21645279"/>
    <d v="2021-08-31T00:00:00"/>
    <s v="Buzková Eva"/>
    <s v="Neuplatněná DPH - Nutricia 2Q/2021"/>
    <x v="0"/>
    <s v="8 / 2021"/>
    <x v="7"/>
    <x v="0"/>
    <n v="1064.7"/>
  </r>
  <r>
    <s v="FP-2021-707-000050"/>
    <n v="261913.07"/>
    <m/>
    <s v="50490360"/>
    <s v="32110700"/>
    <x v="31"/>
    <s v="21645280"/>
    <d v="2021-08-31T00:00:00"/>
    <s v="Buzková Eva"/>
    <s v="Nutricia 2Q/2021"/>
    <x v="1"/>
    <s v="8 / 2021"/>
    <x v="7"/>
    <x v="0"/>
    <n v="261913.07"/>
  </r>
  <r>
    <s v="FP-2021-707-000050"/>
    <n v="401.96"/>
    <m/>
    <s v="50490360"/>
    <s v="32110700"/>
    <x v="31"/>
    <s v="21645280"/>
    <d v="2021-08-31T00:00:00"/>
    <s v="Buzková Eva"/>
    <s v="Nutricia 2Q/2021"/>
    <x v="1"/>
    <s v="8 / 2021"/>
    <x v="7"/>
    <x v="0"/>
    <n v="401.96"/>
  </r>
  <r>
    <s v="FP-2021-707-000050"/>
    <n v="15209"/>
    <m/>
    <s v="50490360"/>
    <s v="32110700"/>
    <x v="31"/>
    <s v="21645280"/>
    <d v="2021-08-31T00:00:00"/>
    <s v="Buzková Eva"/>
    <s v="Nutricia 2Q/2021"/>
    <x v="1"/>
    <s v="8 / 2021"/>
    <x v="7"/>
    <x v="0"/>
    <n v="15209"/>
  </r>
  <r>
    <s v="FP-2021-707-000051"/>
    <n v="-8159.32"/>
    <m/>
    <s v="50113300"/>
    <s v="32110700"/>
    <x v="19"/>
    <s v="2021000016"/>
    <d v="2021-08-31T00:00:00"/>
    <s v="Buzková Eva"/>
    <s v="storno dokladu FP-2021-707-00008"/>
    <x v="0"/>
    <s v="8 / 2021"/>
    <x v="7"/>
    <x v="0"/>
    <n v="-8159.32"/>
  </r>
  <r>
    <s v="FP-2021-707-000051"/>
    <n v="-815.94"/>
    <m/>
    <s v="50113300"/>
    <s v="32110700"/>
    <x v="19"/>
    <s v="2021000016"/>
    <d v="2021-08-31T00:00:00"/>
    <s v="Buzková Eva"/>
    <s v="Neuplatněná DPH - storno dokladu FP-2021-707-00008"/>
    <x v="0"/>
    <s v="8 / 2021"/>
    <x v="7"/>
    <x v="0"/>
    <n v="-815.94"/>
  </r>
  <r>
    <s v="FP-2021-707-000052"/>
    <n v="1170899"/>
    <m/>
    <s v="50113300"/>
    <s v="32110700"/>
    <x v="22"/>
    <s v="12"/>
    <d v="2021-08-31T00:00:00"/>
    <s v="Buzková Eva"/>
    <s v="Octapharma 1. pol. 2021"/>
    <x v="0"/>
    <s v="8 / 2021"/>
    <x v="7"/>
    <x v="0"/>
    <n v="1170899"/>
  </r>
  <r>
    <s v="FP-2021-707-000052"/>
    <n v="117089.9"/>
    <m/>
    <s v="50113300"/>
    <s v="32110700"/>
    <x v="22"/>
    <s v="12"/>
    <d v="2021-08-31T00:00:00"/>
    <s v="Buzková Eva"/>
    <s v="Neuplatněná DPH - Octapharma 1. pol. 2021"/>
    <x v="0"/>
    <s v="8 / 2021"/>
    <x v="7"/>
    <x v="0"/>
    <n v="117089.9"/>
  </r>
  <r>
    <s v="DP-2021-707-000100"/>
    <n v="559505.76"/>
    <m/>
    <s v="50490360"/>
    <s v="32110700"/>
    <x v="1"/>
    <s v="3911010424"/>
    <d v="2021-09-30T00:00:00"/>
    <s v="Buzková Eva"/>
    <s v="Gedeon Richter 1.pol./2021"/>
    <x v="1"/>
    <s v="9 / 2021"/>
    <x v="8"/>
    <x v="0"/>
    <n v="559505.76"/>
  </r>
  <r>
    <s v="DP-2021-707-000101"/>
    <n v="69475.23"/>
    <m/>
    <s v="50490360"/>
    <s v="32110700"/>
    <x v="1"/>
    <s v="3911010756"/>
    <d v="2021-09-30T00:00:00"/>
    <s v="Buzková Eva"/>
    <s v="Berlin Chemie 1.pol./2021"/>
    <x v="1"/>
    <s v="9 / 2021"/>
    <x v="8"/>
    <x v="0"/>
    <n v="69475.23"/>
  </r>
  <r>
    <s v="DP-2021-707-000102"/>
    <n v="7128.22"/>
    <m/>
    <s v="50113300"/>
    <s v="32110700"/>
    <x v="1"/>
    <s v="3911010792"/>
    <d v="2021-09-30T00:00:00"/>
    <s v="Buzková Eva"/>
    <s v="Berlin Chemie 1.pol./2021"/>
    <x v="0"/>
    <s v="9 / 2021"/>
    <x v="8"/>
    <x v="0"/>
    <n v="7128.22"/>
  </r>
  <r>
    <s v="DP-2021-707-000102"/>
    <n v="712.82"/>
    <m/>
    <s v="50113300"/>
    <s v="32110700"/>
    <x v="1"/>
    <s v="3911010792"/>
    <d v="2021-09-30T00:00:00"/>
    <s v="Buzková Eva"/>
    <s v="Neuplatněná DPH - Berlin Chemie 1.pol./2021"/>
    <x v="0"/>
    <s v="9 / 2021"/>
    <x v="8"/>
    <x v="0"/>
    <n v="712.82"/>
  </r>
  <r>
    <s v="DP-2021-707-000103"/>
    <n v="58479.78"/>
    <m/>
    <s v="50113300"/>
    <s v="32110700"/>
    <x v="1"/>
    <s v="3911011071"/>
    <d v="2021-09-30T00:00:00"/>
    <s v="Buzková Eva"/>
    <s v="Novonordisk AS/Dia 1.pol./2021"/>
    <x v="0"/>
    <s v="9 / 2021"/>
    <x v="8"/>
    <x v="0"/>
    <n v="58479.78"/>
  </r>
  <r>
    <s v="DP-2021-707-000103"/>
    <n v="5847.98"/>
    <m/>
    <s v="50113300"/>
    <s v="32110700"/>
    <x v="1"/>
    <s v="3911011071"/>
    <d v="2021-09-30T00:00:00"/>
    <s v="Buzková Eva"/>
    <s v="Neuplatněná DPH - Novonordisk AS/Dia 1.pol./2021"/>
    <x v="0"/>
    <s v="9 / 2021"/>
    <x v="8"/>
    <x v="0"/>
    <n v="5847.98"/>
  </r>
  <r>
    <s v="DP-2021-707-000104"/>
    <n v="551992.98"/>
    <m/>
    <s v="50490360"/>
    <s v="32110700"/>
    <x v="1"/>
    <s v="3911011064"/>
    <d v="2021-09-30T00:00:00"/>
    <s v="Buzková Eva"/>
    <s v="Novonordisk AS/Dia 1.pol./2021"/>
    <x v="1"/>
    <s v="9 / 2021"/>
    <x v="8"/>
    <x v="0"/>
    <n v="551992.98"/>
  </r>
  <r>
    <s v="FP-2021-25-000034"/>
    <n v="428"/>
    <m/>
    <s v="50115300"/>
    <s v="32130000"/>
    <x v="8"/>
    <s v="20213587"/>
    <d v="2021-09-14T00:00:00"/>
    <s v="Buzková Eva"/>
    <s v="finanční bonus"/>
    <x v="2"/>
    <s v="9 / 2021"/>
    <x v="8"/>
    <x v="0"/>
    <n v="428"/>
  </r>
  <r>
    <s v="FP-2021-25-000034"/>
    <n v="64.2"/>
    <m/>
    <s v="50115300"/>
    <s v="32130000"/>
    <x v="8"/>
    <s v="20213587"/>
    <d v="2021-09-14T00:00:00"/>
    <s v="Buzková Eva"/>
    <s v="Neuplatněná DPH - finanční bonus"/>
    <x v="2"/>
    <s v="9 / 2021"/>
    <x v="8"/>
    <x v="0"/>
    <n v="64.2"/>
  </r>
  <r>
    <s v="FP-2021-25-000035"/>
    <n v="72651.09"/>
    <m/>
    <s v="50115300"/>
    <s v="32130000"/>
    <x v="1"/>
    <s v="3911003128"/>
    <d v="2021-09-30T00:00:00"/>
    <s v="Buzková Eva"/>
    <s v="finanční bonus"/>
    <x v="2"/>
    <s v="9 / 2021"/>
    <x v="8"/>
    <x v="0"/>
    <n v="72651.09"/>
  </r>
  <r>
    <s v="FP-2021-25-000035"/>
    <n v="15256.73"/>
    <m/>
    <s v="50115300"/>
    <s v="32130000"/>
    <x v="1"/>
    <s v="3911003128"/>
    <d v="2021-09-30T00:00:00"/>
    <s v="Buzková Eva"/>
    <s v="Neuplatněná DPH - finanční bonus"/>
    <x v="2"/>
    <s v="9 / 2021"/>
    <x v="8"/>
    <x v="0"/>
    <n v="15256.73"/>
  </r>
  <r>
    <s v="FP-2021-25-000036"/>
    <n v="19009.87"/>
    <m/>
    <s v="50115300"/>
    <s v="32130000"/>
    <x v="1"/>
    <s v="3910007437"/>
    <d v="2021-09-30T00:00:00"/>
    <s v="Buzková Eva"/>
    <s v="finanční bonus"/>
    <x v="2"/>
    <s v="9 / 2021"/>
    <x v="8"/>
    <x v="0"/>
    <n v="19009.87"/>
  </r>
  <r>
    <s v="FP-2021-25-000036"/>
    <n v="3992.07"/>
    <m/>
    <s v="50115300"/>
    <s v="32130000"/>
    <x v="1"/>
    <s v="3910007437"/>
    <d v="2021-09-30T00:00:00"/>
    <s v="Buzková Eva"/>
    <s v="Neuplatněná DPH - finanční bonus"/>
    <x v="2"/>
    <s v="9 / 2021"/>
    <x v="8"/>
    <x v="0"/>
    <n v="3992.07"/>
  </r>
  <r>
    <s v="FP-2021-25-000037"/>
    <n v="18323.669999999998"/>
    <m/>
    <s v="50115300"/>
    <s v="32130000"/>
    <x v="1"/>
    <s v="3910010585"/>
    <d v="2021-09-30T00:00:00"/>
    <s v="Buzková Eva"/>
    <s v="finanční bonus"/>
    <x v="2"/>
    <s v="9 / 2021"/>
    <x v="8"/>
    <x v="0"/>
    <n v="18323.669999999998"/>
  </r>
  <r>
    <s v="FP-2021-25-000037"/>
    <n v="3847.97"/>
    <m/>
    <s v="50115300"/>
    <s v="32130000"/>
    <x v="1"/>
    <s v="3910010585"/>
    <d v="2021-09-30T00:00:00"/>
    <s v="Buzková Eva"/>
    <s v="Neuplatněná DPH - finanční bonus"/>
    <x v="2"/>
    <s v="9 / 2021"/>
    <x v="8"/>
    <x v="0"/>
    <n v="3847.97"/>
  </r>
  <r>
    <s v="FP-2021-25-000038"/>
    <n v="30825.279999999999"/>
    <m/>
    <s v="50115300"/>
    <s v="32130000"/>
    <x v="1"/>
    <s v="3911001119"/>
    <d v="2021-09-30T00:00:00"/>
    <s v="Buzková Eva"/>
    <s v="finanční bonus"/>
    <x v="2"/>
    <s v="9 / 2021"/>
    <x v="8"/>
    <x v="0"/>
    <n v="30825.279999999999"/>
  </r>
  <r>
    <s v="FP-2021-25-000038"/>
    <n v="6473.31"/>
    <m/>
    <s v="50115300"/>
    <s v="32130000"/>
    <x v="1"/>
    <s v="3911001119"/>
    <d v="2021-09-30T00:00:00"/>
    <s v="Buzková Eva"/>
    <s v="Neuplatněná DPH - finanční bonus"/>
    <x v="2"/>
    <s v="9 / 2021"/>
    <x v="8"/>
    <x v="0"/>
    <n v="6473.31"/>
  </r>
  <r>
    <s v="FP-2021-707-000053"/>
    <n v="168078"/>
    <m/>
    <s v="50490360"/>
    <s v="32110700"/>
    <x v="35"/>
    <s v="3027811827"/>
    <d v="2021-09-30T00:00:00"/>
    <s v="Buzková Eva"/>
    <s v="UpJohn 4 - 6/2021"/>
    <x v="1"/>
    <s v="9 / 2021"/>
    <x v="8"/>
    <x v="0"/>
    <n v="168078"/>
  </r>
  <r>
    <s v="FP-2021-707-000054"/>
    <n v="102773"/>
    <m/>
    <s v="50490360"/>
    <s v="32110700"/>
    <x v="35"/>
    <s v="3027811828"/>
    <d v="2021-09-30T00:00:00"/>
    <s v="Buzková Eva"/>
    <s v="UpJohn 2 - 3/2021"/>
    <x v="1"/>
    <s v="9 / 2021"/>
    <x v="8"/>
    <x v="0"/>
    <n v="102773"/>
  </r>
  <r>
    <s v="FP-2021-707-000055"/>
    <n v="16880"/>
    <m/>
    <s v="50490360"/>
    <s v="32110700"/>
    <x v="35"/>
    <s v="3027811829"/>
    <d v="2021-09-30T00:00:00"/>
    <s v="Buzková Eva"/>
    <s v="UpJohn 11/2020 - 01/2021"/>
    <x v="1"/>
    <s v="9 / 2021"/>
    <x v="8"/>
    <x v="0"/>
    <n v="16880"/>
  </r>
  <r>
    <s v="FP-2021-707-000056"/>
    <n v="5098"/>
    <m/>
    <s v="50113300"/>
    <s v="32110700"/>
    <x v="35"/>
    <s v="3027811830"/>
    <d v="2021-09-30T00:00:00"/>
    <s v="Buzková Eva"/>
    <s v="UpJohn 2-3/2021"/>
    <x v="0"/>
    <s v="9 / 2021"/>
    <x v="8"/>
    <x v="0"/>
    <n v="5098"/>
  </r>
  <r>
    <s v="FP-2021-707-000056"/>
    <n v="509.8"/>
    <m/>
    <s v="50113300"/>
    <s v="32110700"/>
    <x v="35"/>
    <s v="3027811830"/>
    <d v="2021-09-30T00:00:00"/>
    <s v="Buzková Eva"/>
    <s v="Neuplatněná DPH - UpJohn 2-3/2021"/>
    <x v="0"/>
    <s v="9 / 2021"/>
    <x v="8"/>
    <x v="0"/>
    <n v="509.8"/>
  </r>
  <r>
    <s v="FP-2021-707-000057"/>
    <n v="2022377"/>
    <m/>
    <s v="50113300"/>
    <s v="32110700"/>
    <x v="30"/>
    <s v="9749502788"/>
    <d v="2021-09-30T00:00:00"/>
    <s v="Buzková Eva"/>
    <s v="Pfizer s.r.o. 1 - 6/2021"/>
    <x v="0"/>
    <s v="9 / 2021"/>
    <x v="8"/>
    <x v="0"/>
    <n v="2022377"/>
  </r>
  <r>
    <s v="FP-2021-707-000057"/>
    <n v="202237.7"/>
    <m/>
    <s v="50113300"/>
    <s v="32110700"/>
    <x v="30"/>
    <s v="9749502788"/>
    <d v="2021-09-30T00:00:00"/>
    <s v="Buzková Eva"/>
    <s v="Neuplatněná DPH - Pfizer s.r.o. 1 - 6/2021"/>
    <x v="0"/>
    <s v="9 / 2021"/>
    <x v="8"/>
    <x v="0"/>
    <n v="202237.7"/>
  </r>
  <r>
    <s v="FP-2021-707-000058"/>
    <n v="1014056"/>
    <m/>
    <s v="50113300"/>
    <s v="32110700"/>
    <x v="30"/>
    <s v="9749502789"/>
    <d v="2021-09-30T00:00:00"/>
    <s v="Buzková Eva"/>
    <s v="Pfizer s.r.o. 3 - 5/2021"/>
    <x v="0"/>
    <s v="9 / 2021"/>
    <x v="8"/>
    <x v="0"/>
    <n v="1014056"/>
  </r>
  <r>
    <s v="FP-2021-707-000058"/>
    <n v="101405.6"/>
    <m/>
    <s v="50113300"/>
    <s v="32110700"/>
    <x v="30"/>
    <s v="9749502789"/>
    <d v="2021-09-30T00:00:00"/>
    <s v="Buzková Eva"/>
    <s v="Neuplatněná DPH - Pfizer s.r.o. 3 - 5/2021"/>
    <x v="0"/>
    <s v="9 / 2021"/>
    <x v="8"/>
    <x v="0"/>
    <n v="101405.6"/>
  </r>
  <r>
    <s v="FP-2021-707-000059"/>
    <n v="1028451"/>
    <m/>
    <s v="50490360"/>
    <s v="32110700"/>
    <x v="30"/>
    <s v="9749502787"/>
    <d v="2021-09-30T00:00:00"/>
    <s v="Buzková Eva"/>
    <s v="Pfizer s.r.o. 1 - 6/2021"/>
    <x v="1"/>
    <s v="9 / 2021"/>
    <x v="8"/>
    <x v="0"/>
    <n v="1028451"/>
  </r>
  <r>
    <s v="FP-2021-707-000060"/>
    <n v="128774"/>
    <m/>
    <s v="50490360"/>
    <s v="32110700"/>
    <x v="30"/>
    <s v="9749502790"/>
    <d v="2021-09-30T00:00:00"/>
    <s v="Buzková Eva"/>
    <s v="Pfizer s.r.o. 3 - 5/2021"/>
    <x v="1"/>
    <s v="9 / 2021"/>
    <x v="8"/>
    <x v="0"/>
    <n v="128774"/>
  </r>
  <r>
    <s v="DP-2021-707-000105"/>
    <n v="1476.71"/>
    <m/>
    <s v="50113300"/>
    <s v="32110700"/>
    <x v="3"/>
    <s v="2011216808"/>
    <d v="2021-10-05T00:00:00"/>
    <s v="Buzková Eva"/>
    <s v="Neuplatněná DPH - Pharmagen 1.pol./2021"/>
    <x v="0"/>
    <s v="10 / 2021"/>
    <x v="9"/>
    <x v="0"/>
    <n v="1476.71"/>
  </r>
  <r>
    <s v="DP-2021-707-000105"/>
    <n v="14767.14"/>
    <m/>
    <s v="50113300"/>
    <s v="32110700"/>
    <x v="3"/>
    <s v="2011216808"/>
    <d v="2021-10-05T00:00:00"/>
    <s v="Buzková Eva"/>
    <s v="Pharmagen 1.pol./2021"/>
    <x v="0"/>
    <s v="10 / 2021"/>
    <x v="9"/>
    <x v="0"/>
    <n v="14767.14"/>
  </r>
  <r>
    <s v="DP-2021-707-000106"/>
    <n v="140931.79"/>
    <m/>
    <s v="50490360"/>
    <s v="32110700"/>
    <x v="3"/>
    <s v="2011216810"/>
    <d v="2021-10-05T00:00:00"/>
    <s v="Buzková Eva"/>
    <s v="Pharmagen 1.pol./2021"/>
    <x v="1"/>
    <s v="10 / 2021"/>
    <x v="9"/>
    <x v="0"/>
    <n v="140931.79"/>
  </r>
  <r>
    <s v="DP-2021-707-000107"/>
    <n v="149260.64000000001"/>
    <m/>
    <s v="50113300"/>
    <s v="32110700"/>
    <x v="36"/>
    <s v="512104332"/>
    <d v="2021-10-18T00:00:00"/>
    <s v="Buzková Eva"/>
    <s v="Avenier 3Q/2021"/>
    <x v="0"/>
    <s v="10 / 2021"/>
    <x v="9"/>
    <x v="0"/>
    <n v="149260.64000000001"/>
  </r>
  <r>
    <s v="DP-2021-707-000107"/>
    <n v="14926.06"/>
    <m/>
    <s v="50113300"/>
    <s v="32110700"/>
    <x v="36"/>
    <s v="512104332"/>
    <d v="2021-10-18T00:00:00"/>
    <s v="Buzková Eva"/>
    <s v="Neuplatněná DPH - Avenier 3Q/2021"/>
    <x v="0"/>
    <s v="10 / 2021"/>
    <x v="9"/>
    <x v="0"/>
    <n v="14926.06"/>
  </r>
  <r>
    <s v="DP-2021-707-000108"/>
    <n v="567000"/>
    <m/>
    <s v="50113300"/>
    <s v="32110700"/>
    <x v="4"/>
    <s v="4650006256"/>
    <d v="2021-10-29T00:00:00"/>
    <s v="Buzková Eva"/>
    <s v="Roche 3Q/2021"/>
    <x v="0"/>
    <s v="10 / 2021"/>
    <x v="9"/>
    <x v="0"/>
    <n v="567000"/>
  </r>
  <r>
    <s v="DP-2021-707-000108"/>
    <n v="56700"/>
    <m/>
    <s v="50113300"/>
    <s v="32110700"/>
    <x v="4"/>
    <s v="4650006256"/>
    <d v="2021-10-29T00:00:00"/>
    <s v="Buzková Eva"/>
    <s v="Neuplatněná DPH - Roche 3Q/2021"/>
    <x v="0"/>
    <s v="10 / 2021"/>
    <x v="9"/>
    <x v="0"/>
    <n v="56700"/>
  </r>
  <r>
    <s v="DP-2021-707-000109"/>
    <n v="196513"/>
    <m/>
    <s v="50113300"/>
    <s v="32110700"/>
    <x v="0"/>
    <s v="1000273"/>
    <d v="2021-10-29T00:00:00"/>
    <s v="Buzková Eva"/>
    <s v="Takeda Pharmaceuticals CZ  3Q/2021"/>
    <x v="0"/>
    <s v="10 / 2021"/>
    <x v="9"/>
    <x v="0"/>
    <n v="196513"/>
  </r>
  <r>
    <s v="DP-2021-707-000109"/>
    <n v="19651.3"/>
    <m/>
    <s v="50113300"/>
    <s v="32110700"/>
    <x v="0"/>
    <s v="1000273"/>
    <d v="2021-10-29T00:00:00"/>
    <s v="Buzková Eva"/>
    <s v="Neuplatněná DPH - Takeda Pharmaceuticals CZ  3Q/2021"/>
    <x v="0"/>
    <s v="10 / 2021"/>
    <x v="9"/>
    <x v="0"/>
    <n v="19651.3"/>
  </r>
  <r>
    <s v="DP-2021-707-000110"/>
    <n v="133456.22"/>
    <m/>
    <s v="50490360"/>
    <s v="32110700"/>
    <x v="7"/>
    <s v="9992105762"/>
    <d v="2021-10-29T00:00:00"/>
    <s v="Buzková Eva"/>
    <s v="Abbott, Merck, Mylan 1 pol./2021"/>
    <x v="1"/>
    <s v="10 / 2021"/>
    <x v="9"/>
    <x v="0"/>
    <n v="133456.22"/>
  </r>
  <r>
    <s v="DP-2021-707-000110"/>
    <n v="822526.44"/>
    <m/>
    <s v="50490360"/>
    <s v="32110700"/>
    <x v="7"/>
    <s v="9992105762"/>
    <d v="2021-10-29T00:00:00"/>
    <s v="Buzková Eva"/>
    <s v="Abbott, Merck, Mylan 1 pol./2021"/>
    <x v="1"/>
    <s v="10 / 2021"/>
    <x v="9"/>
    <x v="0"/>
    <n v="822526.44"/>
  </r>
  <r>
    <s v="DP-2021-707-000111"/>
    <n v="409101.63"/>
    <m/>
    <s v="50113300"/>
    <s v="32110700"/>
    <x v="7"/>
    <s v="9992105819"/>
    <d v="2021-10-29T00:00:00"/>
    <s v="Buzková Eva"/>
    <s v="Mylan Pharmaceuticals  2Q/2021"/>
    <x v="0"/>
    <s v="10 / 2021"/>
    <x v="9"/>
    <x v="0"/>
    <n v="409101.63"/>
  </r>
  <r>
    <s v="DP-2021-707-000111"/>
    <n v="40910.160000000003"/>
    <m/>
    <s v="50113300"/>
    <s v="32110700"/>
    <x v="7"/>
    <s v="9992105819"/>
    <d v="2021-10-29T00:00:00"/>
    <s v="Buzková Eva"/>
    <s v="Neuplatněná DPH - Mylan Pharmaceuticals  2Q/2021"/>
    <x v="0"/>
    <s v="10 / 2021"/>
    <x v="9"/>
    <x v="0"/>
    <n v="40910.160000000003"/>
  </r>
  <r>
    <s v="DP-2021-707-000114"/>
    <n v="56730.720000000001"/>
    <m/>
    <s v="50113300"/>
    <s v="32110700"/>
    <x v="7"/>
    <s v="9992106612"/>
    <d v="2021-10-29T00:00:00"/>
    <s v="Buzková Eva"/>
    <s v="Gedeon, Mylan, Adamed 1. pol./2021"/>
    <x v="0"/>
    <s v="10 / 2021"/>
    <x v="9"/>
    <x v="0"/>
    <n v="56730.720000000001"/>
  </r>
  <r>
    <s v="DP-2021-707-000114"/>
    <n v="5673.07"/>
    <m/>
    <s v="50113300"/>
    <s v="32110700"/>
    <x v="7"/>
    <s v="9992106612"/>
    <d v="2021-10-29T00:00:00"/>
    <s v="Buzková Eva"/>
    <s v="Neuplatněná DPH - Gedeon, Mylan, Adamed 1. pol./2021"/>
    <x v="0"/>
    <s v="10 / 2021"/>
    <x v="9"/>
    <x v="0"/>
    <n v="5673.07"/>
  </r>
  <r>
    <s v="DP-2021-707-000115"/>
    <n v="307061.01"/>
    <m/>
    <s v="50490360"/>
    <s v="32110700"/>
    <x v="7"/>
    <s v="9992106550"/>
    <d v="2021-10-29T00:00:00"/>
    <s v="Buzková Eva"/>
    <s v="Mylan Healthcare 1.pol./2021"/>
    <x v="1"/>
    <s v="10 / 2021"/>
    <x v="9"/>
    <x v="0"/>
    <n v="307061.01"/>
  </r>
  <r>
    <s v="DP-2021-707-000116"/>
    <n v="189339"/>
    <m/>
    <s v="50490360"/>
    <s v="32110700"/>
    <x v="43"/>
    <s v="032021"/>
    <d v="2021-10-29T00:00:00"/>
    <s v="Buzková Eva"/>
    <s v="Bayer 3Q/2021"/>
    <x v="1"/>
    <s v="10 / 2021"/>
    <x v="9"/>
    <x v="0"/>
    <n v="189339"/>
  </r>
  <r>
    <s v="DP-2021-707-000117"/>
    <n v="31.62"/>
    <m/>
    <s v="50113300"/>
    <s v="32110700"/>
    <x v="25"/>
    <s v="9000331736"/>
    <d v="2021-10-29T00:00:00"/>
    <s v="Buzková Eva"/>
    <s v="Neuplatněná DPH - Sanofi - Aventis 5-8/2021"/>
    <x v="0"/>
    <s v="10 / 2021"/>
    <x v="9"/>
    <x v="0"/>
    <n v="31.62"/>
  </r>
  <r>
    <s v="DP-2021-707-000117"/>
    <n v="316.16000000000003"/>
    <m/>
    <s v="50113300"/>
    <s v="32110700"/>
    <x v="25"/>
    <s v="9000331736"/>
    <d v="2021-10-29T00:00:00"/>
    <s v="Buzková Eva"/>
    <s v="Sanofi - Aventis 5-8/2021"/>
    <x v="0"/>
    <s v="10 / 2021"/>
    <x v="9"/>
    <x v="0"/>
    <n v="316.16000000000003"/>
  </r>
  <r>
    <s v="DP-2021-707-000118"/>
    <n v="20748.169999999998"/>
    <m/>
    <s v="50113300"/>
    <s v="32110700"/>
    <x v="25"/>
    <s v="9000331781"/>
    <d v="2021-10-29T00:00:00"/>
    <s v="Buzková Eva"/>
    <s v="Neuplatněná DPH - Sanofi - Aventis 5-8/2021"/>
    <x v="0"/>
    <s v="10 / 2021"/>
    <x v="9"/>
    <x v="0"/>
    <n v="20748.169999999998"/>
  </r>
  <r>
    <s v="DP-2021-707-000118"/>
    <n v="207481.71"/>
    <m/>
    <s v="50113300"/>
    <s v="32110700"/>
    <x v="25"/>
    <s v="9000331781"/>
    <d v="2021-10-29T00:00:00"/>
    <s v="Buzková Eva"/>
    <s v="Sanofi - Aventis 5-8/2021"/>
    <x v="0"/>
    <s v="10 / 2021"/>
    <x v="9"/>
    <x v="0"/>
    <n v="207481.71"/>
  </r>
  <r>
    <s v="FP-2021-25-000039"/>
    <n v="448.95"/>
    <m/>
    <s v="50115300"/>
    <s v="32130000"/>
    <x v="8"/>
    <s v="20214203"/>
    <d v="2021-10-11T00:00:00"/>
    <s v="Buzková Eva"/>
    <s v="Neuplatněná DPH - finanční bonus"/>
    <x v="2"/>
    <s v="10 / 2021"/>
    <x v="9"/>
    <x v="0"/>
    <n v="448.95"/>
  </r>
  <r>
    <s v="FP-2021-25-000039"/>
    <n v="2993"/>
    <m/>
    <s v="50115300"/>
    <s v="32130000"/>
    <x v="8"/>
    <s v="20214203"/>
    <d v="2021-10-11T00:00:00"/>
    <s v="Buzková Eva"/>
    <s v="finanční bonus"/>
    <x v="2"/>
    <s v="10 / 2021"/>
    <x v="9"/>
    <x v="0"/>
    <n v="2993"/>
  </r>
  <r>
    <s v="FP-2021-25-000040"/>
    <n v="191358.15"/>
    <m/>
    <s v="50115300"/>
    <s v="32130000"/>
    <x v="26"/>
    <s v="3366000365"/>
    <d v="2021-10-11T00:00:00"/>
    <s v="Buzková Eva"/>
    <s v="finanční bonus"/>
    <x v="2"/>
    <s v="10 / 2021"/>
    <x v="9"/>
    <x v="0"/>
    <n v="191358.15"/>
  </r>
  <r>
    <s v="FP-2021-25-000040"/>
    <n v="40185.21"/>
    <m/>
    <s v="50115300"/>
    <s v="32130000"/>
    <x v="26"/>
    <s v="3366000365"/>
    <d v="2021-10-11T00:00:00"/>
    <s v="Buzková Eva"/>
    <s v="Neuplatněná DPH - finanční bonus"/>
    <x v="2"/>
    <s v="10 / 2021"/>
    <x v="9"/>
    <x v="0"/>
    <n v="40185.21"/>
  </r>
  <r>
    <s v="FP-2021-707-000061"/>
    <n v="1669690"/>
    <m/>
    <s v="50490360"/>
    <s v="32110700"/>
    <x v="21"/>
    <s v="4280046082"/>
    <d v="2021-10-29T00:00:00"/>
    <s v="Buzková Eva"/>
    <s v="Faktura přijatá"/>
    <x v="1"/>
    <s v="10 / 2021"/>
    <x v="9"/>
    <x v="0"/>
    <n v="1669690"/>
  </r>
  <r>
    <s v="FP-2021-707-000062"/>
    <n v="275624"/>
    <m/>
    <s v="50113300"/>
    <s v="32110700"/>
    <x v="21"/>
    <s v="4280046083"/>
    <d v="2021-10-29T00:00:00"/>
    <s v="Buzková Eva"/>
    <s v="Sandoz s.r.o. 3Q/2021"/>
    <x v="0"/>
    <s v="10 / 2021"/>
    <x v="9"/>
    <x v="0"/>
    <n v="275624"/>
  </r>
  <r>
    <s v="FP-2021-707-000062"/>
    <n v="27562.400000000001"/>
    <m/>
    <s v="50113300"/>
    <s v="32110700"/>
    <x v="21"/>
    <s v="4280046083"/>
    <d v="2021-10-29T00:00:00"/>
    <s v="Buzková Eva"/>
    <s v="Neuplatněná DPH - Sandoz s.r.o. 3Q/2021"/>
    <x v="0"/>
    <s v="10 / 2021"/>
    <x v="9"/>
    <x v="0"/>
    <n v="27562.400000000001"/>
  </r>
  <r>
    <s v="DP-2021-707-000112"/>
    <n v="14438.65"/>
    <m/>
    <s v="50490360"/>
    <s v="32110700"/>
    <x v="3"/>
    <s v="2011217571"/>
    <d v="2021-11-05T00:00:00"/>
    <s v="Buzková Eva"/>
    <s v="Herbacos recordati 1.pol/2021"/>
    <x v="1"/>
    <s v="11 / 2021"/>
    <x v="10"/>
    <x v="0"/>
    <n v="14438.65"/>
  </r>
  <r>
    <s v="DP-2021-707-000113"/>
    <n v="2508.85"/>
    <m/>
    <s v="50113300"/>
    <s v="32110700"/>
    <x v="3"/>
    <s v="2011217562"/>
    <d v="2021-11-05T00:00:00"/>
    <s v="Buzková Eva"/>
    <s v="Herbacos recordati 1.pol/2021"/>
    <x v="0"/>
    <s v="11 / 2021"/>
    <x v="10"/>
    <x v="0"/>
    <n v="2508.85"/>
  </r>
  <r>
    <s v="DP-2021-707-000113"/>
    <n v="250.89"/>
    <m/>
    <s v="50113300"/>
    <s v="32110700"/>
    <x v="3"/>
    <s v="2011217562"/>
    <d v="2021-11-05T00:00:00"/>
    <s v="Buzková Eva"/>
    <s v="Neuplatněná DPH - Herbacos recordati 1.pol/2021"/>
    <x v="0"/>
    <s v="11 / 2021"/>
    <x v="10"/>
    <x v="0"/>
    <n v="250.89"/>
  </r>
  <r>
    <s v="DP-2021-707-000119"/>
    <n v="292083.65999999997"/>
    <m/>
    <s v="50113300"/>
    <s v="32110700"/>
    <x v="7"/>
    <s v="9992107588"/>
    <d v="2021-11-01T00:00:00"/>
    <s v="Buzková Eva"/>
    <s v="Mylan Healthcare 3Q/2021"/>
    <x v="0"/>
    <s v="11 / 2021"/>
    <x v="10"/>
    <x v="0"/>
    <n v="292083.65999999997"/>
  </r>
  <r>
    <s v="DP-2021-707-000119"/>
    <n v="29208.37"/>
    <m/>
    <s v="50113300"/>
    <s v="32110700"/>
    <x v="7"/>
    <s v="9992107588"/>
    <d v="2021-11-01T00:00:00"/>
    <s v="Buzková Eva"/>
    <s v="Neuplatněná DPH - Mylan Healthcare 3Q/2021"/>
    <x v="0"/>
    <s v="11 / 2021"/>
    <x v="10"/>
    <x v="0"/>
    <n v="29208.37"/>
  </r>
  <r>
    <s v="DP-2021-707-000120"/>
    <n v="483947.75"/>
    <m/>
    <s v="50490360"/>
    <s v="32110700"/>
    <x v="7"/>
    <s v="9992107518"/>
    <d v="2021-11-30T00:00:00"/>
    <s v="Buzková Eva"/>
    <s v="Mylan Healthcare 3Q/2021"/>
    <x v="1"/>
    <s v="11 / 2021"/>
    <x v="10"/>
    <x v="0"/>
    <n v="483947.75"/>
  </r>
  <r>
    <s v="DP-2021-707-000121"/>
    <n v="1270777.8"/>
    <m/>
    <s v="50113300"/>
    <s v="32110700"/>
    <x v="1"/>
    <s v="3911012326"/>
    <d v="2021-11-30T00:00:00"/>
    <s v="Buzková Eva"/>
    <s v="AOP Orphan 3Q/2021"/>
    <x v="0"/>
    <s v="11 / 2021"/>
    <x v="10"/>
    <x v="0"/>
    <n v="1270777.8"/>
  </r>
  <r>
    <s v="DP-2021-707-000121"/>
    <n v="127077.78"/>
    <m/>
    <s v="50113300"/>
    <s v="32110700"/>
    <x v="1"/>
    <s v="3911012326"/>
    <d v="2021-11-30T00:00:00"/>
    <s v="Buzková Eva"/>
    <s v="Neuplatněná DPH - AOP Orphan 3Q/2021"/>
    <x v="0"/>
    <s v="11 / 2021"/>
    <x v="10"/>
    <x v="0"/>
    <n v="127077.78"/>
  </r>
  <r>
    <s v="FP-2021-25-000041"/>
    <n v="2585"/>
    <m/>
    <s v="50115300"/>
    <s v="32130000"/>
    <x v="8"/>
    <s v="20214895"/>
    <d v="2021-11-10T00:00:00"/>
    <s v="Buzková Eva"/>
    <s v="finanční bonus"/>
    <x v="2"/>
    <s v="11 / 2021"/>
    <x v="10"/>
    <x v="0"/>
    <n v="2585"/>
  </r>
  <r>
    <s v="FP-2021-25-000041"/>
    <n v="387.75"/>
    <m/>
    <s v="50115300"/>
    <s v="32130000"/>
    <x v="8"/>
    <s v="20214895"/>
    <d v="2021-11-10T00:00:00"/>
    <s v="Buzková Eva"/>
    <s v="Neuplatněná DPH - finanční bonus"/>
    <x v="2"/>
    <s v="11 / 2021"/>
    <x v="10"/>
    <x v="0"/>
    <n v="387.75"/>
  </r>
  <r>
    <s v="FP-2021-25-000042"/>
    <n v="-72701.09"/>
    <m/>
    <s v="50115300"/>
    <s v="32130000"/>
    <x v="40"/>
    <s v="210001"/>
    <d v="2021-11-18T00:00:00"/>
    <s v="Buzková Eva"/>
    <s v="finanční bonus"/>
    <x v="2"/>
    <s v="11 / 2021"/>
    <x v="10"/>
    <x v="0"/>
    <n v="-72701.09"/>
  </r>
  <r>
    <s v="FP-2021-25-000042"/>
    <n v="-15267.23"/>
    <m/>
    <s v="50115300"/>
    <s v="32130000"/>
    <x v="40"/>
    <s v="210001"/>
    <d v="2021-11-18T00:00:00"/>
    <s v="Buzková Eva"/>
    <s v="Neuplatněná DPH - finanční bonus"/>
    <x v="2"/>
    <s v="11 / 2021"/>
    <x v="10"/>
    <x v="0"/>
    <n v="-15267.23"/>
  </r>
  <r>
    <s v="FP-2021-25-000042"/>
    <n v="-0.68"/>
    <m/>
    <s v="50115300"/>
    <s v="32130000"/>
    <x v="40"/>
    <s v="210001"/>
    <d v="2021-11-18T00:00:00"/>
    <s v="Buzková Eva"/>
    <s v="Haléřové vyrovnání"/>
    <x v="2"/>
    <s v="11 / 2021"/>
    <x v="10"/>
    <x v="0"/>
    <n v="-0.68"/>
  </r>
  <r>
    <s v="FP-2021-707-000063"/>
    <n v="32718"/>
    <m/>
    <s v="50490360"/>
    <s v="32110700"/>
    <x v="27"/>
    <s v="2000055733"/>
    <d v="2021-11-30T00:00:00"/>
    <s v="Buzková Eva"/>
    <s v="Novartis s.r.o. 3Q/2021"/>
    <x v="1"/>
    <s v="11 / 2021"/>
    <x v="10"/>
    <x v="0"/>
    <n v="32718"/>
  </r>
  <r>
    <s v="FP-2021-707-000064"/>
    <n v="3576691"/>
    <m/>
    <s v="50113300"/>
    <s v="32110700"/>
    <x v="27"/>
    <s v="2000055734"/>
    <d v="2021-11-30T00:00:00"/>
    <s v="Buzková Eva"/>
    <s v="Novartis s.r.o. 3Q/2021"/>
    <x v="0"/>
    <s v="11 / 2021"/>
    <x v="10"/>
    <x v="0"/>
    <n v="3576691"/>
  </r>
  <r>
    <s v="FP-2021-707-000064"/>
    <n v="357669.1"/>
    <m/>
    <s v="50113300"/>
    <s v="32110700"/>
    <x v="27"/>
    <s v="2000055734"/>
    <d v="2021-11-30T00:00:00"/>
    <s v="Buzková Eva"/>
    <s v="Neuplatněná DPH - Novartis s.r.o. 3Q/2021"/>
    <x v="0"/>
    <s v="11 / 2021"/>
    <x v="10"/>
    <x v="0"/>
    <n v="357669.1"/>
  </r>
  <r>
    <s v="FP-2021-707-000065"/>
    <n v="122223"/>
    <m/>
    <s v="50490360"/>
    <s v="32110700"/>
    <x v="35"/>
    <s v="3027812101"/>
    <d v="2021-11-30T00:00:00"/>
    <s v="Buzková Eva"/>
    <s v="UpJohn 3Q/2021"/>
    <x v="1"/>
    <s v="11 / 2021"/>
    <x v="10"/>
    <x v="0"/>
    <n v="122223"/>
  </r>
  <r>
    <s v="FP-2021-707-000066"/>
    <n v="59341.8"/>
    <m/>
    <s v="50113300"/>
    <s v="32110700"/>
    <x v="31"/>
    <s v="21647291"/>
    <d v="2021-11-30T00:00:00"/>
    <s v="Buzková Eva"/>
    <s v="Nutricia 3Q/2021"/>
    <x v="0"/>
    <s v="11 / 2021"/>
    <x v="10"/>
    <x v="0"/>
    <n v="59341.8"/>
  </r>
  <r>
    <s v="FP-2021-707-000066"/>
    <n v="8901.27"/>
    <m/>
    <s v="50113300"/>
    <s v="32110700"/>
    <x v="31"/>
    <s v="21647291"/>
    <d v="2021-11-30T00:00:00"/>
    <s v="Buzková Eva"/>
    <s v="Neuplatněná DPH - Nutricia 3Q/2021"/>
    <x v="0"/>
    <s v="11 / 2021"/>
    <x v="10"/>
    <x v="0"/>
    <n v="8901.27"/>
  </r>
  <r>
    <s v="FP-2021-707-000066"/>
    <n v="5543.18"/>
    <m/>
    <s v="50113300"/>
    <s v="32110700"/>
    <x v="31"/>
    <s v="21647291"/>
    <d v="2021-11-30T00:00:00"/>
    <s v="Buzková Eva"/>
    <s v="Nutricia 3Q/2021"/>
    <x v="0"/>
    <s v="11 / 2021"/>
    <x v="10"/>
    <x v="0"/>
    <n v="5543.18"/>
  </r>
  <r>
    <s v="FP-2021-707-000066"/>
    <n v="554.32000000000005"/>
    <m/>
    <s v="50113300"/>
    <s v="32110700"/>
    <x v="31"/>
    <s v="21647291"/>
    <d v="2021-11-30T00:00:00"/>
    <s v="Buzková Eva"/>
    <s v="Neuplatněná DPH - Nutricia 3Q/2021"/>
    <x v="0"/>
    <s v="11 / 2021"/>
    <x v="10"/>
    <x v="0"/>
    <n v="554.32000000000005"/>
  </r>
  <r>
    <s v="FP-2021-707-000066"/>
    <n v="2728.99"/>
    <m/>
    <s v="50113300"/>
    <s v="32110700"/>
    <x v="31"/>
    <s v="21647291"/>
    <d v="2021-11-30T00:00:00"/>
    <s v="Buzková Eva"/>
    <s v="Nutricia 3Q/2021"/>
    <x v="0"/>
    <s v="11 / 2021"/>
    <x v="10"/>
    <x v="0"/>
    <n v="2728.99"/>
  </r>
  <r>
    <s v="FP-2021-707-000066"/>
    <n v="573.09"/>
    <m/>
    <s v="50113300"/>
    <s v="32110700"/>
    <x v="31"/>
    <s v="21647291"/>
    <d v="2021-11-30T00:00:00"/>
    <s v="Buzková Eva"/>
    <s v="Neuplatněná DPH - Nutricia 3Q/2021"/>
    <x v="0"/>
    <s v="11 / 2021"/>
    <x v="10"/>
    <x v="0"/>
    <n v="573.09"/>
  </r>
  <r>
    <s v="FP-2021-707-000067"/>
    <n v="180857.68"/>
    <m/>
    <s v="50490360"/>
    <s v="32110700"/>
    <x v="31"/>
    <s v="21647292"/>
    <d v="2021-11-30T00:00:00"/>
    <s v="Buzková Eva"/>
    <s v="Nutricia 3Q/2021"/>
    <x v="1"/>
    <s v="11 / 2021"/>
    <x v="10"/>
    <x v="0"/>
    <n v="180857.68"/>
  </r>
  <r>
    <s v="FP-2021-707-000067"/>
    <n v="13798.31"/>
    <m/>
    <s v="50490360"/>
    <s v="32110700"/>
    <x v="31"/>
    <s v="21647292"/>
    <d v="2021-11-30T00:00:00"/>
    <s v="Buzková Eva"/>
    <s v="Nutricia 3Q/2021"/>
    <x v="1"/>
    <s v="11 / 2021"/>
    <x v="10"/>
    <x v="0"/>
    <n v="13798.31"/>
  </r>
  <r>
    <s v="FP-2021-707-000067"/>
    <n v="8188"/>
    <m/>
    <s v="50490360"/>
    <s v="32110700"/>
    <x v="31"/>
    <s v="21647292"/>
    <d v="2021-11-30T00:00:00"/>
    <s v="Buzková Eva"/>
    <s v="Nutricia 3Q/2021"/>
    <x v="1"/>
    <s v="11 / 2021"/>
    <x v="10"/>
    <x v="0"/>
    <n v="8188"/>
  </r>
  <r>
    <s v="FP-2021-707-000068"/>
    <n v="180720"/>
    <m/>
    <s v="50113300"/>
    <s v="32110700"/>
    <x v="27"/>
    <s v="2000055898"/>
    <d v="2021-11-30T00:00:00"/>
    <s v="Buzková Eva"/>
    <s v="Novartis s.r.o. ONKO 3Q/2021"/>
    <x v="0"/>
    <s v="11 / 2021"/>
    <x v="10"/>
    <x v="0"/>
    <n v="180720"/>
  </r>
  <r>
    <s v="FP-2021-707-000068"/>
    <n v="18072"/>
    <m/>
    <s v="50113300"/>
    <s v="32110700"/>
    <x v="27"/>
    <s v="2000055898"/>
    <d v="2021-11-30T00:00:00"/>
    <s v="Buzková Eva"/>
    <s v="Neuplatněná DPH - Novartis s.r.o. ONKO 3Q/2021"/>
    <x v="0"/>
    <s v="11 / 2021"/>
    <x v="10"/>
    <x v="0"/>
    <n v="18072"/>
  </r>
  <r>
    <s v="FP-2021-707-000069"/>
    <n v="73300"/>
    <m/>
    <s v="50490360"/>
    <s v="32110700"/>
    <x v="27"/>
    <s v="2000055897"/>
    <d v="2021-11-30T00:00:00"/>
    <s v="Buzková Eva"/>
    <s v="Novartis s.r.o. ONKO 3Q/2021"/>
    <x v="1"/>
    <s v="11 / 2021"/>
    <x v="10"/>
    <x v="0"/>
    <n v="73300"/>
  </r>
  <r>
    <s v="DP-2021-707-000122"/>
    <n v="65113.54"/>
    <m/>
    <s v="50490360"/>
    <s v="32110700"/>
    <x v="1"/>
    <s v="3911013690"/>
    <d v="2021-12-03T00:00:00"/>
    <s v="Buzková Eva"/>
    <s v="Takeda 4 - 9/2021"/>
    <x v="1"/>
    <s v="12 / 2021"/>
    <x v="11"/>
    <x v="0"/>
    <n v="65113.54"/>
  </r>
  <r>
    <s v="DP-2021-707-000123"/>
    <n v="174076"/>
    <m/>
    <s v="50490360"/>
    <s v="32110700"/>
    <x v="1"/>
    <s v="3911013734"/>
    <d v="2021-12-03T00:00:00"/>
    <s v="Buzková Eva"/>
    <s v="Gedeon Richter 3Q/2021"/>
    <x v="1"/>
    <s v="12 / 2021"/>
    <x v="11"/>
    <x v="0"/>
    <n v="174076"/>
  </r>
  <r>
    <s v="DP-2021-707-000124"/>
    <n v="8149.69"/>
    <m/>
    <s v="50113300"/>
    <s v="32110700"/>
    <x v="1"/>
    <s v="3911013721"/>
    <d v="2021-12-03T00:00:00"/>
    <s v="Buzková Eva"/>
    <s v="Takeda 4 - 9/2021"/>
    <x v="0"/>
    <s v="12 / 2021"/>
    <x v="11"/>
    <x v="0"/>
    <n v="8149.69"/>
  </r>
  <r>
    <s v="DP-2021-707-000124"/>
    <n v="814.97"/>
    <m/>
    <s v="50113300"/>
    <s v="32110700"/>
    <x v="1"/>
    <s v="3911013721"/>
    <d v="2021-12-03T00:00:00"/>
    <s v="Buzková Eva"/>
    <s v="Neuplatněná DPH - Takeda 4 - 9/2021"/>
    <x v="0"/>
    <s v="12 / 2021"/>
    <x v="11"/>
    <x v="0"/>
    <n v="814.97"/>
  </r>
  <r>
    <s v="DP-2021-707-000125"/>
    <n v="16195"/>
    <m/>
    <s v="50113300"/>
    <s v="32110700"/>
    <x v="7"/>
    <s v="9992108457"/>
    <d v="2021-12-03T00:00:00"/>
    <s v="Buzková Eva"/>
    <s v="Gedeon Richter 3Q/2021"/>
    <x v="0"/>
    <s v="12 / 2021"/>
    <x v="11"/>
    <x v="0"/>
    <n v="16195"/>
  </r>
  <r>
    <s v="DP-2021-707-000125"/>
    <n v="1619.5"/>
    <m/>
    <s v="50113300"/>
    <s v="32110700"/>
    <x v="7"/>
    <s v="9992108457"/>
    <d v="2021-12-03T00:00:00"/>
    <s v="Buzková Eva"/>
    <s v="Neuplatněná DPH - Gedeon Richter 3Q/2021"/>
    <x v="0"/>
    <s v="12 / 2021"/>
    <x v="11"/>
    <x v="0"/>
    <n v="1619.5"/>
  </r>
  <r>
    <s v="DP-2021-707-000126"/>
    <n v="138839.97"/>
    <m/>
    <s v="50113300"/>
    <s v="32110700"/>
    <x v="36"/>
    <s v="512106385"/>
    <d v="2021-12-31T00:00:00"/>
    <s v="Buzková Eva"/>
    <s v="Avenier 4Q/2021"/>
    <x v="0"/>
    <s v="12 / 2021"/>
    <x v="11"/>
    <x v="0"/>
    <n v="138839.97"/>
  </r>
  <r>
    <s v="DP-2021-707-000126"/>
    <n v="13884.03"/>
    <m/>
    <s v="50113300"/>
    <s v="32110700"/>
    <x v="36"/>
    <s v="512106385"/>
    <d v="2021-12-31T00:00:00"/>
    <s v="Buzková Eva"/>
    <s v="Neuplatněná DPH - Avenier 4Q/2021"/>
    <x v="0"/>
    <s v="12 / 2021"/>
    <x v="11"/>
    <x v="0"/>
    <n v="13884.03"/>
  </r>
  <r>
    <s v="DP-2021-707-000127"/>
    <n v="83692.78"/>
    <m/>
    <s v="50113300"/>
    <s v="32110700"/>
    <x v="6"/>
    <s v="22100988"/>
    <d v="2021-12-31T00:00:00"/>
    <s v="Buzková Eva"/>
    <s v="Diagnostic pharmaceuticals 2. pol./2021"/>
    <x v="0"/>
    <s v="12 / 2021"/>
    <x v="11"/>
    <x v="0"/>
    <n v="83692.78"/>
  </r>
  <r>
    <s v="DP-2021-707-000127"/>
    <n v="8369.2800000000007"/>
    <m/>
    <s v="50113300"/>
    <s v="32110700"/>
    <x v="6"/>
    <s v="22100988"/>
    <d v="2021-12-31T00:00:00"/>
    <s v="Buzková Eva"/>
    <s v="Neuplatněná DPH - Diagnostic pharmaceuticals 2. pol./2021"/>
    <x v="0"/>
    <s v="12 / 2021"/>
    <x v="11"/>
    <x v="0"/>
    <n v="8369.2800000000007"/>
  </r>
  <r>
    <s v="DP-2021-707-000128"/>
    <n v="256.2"/>
    <m/>
    <s v="50490360"/>
    <s v="32110700"/>
    <x v="7"/>
    <s v="9992108391"/>
    <d v="2021-12-31T00:00:00"/>
    <s v="Buzková Eva"/>
    <s v="Walmark 4/2019 - 8/2021"/>
    <x v="1"/>
    <s v="12 / 2021"/>
    <x v="11"/>
    <x v="0"/>
    <n v="256.2"/>
  </r>
  <r>
    <s v="DP-2021-707-000128"/>
    <n v="911.18"/>
    <m/>
    <s v="50490360"/>
    <s v="32110700"/>
    <x v="7"/>
    <s v="9992108391"/>
    <d v="2021-12-31T00:00:00"/>
    <s v="Buzková Eva"/>
    <s v="Walmark 4/2019 - 8/2021"/>
    <x v="1"/>
    <s v="12 / 2021"/>
    <x v="11"/>
    <x v="0"/>
    <n v="911.18"/>
  </r>
  <r>
    <s v="DP-2021-707-000128"/>
    <n v="61.88"/>
    <m/>
    <s v="50490360"/>
    <s v="32110700"/>
    <x v="7"/>
    <s v="9992108391"/>
    <d v="2021-12-31T00:00:00"/>
    <s v="Buzková Eva"/>
    <s v="Walmark 4/2019 - 8/2021"/>
    <x v="1"/>
    <s v="12 / 2021"/>
    <x v="11"/>
    <x v="0"/>
    <n v="61.88"/>
  </r>
  <r>
    <s v="FP-2021-25-000043"/>
    <n v="3321"/>
    <m/>
    <s v="50115300"/>
    <s v="32130000"/>
    <x v="8"/>
    <s v="20215376"/>
    <d v="2021-12-09T00:00:00"/>
    <s v="Buzková Eva"/>
    <s v="finanční bonus"/>
    <x v="2"/>
    <s v="12 / 2021"/>
    <x v="11"/>
    <x v="0"/>
    <n v="3321"/>
  </r>
  <r>
    <s v="FP-2021-25-000043"/>
    <n v="498.15"/>
    <m/>
    <s v="50115300"/>
    <s v="32130000"/>
    <x v="8"/>
    <s v="20215376"/>
    <d v="2021-12-09T00:00:00"/>
    <s v="Buzková Eva"/>
    <s v="Neuplatněná DPH - finanční bonus"/>
    <x v="2"/>
    <s v="12 / 2021"/>
    <x v="11"/>
    <x v="0"/>
    <n v="498.15"/>
  </r>
  <r>
    <s v="FP-2021-25-000044"/>
    <n v="4725"/>
    <m/>
    <s v="50115300"/>
    <s v="32130000"/>
    <x v="12"/>
    <s v="160210029"/>
    <d v="2021-12-31T00:00:00"/>
    <s v="Buzková Eva"/>
    <s v="finanční bonus"/>
    <x v="2"/>
    <s v="12 / 2021"/>
    <x v="11"/>
    <x v="0"/>
    <n v="4725"/>
  </r>
  <r>
    <s v="FP-2021-25-000044"/>
    <n v="708.75"/>
    <m/>
    <s v="50115300"/>
    <s v="32130000"/>
    <x v="12"/>
    <s v="160210029"/>
    <d v="2021-12-31T00:00:00"/>
    <s v="Buzková Eva"/>
    <s v="Neuplatněná DPH - finanční bonus"/>
    <x v="2"/>
    <s v="12 / 2021"/>
    <x v="11"/>
    <x v="0"/>
    <n v="708.75"/>
  </r>
  <r>
    <s v="FP-2021-25-000044"/>
    <n v="615"/>
    <m/>
    <s v="50115300"/>
    <s v="32130000"/>
    <x v="12"/>
    <s v="160210029"/>
    <d v="2021-12-31T00:00:00"/>
    <s v="Buzková Eva"/>
    <s v="finanční bonus"/>
    <x v="2"/>
    <s v="12 / 2021"/>
    <x v="11"/>
    <x v="0"/>
    <n v="615"/>
  </r>
  <r>
    <s v="FP-2021-25-000044"/>
    <n v="129.15"/>
    <m/>
    <s v="50115300"/>
    <s v="32130000"/>
    <x v="12"/>
    <s v="160210029"/>
    <d v="2021-12-31T00:00:00"/>
    <s v="Buzková Eva"/>
    <s v="Neuplatněná DPH - finanční bonus"/>
    <x v="2"/>
    <s v="12 / 2021"/>
    <x v="11"/>
    <x v="0"/>
    <n v="129.15"/>
  </r>
  <r>
    <s v="ID-2021-01-000575"/>
    <n v="10000000"/>
    <m/>
    <n v="50113300"/>
    <n v="38800002"/>
    <x v="23"/>
    <m/>
    <d v="2021-12-31T00:00:00"/>
    <s v="Buzková Eva"/>
    <s v="Dohadná položka - léky 2021"/>
    <x v="0"/>
    <s v="12 / 2021"/>
    <x v="11"/>
    <x v="0"/>
    <n v="10000000"/>
  </r>
  <r>
    <s v="ID-2021-01-000587"/>
    <n v="20093130.649999999"/>
    <m/>
    <n v="50115300"/>
    <n v="38800002"/>
    <x v="23"/>
    <m/>
    <d v="2021-12-31T00:00:00"/>
    <s v="Buzková Eva"/>
    <s v="Dohadná položka - SZM 2021"/>
    <x v="2"/>
    <s v="12 / 2021"/>
    <x v="11"/>
    <x v="0"/>
    <n v="20093130.649999999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B48B26C-8292-4AA7-9B0C-DB13F5740183}" name="Kontingenční tabulka4" cacheId="0" applyNumberFormats="0" applyBorderFormats="0" applyFontFormats="0" applyPatternFormats="0" applyAlignmentFormats="0" applyWidthHeightFormats="1" dataCaption="Hodnoty" updatedVersion="6" minRefreshableVersion="3" useAutoFormatting="1" itemPrintTitles="1" createdVersion="6" indent="0" outline="1" outlineData="1" multipleFieldFilters="0">
  <location ref="A8:C12" firstHeaderRow="1" firstDataRow="2" firstDataCol="1"/>
  <pivotFields count="15">
    <pivotField showAll="0"/>
    <pivotField dataField="1" numFmtId="4" showAll="0"/>
    <pivotField showAll="0"/>
    <pivotField showAll="0"/>
    <pivotField showAll="0"/>
    <pivotField showAll="0"/>
    <pivotField showAll="0"/>
    <pivotField numFmtId="14" showAll="0"/>
    <pivotField showAll="0"/>
    <pivotField showAll="0"/>
    <pivotField axis="axisRow" showAll="0">
      <items count="4">
        <item x="0"/>
        <item h="1" x="1"/>
        <item x="2"/>
        <item t="default"/>
      </items>
    </pivotField>
    <pivotField showAll="0"/>
    <pivotField showAll="0"/>
    <pivotField axis="axisCol" showAll="0">
      <items count="2">
        <item x="0"/>
        <item t="default"/>
      </items>
    </pivotField>
    <pivotField showAll="0"/>
  </pivotFields>
  <rowFields count="1">
    <field x="10"/>
  </rowFields>
  <rowItems count="3">
    <i>
      <x/>
    </i>
    <i>
      <x v="2"/>
    </i>
    <i t="grand">
      <x/>
    </i>
  </rowItems>
  <colFields count="1">
    <field x="13"/>
  </colFields>
  <colItems count="2">
    <i>
      <x/>
    </i>
    <i t="grand">
      <x/>
    </i>
  </colItems>
  <dataFields count="1">
    <dataField name="Součet z Částka MD" fld="1" baseField="0" baseItem="0" numFmtId="4"/>
  </dataFields>
  <formats count="10">
    <format dxfId="15">
      <pivotArea dataOnly="0" labelOnly="1" fieldPosition="0">
        <references count="1">
          <reference field="13" count="0"/>
        </references>
      </pivotArea>
    </format>
    <format dxfId="14">
      <pivotArea outline="0" collapsedLevelsAreSubtotals="1" fieldPosition="0"/>
    </format>
    <format dxfId="13">
      <pivotArea type="origin" dataOnly="0" labelOnly="1" outline="0" fieldPosition="0"/>
    </format>
    <format dxfId="12">
      <pivotArea field="13" type="button" dataOnly="0" labelOnly="1" outline="0" axis="axisCol" fieldPosition="0"/>
    </format>
    <format dxfId="11">
      <pivotArea type="topRight" dataOnly="0" labelOnly="1" outline="0" fieldPosition="0"/>
    </format>
    <format dxfId="10">
      <pivotArea field="10" type="button" dataOnly="0" labelOnly="1" outline="0" axis="axisRow" fieldPosition="0"/>
    </format>
    <format dxfId="9">
      <pivotArea dataOnly="0" labelOnly="1" fieldPosition="0">
        <references count="1">
          <reference field="13" count="0"/>
        </references>
      </pivotArea>
    </format>
    <format dxfId="8">
      <pivotArea dataOnly="0" labelOnly="1" grandCol="1" outline="0" fieldPosition="0"/>
    </format>
    <format dxfId="7">
      <pivotArea grandRow="1" outline="0" collapsedLevelsAreSubtotals="1" fieldPosition="0"/>
    </format>
    <format dxfId="6">
      <pivotArea dataOnly="0" labelOnly="1" grandRow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B7ED2C1-3D4E-41CA-928F-ABA6C468124A}" name="Kontingenční tabulka5" cacheId="0" applyNumberFormats="0" applyBorderFormats="0" applyFontFormats="0" applyPatternFormats="0" applyAlignmentFormats="0" applyWidthHeightFormats="1" dataCaption="Hodnoty" updatedVersion="6" minRefreshableVersion="3" useAutoFormatting="1" itemPrintTitles="1" createdVersion="6" indent="0" outline="1" outlineData="1" multipleFieldFilters="0">
  <location ref="A15:C20" firstHeaderRow="1" firstDataRow="2" firstDataCol="1"/>
  <pivotFields count="15">
    <pivotField showAll="0"/>
    <pivotField dataField="1" numFmtId="4" showAll="0"/>
    <pivotField showAll="0"/>
    <pivotField showAll="0"/>
    <pivotField showAll="0"/>
    <pivotField showAll="0"/>
    <pivotField showAll="0"/>
    <pivotField numFmtId="14" showAll="0"/>
    <pivotField showAll="0"/>
    <pivotField showAll="0"/>
    <pivotField axis="axisRow" showAll="0">
      <items count="4">
        <item x="0"/>
        <item x="1"/>
        <item x="2"/>
        <item t="default"/>
      </items>
    </pivotField>
    <pivotField showAll="0"/>
    <pivotField showAll="0"/>
    <pivotField axis="axisCol" showAll="0">
      <items count="2">
        <item x="0"/>
        <item t="default"/>
      </items>
    </pivotField>
    <pivotField showAll="0"/>
  </pivotFields>
  <rowFields count="1">
    <field x="10"/>
  </rowFields>
  <rowItems count="4">
    <i>
      <x/>
    </i>
    <i>
      <x v="1"/>
    </i>
    <i>
      <x v="2"/>
    </i>
    <i t="grand">
      <x/>
    </i>
  </rowItems>
  <colFields count="1">
    <field x="13"/>
  </colFields>
  <colItems count="2">
    <i>
      <x/>
    </i>
    <i t="grand">
      <x/>
    </i>
  </colItems>
  <dataFields count="1">
    <dataField name="Součet z Částka MD" fld="1" baseField="0" baseItem="0" numFmtId="4"/>
  </dataFields>
  <formats count="15">
    <format dxfId="30">
      <pivotArea dataOnly="0" labelOnly="1" fieldPosition="0">
        <references count="1">
          <reference field="13" count="0"/>
        </references>
      </pivotArea>
    </format>
    <format dxfId="29">
      <pivotArea outline="0" collapsedLevelsAreSubtotals="1" fieldPosition="0"/>
    </format>
    <format dxfId="28">
      <pivotArea type="origin" dataOnly="0" labelOnly="1" outline="0" fieldPosition="0"/>
    </format>
    <format dxfId="27">
      <pivotArea field="13" type="button" dataOnly="0" labelOnly="1" outline="0" axis="axisCol" fieldPosition="0"/>
    </format>
    <format dxfId="26">
      <pivotArea type="topRight" dataOnly="0" labelOnly="1" outline="0" fieldPosition="0"/>
    </format>
    <format dxfId="25">
      <pivotArea field="10" type="button" dataOnly="0" labelOnly="1" outline="0" axis="axisRow" fieldPosition="0"/>
    </format>
    <format dxfId="24">
      <pivotArea dataOnly="0" labelOnly="1" fieldPosition="0">
        <references count="1">
          <reference field="13" count="0"/>
        </references>
      </pivotArea>
    </format>
    <format dxfId="23">
      <pivotArea dataOnly="0" labelOnly="1" grandCol="1" outline="0" fieldPosition="0"/>
    </format>
    <format dxfId="22">
      <pivotArea grandRow="1" outline="0" collapsedLevelsAreSubtotals="1" fieldPosition="0"/>
    </format>
    <format dxfId="21">
      <pivotArea dataOnly="0" labelOnly="1" grandRow="1" outline="0" fieldPosition="0"/>
    </format>
    <format dxfId="20">
      <pivotArea field="10" type="button" dataOnly="0" labelOnly="1" outline="0" axis="axisRow" fieldPosition="0"/>
    </format>
    <format dxfId="19">
      <pivotArea dataOnly="0" labelOnly="1" fieldPosition="0">
        <references count="1">
          <reference field="13" count="0"/>
        </references>
      </pivotArea>
    </format>
    <format dxfId="18">
      <pivotArea dataOnly="0" labelOnly="1" grandCol="1" outline="0" fieldPosition="0"/>
    </format>
    <format dxfId="17">
      <pivotArea grandRow="1" outline="0" collapsedLevelsAreSubtotals="1" fieldPosition="0"/>
    </format>
    <format dxfId="16">
      <pivotArea dataOnly="0" labelOnly="1" grandRow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7FE0C4A-0A50-4ACA-8F53-D237F2080898}" name="Kontingenční tabulka2" cacheId="0" applyNumberFormats="0" applyBorderFormats="0" applyFontFormats="0" applyPatternFormats="0" applyAlignmentFormats="0" applyWidthHeightFormats="1" dataCaption="Hodnoty" updatedVersion="6" minRefreshableVersion="3" useAutoFormatting="1" itemPrintTitles="1" createdVersion="6" indent="0" outline="1" outlineData="1" multipleFieldFilters="0">
  <location ref="A3:C17" firstHeaderRow="1" firstDataRow="2" firstDataCol="1" rowPageCount="1" colPageCount="1"/>
  <pivotFields count="15">
    <pivotField showAll="0"/>
    <pivotField dataField="1" numFmtId="4" showAll="0"/>
    <pivotField showAll="0"/>
    <pivotField showAll="0"/>
    <pivotField showAll="0"/>
    <pivotField showAll="0"/>
    <pivotField showAll="0"/>
    <pivotField numFmtId="14" showAll="0"/>
    <pivotField showAll="0"/>
    <pivotField showAll="0"/>
    <pivotField axis="axisPage" multipleItemSelectionAllowed="1" showAll="0">
      <items count="4">
        <item x="0"/>
        <item h="1" x="1"/>
        <item h="1" x="2"/>
        <item t="default"/>
      </items>
    </pivotField>
    <pivotField showAll="0"/>
    <pivotField axis="axisRow" showAl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axis="axisCol" showAll="0">
      <items count="2">
        <item x="0"/>
        <item t="default"/>
      </items>
    </pivotField>
    <pivotField showAll="0"/>
  </pivotFields>
  <rowFields count="1">
    <field x="12"/>
  </rowFields>
  <rowItems count="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 t="grand">
      <x/>
    </i>
  </rowItems>
  <colFields count="1">
    <field x="13"/>
  </colFields>
  <colItems count="2">
    <i>
      <x/>
    </i>
    <i t="grand">
      <x/>
    </i>
  </colItems>
  <pageFields count="1">
    <pageField fld="10" hier="-1"/>
  </pageFields>
  <dataFields count="1">
    <dataField name="Součet z Částka MD" fld="1" baseField="0" baseItem="0" numFmtId="4"/>
  </dataFields>
  <formats count="2">
    <format dxfId="3">
      <pivotArea dataOnly="0" labelOnly="1" fieldPosition="0">
        <references count="1">
          <reference field="13" count="0"/>
        </references>
      </pivotArea>
    </format>
    <format dxfId="2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BDBF52E-4C2A-48BF-B8F7-88A60F7807C1}" name="Kontingenční tabulka3" cacheId="0" applyNumberFormats="0" applyBorderFormats="0" applyFontFormats="0" applyPatternFormats="0" applyAlignmentFormats="0" applyWidthHeightFormats="1" dataCaption="Hodnoty" updatedVersion="6" minRefreshableVersion="3" useAutoFormatting="1" itemPrintTitles="1" createdVersion="6" indent="0" outline="1" outlineData="1" multipleFieldFilters="0">
  <location ref="A22:C36" firstHeaderRow="1" firstDataRow="2" firstDataCol="1" rowPageCount="1" colPageCount="1"/>
  <pivotFields count="15">
    <pivotField showAll="0"/>
    <pivotField dataField="1" numFmtId="4" showAll="0"/>
    <pivotField showAll="0"/>
    <pivotField showAll="0"/>
    <pivotField showAll="0"/>
    <pivotField showAll="0"/>
    <pivotField showAll="0"/>
    <pivotField numFmtId="14" showAll="0"/>
    <pivotField showAll="0"/>
    <pivotField showAll="0"/>
    <pivotField axis="axisPage" multipleItemSelectionAllowed="1" showAll="0">
      <items count="4">
        <item h="1" x="0"/>
        <item h="1" x="1"/>
        <item x="2"/>
        <item t="default"/>
      </items>
    </pivotField>
    <pivotField showAll="0"/>
    <pivotField axis="axisRow" showAl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axis="axisCol" showAll="0">
      <items count="2">
        <item x="0"/>
        <item t="default"/>
      </items>
    </pivotField>
    <pivotField showAll="0"/>
  </pivotFields>
  <rowFields count="1">
    <field x="12"/>
  </rowFields>
  <rowItems count="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 t="grand">
      <x/>
    </i>
  </rowItems>
  <colFields count="1">
    <field x="13"/>
  </colFields>
  <colItems count="2">
    <i>
      <x/>
    </i>
    <i t="grand">
      <x/>
    </i>
  </colItems>
  <pageFields count="1">
    <pageField fld="10" hier="-1"/>
  </pageFields>
  <dataFields count="1">
    <dataField name="Součet z Částka MD" fld="1" baseField="0" baseItem="0" numFmtId="4"/>
  </dataFields>
  <formats count="2">
    <format dxfId="5">
      <pivotArea dataOnly="0" labelOnly="1" fieldPosition="0">
        <references count="1">
          <reference field="13" count="0"/>
        </references>
      </pivotArea>
    </format>
    <format dxfId="4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719BDB4-D6DD-4C24-A562-20AF39CB6652}" name="Kontingenční tabulka1" cacheId="0" applyNumberFormats="0" applyBorderFormats="0" applyFontFormats="0" applyPatternFormats="0" applyAlignmentFormats="0" applyWidthHeightFormats="1" dataCaption="Hodnoty" updatedVersion="6" minRefreshableVersion="3" useAutoFormatting="1" itemPrintTitles="1" createdVersion="6" indent="0" outline="1" outlineData="1" multipleFieldFilters="0">
  <location ref="A3:C52" firstHeaderRow="1" firstDataRow="2" firstDataCol="1"/>
  <pivotFields count="15">
    <pivotField showAll="0"/>
    <pivotField dataField="1" numFmtId="4" showAll="0"/>
    <pivotField showAll="0"/>
    <pivotField showAll="0"/>
    <pivotField showAll="0"/>
    <pivotField axis="axisRow" showAll="0">
      <items count="45">
        <item x="10"/>
        <item x="1"/>
        <item x="40"/>
        <item x="36"/>
        <item x="43"/>
        <item x="32"/>
        <item x="8"/>
        <item x="28"/>
        <item x="41"/>
        <item x="11"/>
        <item x="16"/>
        <item x="17"/>
        <item x="6"/>
        <item x="42"/>
        <item x="33"/>
        <item x="15"/>
        <item x="20"/>
        <item x="23"/>
        <item x="26"/>
        <item x="2"/>
        <item x="34"/>
        <item x="13"/>
        <item x="18"/>
        <item x="38"/>
        <item x="12"/>
        <item x="14"/>
        <item x="37"/>
        <item x="5"/>
        <item x="27"/>
        <item x="31"/>
        <item x="22"/>
        <item x="30"/>
        <item x="3"/>
        <item x="7"/>
        <item x="24"/>
        <item x="4"/>
        <item x="21"/>
        <item x="25"/>
        <item x="19"/>
        <item x="0"/>
        <item x="39"/>
        <item x="35"/>
        <item x="29"/>
        <item x="9"/>
        <item t="default"/>
      </items>
    </pivotField>
    <pivotField showAll="0"/>
    <pivotField numFmtId="14" showAll="0"/>
    <pivotField showAll="0"/>
    <pivotField showAll="0"/>
    <pivotField axis="axisRow" showAll="0">
      <items count="4">
        <item x="0"/>
        <item h="1" x="1"/>
        <item x="2"/>
        <item t="default"/>
      </items>
    </pivotField>
    <pivotField showAll="0"/>
    <pivotField showAll="0"/>
    <pivotField axis="axisCol" showAll="0">
      <items count="2">
        <item x="0"/>
        <item t="default"/>
      </items>
    </pivotField>
    <pivotField showAll="0"/>
  </pivotFields>
  <rowFields count="2">
    <field x="10"/>
    <field x="5"/>
  </rowFields>
  <rowItems count="48">
    <i>
      <x/>
    </i>
    <i r="1">
      <x v="1"/>
    </i>
    <i r="1">
      <x v="3"/>
    </i>
    <i r="1">
      <x v="5"/>
    </i>
    <i r="1">
      <x v="7"/>
    </i>
    <i r="1">
      <x v="12"/>
    </i>
    <i r="1">
      <x v="14"/>
    </i>
    <i r="1">
      <x v="16"/>
    </i>
    <i r="1">
      <x v="17"/>
    </i>
    <i r="1">
      <x v="19"/>
    </i>
    <i r="1">
      <x v="23"/>
    </i>
    <i r="1">
      <x v="27"/>
    </i>
    <i r="1">
      <x v="28"/>
    </i>
    <i r="1">
      <x v="29"/>
    </i>
    <i r="1">
      <x v="30"/>
    </i>
    <i r="1">
      <x v="31"/>
    </i>
    <i r="1">
      <x v="32"/>
    </i>
    <i r="1">
      <x v="33"/>
    </i>
    <i r="1">
      <x v="34"/>
    </i>
    <i r="1">
      <x v="35"/>
    </i>
    <i r="1">
      <x v="36"/>
    </i>
    <i r="1">
      <x v="37"/>
    </i>
    <i r="1">
      <x v="38"/>
    </i>
    <i r="1">
      <x v="39"/>
    </i>
    <i r="1">
      <x v="40"/>
    </i>
    <i r="1">
      <x v="41"/>
    </i>
    <i r="1">
      <x v="42"/>
    </i>
    <i>
      <x v="2"/>
    </i>
    <i r="1">
      <x/>
    </i>
    <i r="1">
      <x v="1"/>
    </i>
    <i r="1">
      <x v="2"/>
    </i>
    <i r="1">
      <x v="6"/>
    </i>
    <i r="1">
      <x v="8"/>
    </i>
    <i r="1">
      <x v="9"/>
    </i>
    <i r="1">
      <x v="10"/>
    </i>
    <i r="1">
      <x v="11"/>
    </i>
    <i r="1">
      <x v="13"/>
    </i>
    <i r="1">
      <x v="15"/>
    </i>
    <i r="1">
      <x v="17"/>
    </i>
    <i r="1">
      <x v="18"/>
    </i>
    <i r="1">
      <x v="20"/>
    </i>
    <i r="1">
      <x v="21"/>
    </i>
    <i r="1">
      <x v="22"/>
    </i>
    <i r="1">
      <x v="24"/>
    </i>
    <i r="1">
      <x v="25"/>
    </i>
    <i r="1">
      <x v="26"/>
    </i>
    <i r="1">
      <x v="43"/>
    </i>
    <i t="grand">
      <x/>
    </i>
  </rowItems>
  <colFields count="1">
    <field x="13"/>
  </colFields>
  <colItems count="2">
    <i>
      <x/>
    </i>
    <i t="grand">
      <x/>
    </i>
  </colItems>
  <dataFields count="1">
    <dataField name="Součet z Částka MD" fld="1" baseField="0" baseItem="0" numFmtId="4"/>
  </dataFields>
  <formats count="2">
    <format dxfId="1">
      <pivotArea dataOnly="0" labelOnly="1" fieldPosition="0">
        <references count="1">
          <reference field="13" count="0"/>
        </references>
      </pivotArea>
    </format>
    <format dxfId="0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ivotTable" Target="../pivotTables/pivotTable4.xml"/><Relationship Id="rId1" Type="http://schemas.openxmlformats.org/officeDocument/2006/relationships/pivotTable" Target="../pivotTables/pivotTable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5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5213D4-6CE2-4B24-8FE6-E1F2CD0404DC}">
  <dimension ref="A1:F39"/>
  <sheetViews>
    <sheetView tabSelected="1" zoomScaleNormal="100" workbookViewId="0">
      <selection activeCell="G19" sqref="G19"/>
    </sheetView>
  </sheetViews>
  <sheetFormatPr defaultRowHeight="12.75" x14ac:dyDescent="0.2"/>
  <cols>
    <col min="1" max="1" width="33" customWidth="1"/>
    <col min="2" max="2" width="18" bestFit="1" customWidth="1"/>
    <col min="3" max="3" width="14.7109375" bestFit="1" customWidth="1"/>
  </cols>
  <sheetData>
    <row r="1" spans="1:6" s="27" customFormat="1" ht="15.75" x14ac:dyDescent="0.25">
      <c r="A1" s="43" t="s">
        <v>817</v>
      </c>
      <c r="B1" s="43"/>
      <c r="C1" s="43"/>
      <c r="D1" s="43"/>
      <c r="E1" s="43"/>
    </row>
    <row r="2" spans="1:6" s="27" customFormat="1" x14ac:dyDescent="0.2">
      <c r="A2" s="28"/>
      <c r="B2" s="28"/>
      <c r="C2" s="29"/>
      <c r="D2" s="28"/>
      <c r="E2" s="30"/>
    </row>
    <row r="3" spans="1:6" s="27" customFormat="1" ht="15.75" x14ac:dyDescent="0.25">
      <c r="A3" s="44" t="s">
        <v>816</v>
      </c>
      <c r="B3" s="44"/>
      <c r="C3" s="44"/>
      <c r="D3" s="44"/>
      <c r="E3" s="44"/>
    </row>
    <row r="8" spans="1:6" x14ac:dyDescent="0.2">
      <c r="A8" s="31" t="s">
        <v>812</v>
      </c>
      <c r="B8" s="31" t="s">
        <v>813</v>
      </c>
      <c r="C8" s="31"/>
    </row>
    <row r="9" spans="1:6" x14ac:dyDescent="0.2">
      <c r="A9" s="32" t="s">
        <v>810</v>
      </c>
      <c r="B9" s="33" t="s">
        <v>59</v>
      </c>
      <c r="C9" s="32" t="s">
        <v>811</v>
      </c>
    </row>
    <row r="10" spans="1:6" x14ac:dyDescent="0.2">
      <c r="A10" s="20" t="s">
        <v>56</v>
      </c>
      <c r="B10" s="23">
        <v>51491576.410000004</v>
      </c>
      <c r="C10" s="23">
        <v>51491576.410000004</v>
      </c>
    </row>
    <row r="11" spans="1:6" x14ac:dyDescent="0.2">
      <c r="A11" s="20" t="s">
        <v>62</v>
      </c>
      <c r="B11" s="23">
        <v>100528417.56000002</v>
      </c>
      <c r="C11" s="23">
        <v>100528417.56000002</v>
      </c>
    </row>
    <row r="12" spans="1:6" x14ac:dyDescent="0.2">
      <c r="A12" s="34" t="s">
        <v>811</v>
      </c>
      <c r="B12" s="35">
        <v>152019993.97000003</v>
      </c>
      <c r="C12" s="35">
        <v>152019993.97000003</v>
      </c>
    </row>
    <row r="15" spans="1:6" x14ac:dyDescent="0.2">
      <c r="A15" s="31" t="s">
        <v>812</v>
      </c>
      <c r="B15" s="31" t="s">
        <v>813</v>
      </c>
      <c r="C15" s="31"/>
    </row>
    <row r="16" spans="1:6" x14ac:dyDescent="0.2">
      <c r="A16" s="36" t="s">
        <v>810</v>
      </c>
      <c r="B16" s="37" t="s">
        <v>59</v>
      </c>
      <c r="C16" s="36" t="s">
        <v>811</v>
      </c>
      <c r="D16" s="19"/>
      <c r="E16" s="19"/>
      <c r="F16" s="19"/>
    </row>
    <row r="17" spans="1:3" x14ac:dyDescent="0.2">
      <c r="A17" s="20" t="s">
        <v>56</v>
      </c>
      <c r="B17" s="23">
        <v>51491576.410000004</v>
      </c>
      <c r="C17" s="23">
        <v>51491576.410000004</v>
      </c>
    </row>
    <row r="18" spans="1:3" x14ac:dyDescent="0.2">
      <c r="A18" s="20" t="s">
        <v>63</v>
      </c>
      <c r="B18" s="23">
        <v>27502331.530000005</v>
      </c>
      <c r="C18" s="23">
        <v>27502331.530000005</v>
      </c>
    </row>
    <row r="19" spans="1:3" x14ac:dyDescent="0.2">
      <c r="A19" s="20" t="s">
        <v>62</v>
      </c>
      <c r="B19" s="23">
        <v>100528417.56</v>
      </c>
      <c r="C19" s="23">
        <v>100528417.56</v>
      </c>
    </row>
    <row r="20" spans="1:3" x14ac:dyDescent="0.2">
      <c r="A20" s="38" t="s">
        <v>811</v>
      </c>
      <c r="B20" s="39">
        <v>179522325.5</v>
      </c>
      <c r="C20" s="39">
        <v>179522325.5</v>
      </c>
    </row>
    <row r="22" spans="1:3" ht="13.5" thickBot="1" x14ac:dyDescent="0.25"/>
    <row r="23" spans="1:3" ht="13.5" thickBot="1" x14ac:dyDescent="0.25">
      <c r="A23" s="40" t="s">
        <v>823</v>
      </c>
      <c r="B23" s="40">
        <v>557592649.22000003</v>
      </c>
    </row>
    <row r="26" spans="1:3" x14ac:dyDescent="0.2">
      <c r="A26" s="41" t="s">
        <v>818</v>
      </c>
    </row>
    <row r="27" spans="1:3" x14ac:dyDescent="0.2">
      <c r="A27" s="41" t="s">
        <v>819</v>
      </c>
    </row>
    <row r="28" spans="1:3" x14ac:dyDescent="0.2">
      <c r="A28" s="41" t="s">
        <v>820</v>
      </c>
    </row>
    <row r="29" spans="1:3" x14ac:dyDescent="0.2">
      <c r="A29" s="42" t="s">
        <v>821</v>
      </c>
    </row>
    <row r="30" spans="1:3" x14ac:dyDescent="0.2">
      <c r="A30" s="42" t="s">
        <v>824</v>
      </c>
    </row>
    <row r="31" spans="1:3" x14ac:dyDescent="0.2">
      <c r="A31" s="42" t="s">
        <v>825</v>
      </c>
    </row>
    <row r="33" spans="1:1" x14ac:dyDescent="0.2">
      <c r="A33" s="28" t="s">
        <v>826</v>
      </c>
    </row>
    <row r="34" spans="1:1" x14ac:dyDescent="0.2">
      <c r="A34" s="28" t="s">
        <v>822</v>
      </c>
    </row>
    <row r="35" spans="1:1" x14ac:dyDescent="0.2">
      <c r="A35" s="28"/>
    </row>
    <row r="36" spans="1:1" x14ac:dyDescent="0.2">
      <c r="A36" s="28"/>
    </row>
    <row r="37" spans="1:1" x14ac:dyDescent="0.2">
      <c r="A37" s="28"/>
    </row>
    <row r="38" spans="1:1" x14ac:dyDescent="0.2">
      <c r="A38" s="28"/>
    </row>
    <row r="39" spans="1:1" x14ac:dyDescent="0.2">
      <c r="A39" s="28"/>
    </row>
  </sheetData>
  <mergeCells count="2">
    <mergeCell ref="A1:E1"/>
    <mergeCell ref="A3:E3"/>
  </mergeCells>
  <pageMargins left="0.70866141732283472" right="0.70866141732283472" top="0.78740157480314965" bottom="0.78740157480314965" header="0.31496062992125984" footer="0.31496062992125984"/>
  <pageSetup paperSize="9" scale="96" orientation="landscape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D5E74E-CFC4-4FFF-A009-CD830C1FD601}">
  <dimension ref="A1:C36"/>
  <sheetViews>
    <sheetView workbookViewId="0">
      <selection activeCell="J26" sqref="J26:J27"/>
    </sheetView>
  </sheetViews>
  <sheetFormatPr defaultRowHeight="12.75" x14ac:dyDescent="0.2"/>
  <cols>
    <col min="1" max="1" width="19.140625" bestFit="1" customWidth="1"/>
    <col min="2" max="2" width="18" bestFit="1" customWidth="1"/>
    <col min="3" max="3" width="14.7109375" bestFit="1" customWidth="1"/>
  </cols>
  <sheetData>
    <row r="1" spans="1:3" x14ac:dyDescent="0.2">
      <c r="A1" s="26" t="s">
        <v>51</v>
      </c>
      <c r="B1" s="26" t="s">
        <v>56</v>
      </c>
    </row>
    <row r="3" spans="1:3" x14ac:dyDescent="0.2">
      <c r="A3" s="19" t="s">
        <v>812</v>
      </c>
      <c r="B3" s="19" t="s">
        <v>813</v>
      </c>
    </row>
    <row r="4" spans="1:3" x14ac:dyDescent="0.2">
      <c r="A4" s="19" t="s">
        <v>810</v>
      </c>
      <c r="B4" s="22" t="s">
        <v>59</v>
      </c>
      <c r="C4" t="s">
        <v>811</v>
      </c>
    </row>
    <row r="5" spans="1:3" x14ac:dyDescent="0.2">
      <c r="A5" s="20" t="s">
        <v>69</v>
      </c>
      <c r="B5" s="23">
        <v>1.862645149230957E-9</v>
      </c>
      <c r="C5" s="23">
        <v>1.862645149230957E-9</v>
      </c>
    </row>
    <row r="6" spans="1:3" x14ac:dyDescent="0.2">
      <c r="A6" s="20" t="s">
        <v>138</v>
      </c>
      <c r="B6" s="23">
        <v>5491399.1800000006</v>
      </c>
      <c r="C6" s="23">
        <v>5491399.1800000006</v>
      </c>
    </row>
    <row r="7" spans="1:3" x14ac:dyDescent="0.2">
      <c r="A7" s="20" t="s">
        <v>201</v>
      </c>
      <c r="B7" s="23">
        <v>158684.12</v>
      </c>
      <c r="C7" s="23">
        <v>158684.12</v>
      </c>
    </row>
    <row r="8" spans="1:3" x14ac:dyDescent="0.2">
      <c r="A8" s="20" t="s">
        <v>230</v>
      </c>
      <c r="B8" s="23">
        <v>5757176.4299999997</v>
      </c>
      <c r="C8" s="23">
        <v>5757176.4299999997</v>
      </c>
    </row>
    <row r="9" spans="1:3" x14ac:dyDescent="0.2">
      <c r="A9" s="20" t="s">
        <v>265</v>
      </c>
      <c r="B9" s="23">
        <v>5584275.1400000006</v>
      </c>
      <c r="C9" s="23">
        <v>5584275.1400000006</v>
      </c>
    </row>
    <row r="10" spans="1:3" x14ac:dyDescent="0.2">
      <c r="A10" s="20" t="s">
        <v>302</v>
      </c>
      <c r="B10" s="23">
        <v>637200.22</v>
      </c>
      <c r="C10" s="23">
        <v>637200.22</v>
      </c>
    </row>
    <row r="11" spans="1:3" x14ac:dyDescent="0.2">
      <c r="A11" s="20" t="s">
        <v>316</v>
      </c>
      <c r="B11" s="23">
        <v>1881787.41</v>
      </c>
      <c r="C11" s="23">
        <v>1881787.41</v>
      </c>
    </row>
    <row r="12" spans="1:3" x14ac:dyDescent="0.2">
      <c r="A12" s="20" t="s">
        <v>351</v>
      </c>
      <c r="B12" s="23">
        <v>10294459.199999997</v>
      </c>
      <c r="C12" s="23">
        <v>10294459.199999997</v>
      </c>
    </row>
    <row r="13" spans="1:3" x14ac:dyDescent="0.2">
      <c r="A13" s="20" t="s">
        <v>415</v>
      </c>
      <c r="B13" s="23">
        <v>3417852.8999999994</v>
      </c>
      <c r="C13" s="23">
        <v>3417852.8999999994</v>
      </c>
    </row>
    <row r="14" spans="1:3" x14ac:dyDescent="0.2">
      <c r="A14" s="20" t="s">
        <v>432</v>
      </c>
      <c r="B14" s="23">
        <v>2064474.49</v>
      </c>
      <c r="C14" s="23">
        <v>2064474.49</v>
      </c>
    </row>
    <row r="15" spans="1:3" x14ac:dyDescent="0.2">
      <c r="A15" s="20" t="s">
        <v>58</v>
      </c>
      <c r="B15" s="23">
        <v>5932702.0999999996</v>
      </c>
      <c r="C15" s="23">
        <v>5932702.0999999996</v>
      </c>
    </row>
    <row r="16" spans="1:3" x14ac:dyDescent="0.2">
      <c r="A16" s="20" t="s">
        <v>61</v>
      </c>
      <c r="B16" s="23">
        <v>10271565.219999999</v>
      </c>
      <c r="C16" s="23">
        <v>10271565.219999999</v>
      </c>
    </row>
    <row r="17" spans="1:3" x14ac:dyDescent="0.2">
      <c r="A17" s="20" t="s">
        <v>811</v>
      </c>
      <c r="B17" s="23">
        <v>51491576.410000004</v>
      </c>
      <c r="C17" s="23">
        <v>51491576.410000004</v>
      </c>
    </row>
    <row r="20" spans="1:3" x14ac:dyDescent="0.2">
      <c r="A20" s="26" t="s">
        <v>51</v>
      </c>
      <c r="B20" s="26" t="s">
        <v>62</v>
      </c>
    </row>
    <row r="22" spans="1:3" x14ac:dyDescent="0.2">
      <c r="A22" s="19" t="s">
        <v>812</v>
      </c>
      <c r="B22" s="19" t="s">
        <v>813</v>
      </c>
    </row>
    <row r="23" spans="1:3" x14ac:dyDescent="0.2">
      <c r="A23" s="19" t="s">
        <v>810</v>
      </c>
      <c r="B23" s="22" t="s">
        <v>59</v>
      </c>
      <c r="C23" t="s">
        <v>811</v>
      </c>
    </row>
    <row r="24" spans="1:3" x14ac:dyDescent="0.2">
      <c r="A24" s="20" t="s">
        <v>69</v>
      </c>
      <c r="B24" s="23">
        <v>45019461.719999999</v>
      </c>
      <c r="C24" s="23">
        <v>45019461.719999999</v>
      </c>
    </row>
    <row r="25" spans="1:3" x14ac:dyDescent="0.2">
      <c r="A25" s="20" t="s">
        <v>138</v>
      </c>
      <c r="B25" s="23">
        <v>430655.97000000003</v>
      </c>
      <c r="C25" s="23">
        <v>430655.97000000003</v>
      </c>
    </row>
    <row r="26" spans="1:3" x14ac:dyDescent="0.2">
      <c r="A26" s="20" t="s">
        <v>201</v>
      </c>
      <c r="B26" s="23">
        <v>2021416.5899999999</v>
      </c>
      <c r="C26" s="23">
        <v>2021416.5899999999</v>
      </c>
    </row>
    <row r="27" spans="1:3" x14ac:dyDescent="0.2">
      <c r="A27" s="20" t="s">
        <v>230</v>
      </c>
      <c r="B27" s="23">
        <v>946111.59999999986</v>
      </c>
      <c r="C27" s="23">
        <v>946111.59999999986</v>
      </c>
    </row>
    <row r="28" spans="1:3" x14ac:dyDescent="0.2">
      <c r="A28" s="20" t="s">
        <v>265</v>
      </c>
      <c r="B28" s="23">
        <v>4126.2</v>
      </c>
      <c r="C28" s="23">
        <v>4126.2</v>
      </c>
    </row>
    <row r="29" spans="1:3" x14ac:dyDescent="0.2">
      <c r="A29" s="20" t="s">
        <v>302</v>
      </c>
      <c r="B29" s="23">
        <v>30207995.5</v>
      </c>
      <c r="C29" s="23">
        <v>30207995.5</v>
      </c>
    </row>
    <row r="30" spans="1:3" x14ac:dyDescent="0.2">
      <c r="A30" s="20" t="s">
        <v>316</v>
      </c>
      <c r="B30" s="23">
        <v>1454153.75</v>
      </c>
      <c r="C30" s="23">
        <v>1454153.75</v>
      </c>
    </row>
    <row r="31" spans="1:3" x14ac:dyDescent="0.2">
      <c r="A31" s="20" t="s">
        <v>351</v>
      </c>
      <c r="B31" s="23">
        <v>20507.28</v>
      </c>
      <c r="C31" s="23">
        <v>20507.28</v>
      </c>
    </row>
    <row r="32" spans="1:3" x14ac:dyDescent="0.2">
      <c r="A32" s="20" t="s">
        <v>415</v>
      </c>
      <c r="B32" s="23">
        <v>170872.19</v>
      </c>
      <c r="C32" s="23">
        <v>170872.19</v>
      </c>
    </row>
    <row r="33" spans="1:3" x14ac:dyDescent="0.2">
      <c r="A33" s="20" t="s">
        <v>432</v>
      </c>
      <c r="B33" s="23">
        <v>234985.31</v>
      </c>
      <c r="C33" s="23">
        <v>234985.31</v>
      </c>
    </row>
    <row r="34" spans="1:3" x14ac:dyDescent="0.2">
      <c r="A34" s="20" t="s">
        <v>58</v>
      </c>
      <c r="B34" s="23">
        <v>-84996.25</v>
      </c>
      <c r="C34" s="23">
        <v>-84996.25</v>
      </c>
    </row>
    <row r="35" spans="1:3" x14ac:dyDescent="0.2">
      <c r="A35" s="20" t="s">
        <v>61</v>
      </c>
      <c r="B35" s="23">
        <v>20103127.699999996</v>
      </c>
      <c r="C35" s="23">
        <v>20103127.699999996</v>
      </c>
    </row>
    <row r="36" spans="1:3" x14ac:dyDescent="0.2">
      <c r="A36" s="20" t="s">
        <v>811</v>
      </c>
      <c r="B36" s="23">
        <v>100528417.56</v>
      </c>
      <c r="C36" s="23">
        <v>100528417.56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8EA0AE-ACF7-4294-8FAD-7ED53DF969A9}">
  <dimension ref="A1:D52"/>
  <sheetViews>
    <sheetView topLeftCell="A4" workbookViewId="0">
      <selection activeCell="G37" sqref="G37:G38"/>
    </sheetView>
  </sheetViews>
  <sheetFormatPr defaultRowHeight="12.75" x14ac:dyDescent="0.2"/>
  <cols>
    <col min="1" max="1" width="45.42578125" bestFit="1" customWidth="1"/>
    <col min="2" max="2" width="18" bestFit="1" customWidth="1"/>
    <col min="3" max="3" width="14.7109375" bestFit="1" customWidth="1"/>
    <col min="4" max="4" width="38.42578125" bestFit="1" customWidth="1"/>
  </cols>
  <sheetData>
    <row r="1" spans="1:4" x14ac:dyDescent="0.2">
      <c r="A1" s="24" t="s">
        <v>814</v>
      </c>
    </row>
    <row r="3" spans="1:4" x14ac:dyDescent="0.2">
      <c r="A3" s="19" t="s">
        <v>812</v>
      </c>
      <c r="B3" s="19" t="s">
        <v>813</v>
      </c>
    </row>
    <row r="4" spans="1:4" x14ac:dyDescent="0.2">
      <c r="A4" s="19" t="s">
        <v>810</v>
      </c>
      <c r="B4" s="22" t="s">
        <v>59</v>
      </c>
      <c r="C4" t="s">
        <v>811</v>
      </c>
    </row>
    <row r="5" spans="1:4" x14ac:dyDescent="0.2">
      <c r="A5" s="20" t="s">
        <v>56</v>
      </c>
      <c r="B5" s="23">
        <v>51491576.410000004</v>
      </c>
      <c r="C5" s="23">
        <v>51491576.410000004</v>
      </c>
    </row>
    <row r="6" spans="1:4" x14ac:dyDescent="0.2">
      <c r="A6" s="21" t="s">
        <v>13</v>
      </c>
      <c r="B6" s="23">
        <v>6747705.9400000032</v>
      </c>
      <c r="C6" s="23">
        <v>6747705.9400000032</v>
      </c>
    </row>
    <row r="7" spans="1:4" x14ac:dyDescent="0.2">
      <c r="A7" s="21" t="s">
        <v>23</v>
      </c>
      <c r="B7" s="23">
        <v>575917.69999999995</v>
      </c>
      <c r="C7" s="23">
        <v>575917.69999999995</v>
      </c>
    </row>
    <row r="8" spans="1:4" x14ac:dyDescent="0.2">
      <c r="A8" s="21" t="s">
        <v>197</v>
      </c>
      <c r="B8" s="23">
        <v>238450.35</v>
      </c>
      <c r="C8" s="23">
        <v>238450.35</v>
      </c>
    </row>
    <row r="9" spans="1:4" x14ac:dyDescent="0.2">
      <c r="A9" s="21" t="s">
        <v>626</v>
      </c>
      <c r="B9" s="23">
        <v>23233.14</v>
      </c>
      <c r="C9" s="23">
        <v>23233.14</v>
      </c>
    </row>
    <row r="10" spans="1:4" x14ac:dyDescent="0.2">
      <c r="A10" s="21" t="s">
        <v>28</v>
      </c>
      <c r="B10" s="23">
        <v>229461.16999999998</v>
      </c>
      <c r="C10" s="23">
        <v>229461.16999999998</v>
      </c>
    </row>
    <row r="11" spans="1:4" x14ac:dyDescent="0.2">
      <c r="A11" s="21" t="s">
        <v>223</v>
      </c>
      <c r="B11" s="23">
        <v>221126.87</v>
      </c>
      <c r="C11" s="23">
        <v>221126.87</v>
      </c>
    </row>
    <row r="12" spans="1:4" x14ac:dyDescent="0.2">
      <c r="A12" s="21" t="s">
        <v>599</v>
      </c>
      <c r="B12" s="23">
        <v>1795.02</v>
      </c>
      <c r="C12" s="23">
        <v>1795.02</v>
      </c>
    </row>
    <row r="13" spans="1:4" x14ac:dyDescent="0.2">
      <c r="A13" s="21" t="s">
        <v>803</v>
      </c>
      <c r="B13" s="23">
        <v>3831128.0599999996</v>
      </c>
      <c r="C13" s="23">
        <v>3831128.0599999996</v>
      </c>
      <c r="D13" s="25" t="s">
        <v>815</v>
      </c>
    </row>
    <row r="14" spans="1:4" x14ac:dyDescent="0.2">
      <c r="A14" s="21" t="s">
        <v>84</v>
      </c>
      <c r="B14" s="23">
        <v>1809463.43</v>
      </c>
      <c r="C14" s="23">
        <v>1809463.43</v>
      </c>
    </row>
    <row r="15" spans="1:4" x14ac:dyDescent="0.2">
      <c r="A15" s="21" t="s">
        <v>675</v>
      </c>
      <c r="B15" s="23">
        <v>220000</v>
      </c>
      <c r="C15" s="23">
        <v>220000</v>
      </c>
    </row>
    <row r="16" spans="1:4" x14ac:dyDescent="0.2">
      <c r="A16" s="21" t="s">
        <v>106</v>
      </c>
      <c r="B16" s="23">
        <v>420778.63999999996</v>
      </c>
      <c r="C16" s="23">
        <v>420778.63999999996</v>
      </c>
    </row>
    <row r="17" spans="1:3" x14ac:dyDescent="0.2">
      <c r="A17" s="21" t="s">
        <v>622</v>
      </c>
      <c r="B17" s="23">
        <v>16037541.299999999</v>
      </c>
      <c r="C17" s="23">
        <v>16037541.299999999</v>
      </c>
    </row>
    <row r="18" spans="1:3" x14ac:dyDescent="0.2">
      <c r="A18" s="21" t="s">
        <v>650</v>
      </c>
      <c r="B18" s="23">
        <v>478972.59</v>
      </c>
      <c r="C18" s="23">
        <v>478972.59</v>
      </c>
    </row>
    <row r="19" spans="1:3" x14ac:dyDescent="0.2">
      <c r="A19" s="21" t="s">
        <v>614</v>
      </c>
      <c r="B19" s="23">
        <v>3146418.13</v>
      </c>
      <c r="C19" s="23">
        <v>3146418.13</v>
      </c>
    </row>
    <row r="20" spans="1:3" x14ac:dyDescent="0.2">
      <c r="A20" s="21" t="s">
        <v>644</v>
      </c>
      <c r="B20" s="23">
        <v>5949505.0999999996</v>
      </c>
      <c r="C20" s="23">
        <v>5949505.0999999996</v>
      </c>
    </row>
    <row r="21" spans="1:3" x14ac:dyDescent="0.2">
      <c r="A21" s="21" t="s">
        <v>89</v>
      </c>
      <c r="B21" s="23">
        <v>1536489.59</v>
      </c>
      <c r="C21" s="23">
        <v>1536489.59</v>
      </c>
    </row>
    <row r="22" spans="1:3" x14ac:dyDescent="0.2">
      <c r="A22" s="21" t="s">
        <v>18</v>
      </c>
      <c r="B22" s="23">
        <v>1864124.9499999997</v>
      </c>
      <c r="C22" s="23">
        <v>1864124.9499999997</v>
      </c>
    </row>
    <row r="23" spans="1:3" x14ac:dyDescent="0.2">
      <c r="A23" s="21" t="s">
        <v>176</v>
      </c>
      <c r="B23" s="23">
        <v>124759.69</v>
      </c>
      <c r="C23" s="23">
        <v>124759.69</v>
      </c>
    </row>
    <row r="24" spans="1:3" x14ac:dyDescent="0.2">
      <c r="A24" s="21" t="s">
        <v>97</v>
      </c>
      <c r="B24" s="23">
        <v>4195932.1900000004</v>
      </c>
      <c r="C24" s="23">
        <v>4195932.1900000004</v>
      </c>
    </row>
    <row r="25" spans="1:3" x14ac:dyDescent="0.2">
      <c r="A25" s="21" t="s">
        <v>606</v>
      </c>
      <c r="B25" s="23">
        <v>1413016</v>
      </c>
      <c r="C25" s="23">
        <v>1413016</v>
      </c>
    </row>
    <row r="26" spans="1:3" x14ac:dyDescent="0.2">
      <c r="A26" s="21" t="s">
        <v>183</v>
      </c>
      <c r="B26" s="23">
        <v>633569.09999999986</v>
      </c>
      <c r="C26" s="23">
        <v>633569.09999999986</v>
      </c>
    </row>
    <row r="27" spans="1:3" x14ac:dyDescent="0.2">
      <c r="A27" s="21" t="s">
        <v>592</v>
      </c>
      <c r="B27" s="23">
        <v>24992.909999999996</v>
      </c>
      <c r="C27" s="23">
        <v>24992.909999999996</v>
      </c>
    </row>
    <row r="28" spans="1:3" x14ac:dyDescent="0.2">
      <c r="A28" s="21" t="s">
        <v>65</v>
      </c>
      <c r="B28" s="23">
        <v>1248416.3999999999</v>
      </c>
      <c r="C28" s="23">
        <v>1248416.3999999999</v>
      </c>
    </row>
    <row r="29" spans="1:3" x14ac:dyDescent="0.2">
      <c r="A29" s="21" t="s">
        <v>294</v>
      </c>
      <c r="B29" s="23">
        <v>5718.75</v>
      </c>
      <c r="C29" s="23">
        <v>5718.75</v>
      </c>
    </row>
    <row r="30" spans="1:3" x14ac:dyDescent="0.2">
      <c r="A30" s="21" t="s">
        <v>655</v>
      </c>
      <c r="B30" s="23">
        <v>13591.6</v>
      </c>
      <c r="C30" s="23">
        <v>13591.6</v>
      </c>
    </row>
    <row r="31" spans="1:3" x14ac:dyDescent="0.2">
      <c r="A31" s="21" t="s">
        <v>637</v>
      </c>
      <c r="B31" s="23">
        <v>499467.79</v>
      </c>
      <c r="C31" s="23">
        <v>499467.79</v>
      </c>
    </row>
    <row r="32" spans="1:3" x14ac:dyDescent="0.2">
      <c r="A32" s="20" t="s">
        <v>62</v>
      </c>
      <c r="B32" s="23">
        <v>100528417.55999997</v>
      </c>
      <c r="C32" s="23">
        <v>100528417.55999997</v>
      </c>
    </row>
    <row r="33" spans="1:4" x14ac:dyDescent="0.2">
      <c r="A33" s="21" t="s">
        <v>494</v>
      </c>
      <c r="B33" s="23">
        <v>45197.59</v>
      </c>
      <c r="C33" s="23">
        <v>45197.59</v>
      </c>
    </row>
    <row r="34" spans="1:4" x14ac:dyDescent="0.2">
      <c r="A34" s="21" t="s">
        <v>13</v>
      </c>
      <c r="B34" s="23">
        <v>209787.8</v>
      </c>
      <c r="C34" s="23">
        <v>209787.8</v>
      </c>
    </row>
    <row r="35" spans="1:4" x14ac:dyDescent="0.2">
      <c r="A35" s="21" t="s">
        <v>556</v>
      </c>
      <c r="B35" s="23">
        <v>-3.9289682618459665E-12</v>
      </c>
      <c r="C35" s="23">
        <v>-3.9289682618459665E-12</v>
      </c>
    </row>
    <row r="36" spans="1:4" x14ac:dyDescent="0.2">
      <c r="A36" s="21" t="s">
        <v>35</v>
      </c>
      <c r="B36" s="23">
        <v>37270.979999999996</v>
      </c>
      <c r="C36" s="23">
        <v>37270.979999999996</v>
      </c>
    </row>
    <row r="37" spans="1:4" x14ac:dyDescent="0.2">
      <c r="A37" s="21" t="s">
        <v>565</v>
      </c>
      <c r="B37" s="23">
        <v>1447248</v>
      </c>
      <c r="C37" s="23">
        <v>1447248</v>
      </c>
    </row>
    <row r="38" spans="1:4" x14ac:dyDescent="0.2">
      <c r="A38" s="21" t="s">
        <v>497</v>
      </c>
      <c r="B38" s="23">
        <v>4834737.1499999994</v>
      </c>
      <c r="C38" s="23">
        <v>4834737.1499999994</v>
      </c>
    </row>
    <row r="39" spans="1:4" x14ac:dyDescent="0.2">
      <c r="A39" s="21" t="s">
        <v>516</v>
      </c>
      <c r="B39" s="23">
        <v>58472820.599999994</v>
      </c>
      <c r="C39" s="23">
        <v>58472820.599999994</v>
      </c>
    </row>
    <row r="40" spans="1:4" x14ac:dyDescent="0.2">
      <c r="A40" s="21" t="s">
        <v>519</v>
      </c>
      <c r="B40" s="23">
        <v>14500484</v>
      </c>
      <c r="C40" s="23">
        <v>14500484</v>
      </c>
    </row>
    <row r="41" spans="1:4" x14ac:dyDescent="0.2">
      <c r="A41" s="21" t="s">
        <v>570</v>
      </c>
      <c r="B41" s="23">
        <v>18655.78</v>
      </c>
      <c r="C41" s="23">
        <v>18655.78</v>
      </c>
    </row>
    <row r="42" spans="1:4" x14ac:dyDescent="0.2">
      <c r="A42" s="21" t="s">
        <v>513</v>
      </c>
      <c r="B42" s="23">
        <v>4572700</v>
      </c>
      <c r="C42" s="23">
        <v>4572700</v>
      </c>
    </row>
    <row r="43" spans="1:4" x14ac:dyDescent="0.2">
      <c r="A43" s="21" t="s">
        <v>803</v>
      </c>
      <c r="B43" s="23">
        <v>4693130.6499999985</v>
      </c>
      <c r="C43" s="23">
        <v>4693130.6499999985</v>
      </c>
      <c r="D43" s="25" t="s">
        <v>815</v>
      </c>
    </row>
    <row r="44" spans="1:4" x14ac:dyDescent="0.2">
      <c r="A44" s="21" t="s">
        <v>529</v>
      </c>
      <c r="B44" s="23">
        <v>659079.38</v>
      </c>
      <c r="C44" s="23">
        <v>659079.38</v>
      </c>
    </row>
    <row r="45" spans="1:4" x14ac:dyDescent="0.2">
      <c r="A45" s="21" t="s">
        <v>535</v>
      </c>
      <c r="B45" s="23">
        <v>1979805.3800000001</v>
      </c>
      <c r="C45" s="23">
        <v>1979805.3800000001</v>
      </c>
    </row>
    <row r="46" spans="1:4" x14ac:dyDescent="0.2">
      <c r="A46" s="21" t="s">
        <v>506</v>
      </c>
      <c r="B46" s="23">
        <v>646189.61</v>
      </c>
      <c r="C46" s="23">
        <v>646189.61</v>
      </c>
    </row>
    <row r="47" spans="1:4" x14ac:dyDescent="0.2">
      <c r="A47" s="21" t="s">
        <v>524</v>
      </c>
      <c r="B47" s="23">
        <v>2854158.39</v>
      </c>
      <c r="C47" s="23">
        <v>2854158.39</v>
      </c>
    </row>
    <row r="48" spans="1:4" x14ac:dyDescent="0.2">
      <c r="A48" s="21" t="s">
        <v>39</v>
      </c>
      <c r="B48" s="23">
        <v>22414.949999999997</v>
      </c>
      <c r="C48" s="23">
        <v>22414.949999999997</v>
      </c>
    </row>
    <row r="49" spans="1:3" x14ac:dyDescent="0.2">
      <c r="A49" s="21" t="s">
        <v>509</v>
      </c>
      <c r="B49" s="23">
        <v>4303635</v>
      </c>
      <c r="C49" s="23">
        <v>4303635</v>
      </c>
    </row>
    <row r="50" spans="1:3" x14ac:dyDescent="0.2">
      <c r="A50" s="21" t="s">
        <v>545</v>
      </c>
      <c r="B50" s="23">
        <v>943602.3</v>
      </c>
      <c r="C50" s="23">
        <v>943602.3</v>
      </c>
    </row>
    <row r="51" spans="1:3" x14ac:dyDescent="0.2">
      <c r="A51" s="21" t="s">
        <v>491</v>
      </c>
      <c r="B51" s="23">
        <v>287500</v>
      </c>
      <c r="C51" s="23">
        <v>287500</v>
      </c>
    </row>
    <row r="52" spans="1:3" x14ac:dyDescent="0.2">
      <c r="A52" s="20" t="s">
        <v>811</v>
      </c>
      <c r="B52" s="23">
        <v>152019993.97</v>
      </c>
      <c r="C52" s="23">
        <v>152019993.97</v>
      </c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ED41FF-59AE-4E8C-8E02-BFED4C7330A5}">
  <dimension ref="A1:O470"/>
  <sheetViews>
    <sheetView workbookViewId="0">
      <selection sqref="A1:O469"/>
    </sheetView>
  </sheetViews>
  <sheetFormatPr defaultColWidth="11.42578125" defaultRowHeight="12.75" x14ac:dyDescent="0.2"/>
  <cols>
    <col min="1" max="1" width="19.7109375" style="1" bestFit="1" customWidth="1"/>
    <col min="2" max="2" width="13.42578125" style="6" bestFit="1" customWidth="1"/>
    <col min="3" max="3" width="10.85546875" style="1" bestFit="1" customWidth="1"/>
    <col min="4" max="5" width="9" style="1" bestFit="1" customWidth="1"/>
    <col min="6" max="6" width="38.5703125" style="1" bestFit="1" customWidth="1"/>
    <col min="7" max="7" width="14.5703125" style="1" bestFit="1" customWidth="1"/>
    <col min="8" max="8" width="15" style="1" bestFit="1" customWidth="1"/>
    <col min="9" max="9" width="10.7109375" style="1" bestFit="1" customWidth="1"/>
    <col min="10" max="10" width="51.7109375" style="1" bestFit="1" customWidth="1"/>
    <col min="11" max="12" width="17.28515625" style="1" bestFit="1" customWidth="1"/>
    <col min="13" max="13" width="10.140625" style="1" bestFit="1" customWidth="1"/>
    <col min="15" max="15" width="12.7109375" bestFit="1" customWidth="1"/>
    <col min="16" max="16384" width="11.42578125" style="1"/>
  </cols>
  <sheetData>
    <row r="1" spans="1:15" ht="12.75" customHeight="1" x14ac:dyDescent="0.2">
      <c r="A1" s="1" t="s">
        <v>5</v>
      </c>
      <c r="B1" s="6" t="s">
        <v>49</v>
      </c>
      <c r="C1" s="1" t="s">
        <v>50</v>
      </c>
      <c r="D1" s="1" t="s">
        <v>3</v>
      </c>
      <c r="E1" s="1" t="s">
        <v>4</v>
      </c>
      <c r="F1" s="1" t="s">
        <v>6</v>
      </c>
      <c r="G1" s="1" t="s">
        <v>7</v>
      </c>
      <c r="H1" s="1" t="s">
        <v>0</v>
      </c>
      <c r="I1" s="1" t="s">
        <v>2</v>
      </c>
      <c r="J1" s="1" t="s">
        <v>1</v>
      </c>
      <c r="K1" s="1" t="s">
        <v>51</v>
      </c>
      <c r="L1" s="1" t="s">
        <v>52</v>
      </c>
      <c r="M1" s="1" t="s">
        <v>53</v>
      </c>
      <c r="N1" s="1" t="s">
        <v>54</v>
      </c>
      <c r="O1" s="1" t="s">
        <v>55</v>
      </c>
    </row>
    <row r="2" spans="1:15" ht="12.75" customHeight="1" x14ac:dyDescent="0.2">
      <c r="A2" s="1" t="s">
        <v>64</v>
      </c>
      <c r="B2" s="7">
        <v>429847</v>
      </c>
      <c r="D2" s="1" t="s">
        <v>10</v>
      </c>
      <c r="E2" s="1" t="s">
        <v>11</v>
      </c>
      <c r="F2" s="1" t="s">
        <v>65</v>
      </c>
      <c r="G2" s="1" t="s">
        <v>66</v>
      </c>
      <c r="H2" s="3">
        <v>44211</v>
      </c>
      <c r="I2" s="1" t="s">
        <v>9</v>
      </c>
      <c r="J2" s="1" t="s">
        <v>67</v>
      </c>
      <c r="K2" s="4" t="s">
        <v>56</v>
      </c>
      <c r="L2" s="5" t="s">
        <v>68</v>
      </c>
      <c r="M2" s="5" t="s">
        <v>69</v>
      </c>
      <c r="N2" s="5" t="s">
        <v>59</v>
      </c>
      <c r="O2" s="2">
        <v>429847</v>
      </c>
    </row>
    <row r="3" spans="1:15" ht="12.75" customHeight="1" x14ac:dyDescent="0.2">
      <c r="A3" s="1" t="s">
        <v>64</v>
      </c>
      <c r="B3" s="7">
        <v>42984.7</v>
      </c>
      <c r="D3" s="1" t="s">
        <v>10</v>
      </c>
      <c r="E3" s="1" t="s">
        <v>11</v>
      </c>
      <c r="F3" s="1" t="s">
        <v>65</v>
      </c>
      <c r="G3" s="1" t="s">
        <v>66</v>
      </c>
      <c r="H3" s="3">
        <v>44211</v>
      </c>
      <c r="I3" s="1" t="s">
        <v>9</v>
      </c>
      <c r="J3" s="1" t="s">
        <v>70</v>
      </c>
      <c r="K3" s="4" t="s">
        <v>56</v>
      </c>
      <c r="L3" s="5" t="s">
        <v>68</v>
      </c>
      <c r="M3" s="5" t="s">
        <v>69</v>
      </c>
      <c r="N3" s="5" t="s">
        <v>59</v>
      </c>
      <c r="O3" s="2">
        <v>42984.7</v>
      </c>
    </row>
    <row r="4" spans="1:15" ht="12.75" customHeight="1" x14ac:dyDescent="0.2">
      <c r="A4" s="1" t="s">
        <v>71</v>
      </c>
      <c r="B4" s="7">
        <v>175430.22</v>
      </c>
      <c r="D4" s="1" t="s">
        <v>41</v>
      </c>
      <c r="E4" s="1" t="s">
        <v>11</v>
      </c>
      <c r="F4" s="1" t="s">
        <v>13</v>
      </c>
      <c r="G4" s="1" t="s">
        <v>72</v>
      </c>
      <c r="H4" s="3">
        <v>44211</v>
      </c>
      <c r="I4" s="1" t="s">
        <v>9</v>
      </c>
      <c r="J4" s="1" t="s">
        <v>73</v>
      </c>
      <c r="K4" s="4" t="s">
        <v>63</v>
      </c>
      <c r="L4" s="5" t="s">
        <v>68</v>
      </c>
      <c r="M4" s="5" t="s">
        <v>69</v>
      </c>
      <c r="N4" s="5" t="s">
        <v>59</v>
      </c>
      <c r="O4" s="2">
        <v>175430.22</v>
      </c>
    </row>
    <row r="5" spans="1:15" ht="12.75" customHeight="1" x14ac:dyDescent="0.2">
      <c r="A5" s="1" t="s">
        <v>74</v>
      </c>
      <c r="B5" s="7">
        <v>55921.83</v>
      </c>
      <c r="D5" s="1" t="s">
        <v>41</v>
      </c>
      <c r="E5" s="1" t="s">
        <v>11</v>
      </c>
      <c r="F5" s="1" t="s">
        <v>13</v>
      </c>
      <c r="G5" s="1" t="s">
        <v>75</v>
      </c>
      <c r="H5" s="3">
        <v>44211</v>
      </c>
      <c r="I5" s="1" t="s">
        <v>9</v>
      </c>
      <c r="J5" s="1" t="s">
        <v>76</v>
      </c>
      <c r="K5" s="4" t="s">
        <v>63</v>
      </c>
      <c r="L5" s="5" t="s">
        <v>68</v>
      </c>
      <c r="M5" s="5" t="s">
        <v>69</v>
      </c>
      <c r="N5" s="5" t="s">
        <v>59</v>
      </c>
      <c r="O5" s="2">
        <v>55921.83</v>
      </c>
    </row>
    <row r="6" spans="1:15" ht="12.75" customHeight="1" x14ac:dyDescent="0.2">
      <c r="A6" s="1" t="s">
        <v>77</v>
      </c>
      <c r="B6" s="7">
        <v>19706.86</v>
      </c>
      <c r="D6" s="1" t="s">
        <v>10</v>
      </c>
      <c r="E6" s="1" t="s">
        <v>11</v>
      </c>
      <c r="F6" s="1" t="s">
        <v>13</v>
      </c>
      <c r="G6" s="1" t="s">
        <v>78</v>
      </c>
      <c r="H6" s="3">
        <v>44211</v>
      </c>
      <c r="I6" s="1" t="s">
        <v>9</v>
      </c>
      <c r="J6" s="1" t="s">
        <v>73</v>
      </c>
      <c r="K6" s="4" t="s">
        <v>56</v>
      </c>
      <c r="L6" s="5" t="s">
        <v>68</v>
      </c>
      <c r="M6" s="5" t="s">
        <v>69</v>
      </c>
      <c r="N6" s="5" t="s">
        <v>59</v>
      </c>
      <c r="O6" s="2">
        <v>19706.86</v>
      </c>
    </row>
    <row r="7" spans="1:15" ht="12.75" customHeight="1" x14ac:dyDescent="0.2">
      <c r="A7" s="1" t="s">
        <v>77</v>
      </c>
      <c r="B7" s="7">
        <v>1970.69</v>
      </c>
      <c r="D7" s="1" t="s">
        <v>10</v>
      </c>
      <c r="E7" s="1" t="s">
        <v>11</v>
      </c>
      <c r="F7" s="1" t="s">
        <v>13</v>
      </c>
      <c r="G7" s="1" t="s">
        <v>78</v>
      </c>
      <c r="H7" s="3">
        <v>44211</v>
      </c>
      <c r="I7" s="1" t="s">
        <v>9</v>
      </c>
      <c r="J7" s="1" t="s">
        <v>79</v>
      </c>
      <c r="K7" s="4" t="s">
        <v>56</v>
      </c>
      <c r="L7" s="5" t="s">
        <v>68</v>
      </c>
      <c r="M7" s="5" t="s">
        <v>69</v>
      </c>
      <c r="N7" s="5" t="s">
        <v>59</v>
      </c>
      <c r="O7" s="2">
        <v>1970.69</v>
      </c>
    </row>
    <row r="8" spans="1:15" ht="12.75" customHeight="1" x14ac:dyDescent="0.2">
      <c r="A8" s="1" t="s">
        <v>80</v>
      </c>
      <c r="B8" s="7">
        <v>5950.42</v>
      </c>
      <c r="D8" s="1" t="s">
        <v>10</v>
      </c>
      <c r="E8" s="1" t="s">
        <v>11</v>
      </c>
      <c r="F8" s="1" t="s">
        <v>13</v>
      </c>
      <c r="G8" s="1" t="s">
        <v>81</v>
      </c>
      <c r="H8" s="3">
        <v>44211</v>
      </c>
      <c r="I8" s="1" t="s">
        <v>9</v>
      </c>
      <c r="J8" s="1" t="s">
        <v>76</v>
      </c>
      <c r="K8" s="4" t="s">
        <v>56</v>
      </c>
      <c r="L8" s="5" t="s">
        <v>68</v>
      </c>
      <c r="M8" s="5" t="s">
        <v>69</v>
      </c>
      <c r="N8" s="5" t="s">
        <v>59</v>
      </c>
      <c r="O8" s="2">
        <v>5950.42</v>
      </c>
    </row>
    <row r="9" spans="1:15" ht="12.75" customHeight="1" x14ac:dyDescent="0.2">
      <c r="A9" s="1" t="s">
        <v>80</v>
      </c>
      <c r="B9" s="7">
        <v>595.04</v>
      </c>
      <c r="D9" s="1" t="s">
        <v>10</v>
      </c>
      <c r="E9" s="1" t="s">
        <v>11</v>
      </c>
      <c r="F9" s="1" t="s">
        <v>13</v>
      </c>
      <c r="G9" s="1" t="s">
        <v>81</v>
      </c>
      <c r="H9" s="3">
        <v>44211</v>
      </c>
      <c r="I9" s="1" t="s">
        <v>9</v>
      </c>
      <c r="J9" s="1" t="s">
        <v>82</v>
      </c>
      <c r="K9" s="4" t="s">
        <v>56</v>
      </c>
      <c r="L9" s="5" t="s">
        <v>68</v>
      </c>
      <c r="M9" s="5" t="s">
        <v>69</v>
      </c>
      <c r="N9" s="5" t="s">
        <v>59</v>
      </c>
      <c r="O9" s="2">
        <v>595.04</v>
      </c>
    </row>
    <row r="10" spans="1:15" ht="12.75" customHeight="1" x14ac:dyDescent="0.2">
      <c r="A10" s="1" t="s">
        <v>83</v>
      </c>
      <c r="B10" s="7">
        <v>708383.55</v>
      </c>
      <c r="D10" s="1" t="s">
        <v>10</v>
      </c>
      <c r="E10" s="1" t="s">
        <v>11</v>
      </c>
      <c r="F10" s="1" t="s">
        <v>84</v>
      </c>
      <c r="G10" s="1" t="s">
        <v>85</v>
      </c>
      <c r="H10" s="3">
        <v>44211</v>
      </c>
      <c r="I10" s="1" t="s">
        <v>9</v>
      </c>
      <c r="J10" s="1" t="s">
        <v>86</v>
      </c>
      <c r="K10" s="4" t="s">
        <v>56</v>
      </c>
      <c r="L10" s="5" t="s">
        <v>68</v>
      </c>
      <c r="M10" s="5" t="s">
        <v>69</v>
      </c>
      <c r="N10" s="5" t="s">
        <v>59</v>
      </c>
      <c r="O10" s="2">
        <v>708383.55</v>
      </c>
    </row>
    <row r="11" spans="1:15" ht="12.75" customHeight="1" x14ac:dyDescent="0.2">
      <c r="A11" s="1" t="s">
        <v>83</v>
      </c>
      <c r="B11" s="7">
        <v>70838.36</v>
      </c>
      <c r="D11" s="1" t="s">
        <v>10</v>
      </c>
      <c r="E11" s="1" t="s">
        <v>11</v>
      </c>
      <c r="F11" s="1" t="s">
        <v>84</v>
      </c>
      <c r="G11" s="1" t="s">
        <v>85</v>
      </c>
      <c r="H11" s="3">
        <v>44211</v>
      </c>
      <c r="I11" s="1" t="s">
        <v>9</v>
      </c>
      <c r="J11" s="1" t="s">
        <v>87</v>
      </c>
      <c r="K11" s="4" t="s">
        <v>56</v>
      </c>
      <c r="L11" s="5" t="s">
        <v>68</v>
      </c>
      <c r="M11" s="5" t="s">
        <v>69</v>
      </c>
      <c r="N11" s="5" t="s">
        <v>59</v>
      </c>
      <c r="O11" s="2">
        <v>70838.36</v>
      </c>
    </row>
    <row r="12" spans="1:15" ht="12.75" customHeight="1" x14ac:dyDescent="0.2">
      <c r="A12" s="1" t="s">
        <v>88</v>
      </c>
      <c r="B12" s="7">
        <v>483083.3</v>
      </c>
      <c r="D12" s="1" t="s">
        <v>41</v>
      </c>
      <c r="E12" s="1" t="s">
        <v>11</v>
      </c>
      <c r="F12" s="1" t="s">
        <v>89</v>
      </c>
      <c r="G12" s="1" t="s">
        <v>90</v>
      </c>
      <c r="H12" s="3">
        <v>44211</v>
      </c>
      <c r="I12" s="1" t="s">
        <v>9</v>
      </c>
      <c r="J12" s="1" t="s">
        <v>91</v>
      </c>
      <c r="K12" s="4" t="s">
        <v>63</v>
      </c>
      <c r="L12" s="5" t="s">
        <v>68</v>
      </c>
      <c r="M12" s="5" t="s">
        <v>69</v>
      </c>
      <c r="N12" s="5" t="s">
        <v>59</v>
      </c>
      <c r="O12" s="2">
        <v>483083.3</v>
      </c>
    </row>
    <row r="13" spans="1:15" ht="12.75" customHeight="1" x14ac:dyDescent="0.2">
      <c r="A13" s="1" t="s">
        <v>92</v>
      </c>
      <c r="B13" s="7">
        <v>517118</v>
      </c>
      <c r="D13" s="1" t="s">
        <v>10</v>
      </c>
      <c r="E13" s="1" t="s">
        <v>11</v>
      </c>
      <c r="F13" s="1" t="s">
        <v>89</v>
      </c>
      <c r="G13" s="1" t="s">
        <v>93</v>
      </c>
      <c r="H13" s="3">
        <v>44221</v>
      </c>
      <c r="I13" s="1" t="s">
        <v>9</v>
      </c>
      <c r="J13" s="1" t="s">
        <v>94</v>
      </c>
      <c r="K13" s="4" t="s">
        <v>56</v>
      </c>
      <c r="L13" s="5" t="s">
        <v>68</v>
      </c>
      <c r="M13" s="5" t="s">
        <v>69</v>
      </c>
      <c r="N13" s="5" t="s">
        <v>59</v>
      </c>
      <c r="O13" s="2">
        <v>517118</v>
      </c>
    </row>
    <row r="14" spans="1:15" ht="12.75" customHeight="1" x14ac:dyDescent="0.2">
      <c r="A14" s="1" t="s">
        <v>92</v>
      </c>
      <c r="B14" s="7">
        <v>51711.8</v>
      </c>
      <c r="D14" s="1" t="s">
        <v>10</v>
      </c>
      <c r="E14" s="1" t="s">
        <v>11</v>
      </c>
      <c r="F14" s="1" t="s">
        <v>89</v>
      </c>
      <c r="G14" s="1" t="s">
        <v>93</v>
      </c>
      <c r="H14" s="3">
        <v>44221</v>
      </c>
      <c r="I14" s="1" t="s">
        <v>9</v>
      </c>
      <c r="J14" s="1" t="s">
        <v>95</v>
      </c>
      <c r="K14" s="4" t="s">
        <v>56</v>
      </c>
      <c r="L14" s="5" t="s">
        <v>68</v>
      </c>
      <c r="M14" s="5" t="s">
        <v>69</v>
      </c>
      <c r="N14" s="5" t="s">
        <v>59</v>
      </c>
      <c r="O14" s="2">
        <v>51711.8</v>
      </c>
    </row>
    <row r="15" spans="1:15" ht="12.75" customHeight="1" x14ac:dyDescent="0.2">
      <c r="A15" s="1" t="s">
        <v>96</v>
      </c>
      <c r="B15" s="7">
        <v>1193115.6200000001</v>
      </c>
      <c r="D15" s="1" t="s">
        <v>10</v>
      </c>
      <c r="E15" s="1" t="s">
        <v>11</v>
      </c>
      <c r="F15" s="1" t="s">
        <v>97</v>
      </c>
      <c r="G15" s="1" t="s">
        <v>98</v>
      </c>
      <c r="H15" s="3">
        <v>44221</v>
      </c>
      <c r="I15" s="1" t="s">
        <v>9</v>
      </c>
      <c r="J15" s="1" t="s">
        <v>99</v>
      </c>
      <c r="K15" s="4" t="s">
        <v>56</v>
      </c>
      <c r="L15" s="5" t="s">
        <v>68</v>
      </c>
      <c r="M15" s="5" t="s">
        <v>69</v>
      </c>
      <c r="N15" s="5" t="s">
        <v>59</v>
      </c>
      <c r="O15" s="2">
        <v>1193115.6200000001</v>
      </c>
    </row>
    <row r="16" spans="1:15" ht="12.75" customHeight="1" x14ac:dyDescent="0.2">
      <c r="A16" s="1" t="s">
        <v>96</v>
      </c>
      <c r="B16" s="7">
        <v>119311.56</v>
      </c>
      <c r="D16" s="1" t="s">
        <v>10</v>
      </c>
      <c r="E16" s="1" t="s">
        <v>11</v>
      </c>
      <c r="F16" s="1" t="s">
        <v>97</v>
      </c>
      <c r="G16" s="1" t="s">
        <v>98</v>
      </c>
      <c r="H16" s="3">
        <v>44221</v>
      </c>
      <c r="I16" s="1" t="s">
        <v>9</v>
      </c>
      <c r="J16" s="1" t="s">
        <v>100</v>
      </c>
      <c r="K16" s="4" t="s">
        <v>56</v>
      </c>
      <c r="L16" s="5" t="s">
        <v>68</v>
      </c>
      <c r="M16" s="5" t="s">
        <v>69</v>
      </c>
      <c r="N16" s="5" t="s">
        <v>59</v>
      </c>
      <c r="O16" s="2">
        <v>119311.56</v>
      </c>
    </row>
    <row r="17" spans="1:15" ht="12.75" customHeight="1" x14ac:dyDescent="0.2">
      <c r="A17" s="1" t="s">
        <v>96</v>
      </c>
      <c r="B17" s="7">
        <v>5488.44</v>
      </c>
      <c r="D17" s="1" t="s">
        <v>41</v>
      </c>
      <c r="E17" s="1" t="s">
        <v>11</v>
      </c>
      <c r="F17" s="1" t="s">
        <v>97</v>
      </c>
      <c r="G17" s="1" t="s">
        <v>98</v>
      </c>
      <c r="H17" s="3">
        <v>44221</v>
      </c>
      <c r="I17" s="1" t="s">
        <v>9</v>
      </c>
      <c r="J17" s="1" t="s">
        <v>100</v>
      </c>
      <c r="K17" s="4" t="s">
        <v>63</v>
      </c>
      <c r="L17" s="5" t="s">
        <v>68</v>
      </c>
      <c r="M17" s="5" t="s">
        <v>69</v>
      </c>
      <c r="N17" s="5" t="s">
        <v>59</v>
      </c>
      <c r="O17" s="2">
        <v>5488.44</v>
      </c>
    </row>
    <row r="18" spans="1:15" ht="12.75" customHeight="1" x14ac:dyDescent="0.2">
      <c r="A18" s="1" t="s">
        <v>96</v>
      </c>
      <c r="B18" s="7">
        <v>54884.38</v>
      </c>
      <c r="D18" s="1" t="s">
        <v>41</v>
      </c>
      <c r="E18" s="1" t="s">
        <v>11</v>
      </c>
      <c r="F18" s="1" t="s">
        <v>97</v>
      </c>
      <c r="G18" s="1" t="s">
        <v>98</v>
      </c>
      <c r="H18" s="3">
        <v>44221</v>
      </c>
      <c r="I18" s="1" t="s">
        <v>9</v>
      </c>
      <c r="J18" s="1" t="s">
        <v>99</v>
      </c>
      <c r="K18" s="4" t="s">
        <v>63</v>
      </c>
      <c r="L18" s="5" t="s">
        <v>68</v>
      </c>
      <c r="M18" s="5" t="s">
        <v>69</v>
      </c>
      <c r="N18" s="5" t="s">
        <v>59</v>
      </c>
      <c r="O18" s="2">
        <v>54884.38</v>
      </c>
    </row>
    <row r="19" spans="1:15" ht="12.75" customHeight="1" x14ac:dyDescent="0.2">
      <c r="A19" s="1" t="s">
        <v>101</v>
      </c>
      <c r="B19" s="7">
        <v>2654.61</v>
      </c>
      <c r="D19" s="1" t="s">
        <v>10</v>
      </c>
      <c r="E19" s="1" t="s">
        <v>11</v>
      </c>
      <c r="F19" s="1" t="s">
        <v>13</v>
      </c>
      <c r="G19" s="1" t="s">
        <v>102</v>
      </c>
      <c r="H19" s="3">
        <v>44223</v>
      </c>
      <c r="I19" s="1" t="s">
        <v>9</v>
      </c>
      <c r="J19" s="1" t="s">
        <v>103</v>
      </c>
      <c r="K19" s="4" t="s">
        <v>56</v>
      </c>
      <c r="L19" s="5" t="s">
        <v>68</v>
      </c>
      <c r="M19" s="5" t="s">
        <v>69</v>
      </c>
      <c r="N19" s="5" t="s">
        <v>59</v>
      </c>
      <c r="O19" s="2">
        <v>2654.61</v>
      </c>
    </row>
    <row r="20" spans="1:15" ht="12.75" customHeight="1" x14ac:dyDescent="0.2">
      <c r="A20" s="1" t="s">
        <v>101</v>
      </c>
      <c r="B20" s="7">
        <v>265.45999999999998</v>
      </c>
      <c r="D20" s="1" t="s">
        <v>10</v>
      </c>
      <c r="E20" s="1" t="s">
        <v>11</v>
      </c>
      <c r="F20" s="1" t="s">
        <v>13</v>
      </c>
      <c r="G20" s="1" t="s">
        <v>102</v>
      </c>
      <c r="H20" s="3">
        <v>44223</v>
      </c>
      <c r="I20" s="1" t="s">
        <v>9</v>
      </c>
      <c r="J20" s="1" t="s">
        <v>104</v>
      </c>
      <c r="K20" s="4" t="s">
        <v>56</v>
      </c>
      <c r="L20" s="5" t="s">
        <v>68</v>
      </c>
      <c r="M20" s="5" t="s">
        <v>69</v>
      </c>
      <c r="N20" s="5" t="s">
        <v>59</v>
      </c>
      <c r="O20" s="2">
        <v>265.45999999999998</v>
      </c>
    </row>
    <row r="21" spans="1:15" ht="12.75" customHeight="1" x14ac:dyDescent="0.2">
      <c r="A21" s="1" t="s">
        <v>101</v>
      </c>
      <c r="B21" s="7">
        <v>249993.13</v>
      </c>
      <c r="D21" s="1" t="s">
        <v>41</v>
      </c>
      <c r="E21" s="1" t="s">
        <v>11</v>
      </c>
      <c r="F21" s="1" t="s">
        <v>13</v>
      </c>
      <c r="G21" s="1" t="s">
        <v>102</v>
      </c>
      <c r="H21" s="3">
        <v>44223</v>
      </c>
      <c r="I21" s="1" t="s">
        <v>9</v>
      </c>
      <c r="J21" s="1" t="s">
        <v>103</v>
      </c>
      <c r="K21" s="4" t="s">
        <v>63</v>
      </c>
      <c r="L21" s="5" t="s">
        <v>68</v>
      </c>
      <c r="M21" s="5" t="s">
        <v>69</v>
      </c>
      <c r="N21" s="5" t="s">
        <v>59</v>
      </c>
      <c r="O21" s="2">
        <v>249993.13</v>
      </c>
    </row>
    <row r="22" spans="1:15" ht="12.75" customHeight="1" x14ac:dyDescent="0.2">
      <c r="A22" s="1" t="s">
        <v>101</v>
      </c>
      <c r="B22" s="7">
        <v>24999.31</v>
      </c>
      <c r="D22" s="1" t="s">
        <v>41</v>
      </c>
      <c r="E22" s="1" t="s">
        <v>11</v>
      </c>
      <c r="F22" s="1" t="s">
        <v>13</v>
      </c>
      <c r="G22" s="1" t="s">
        <v>102</v>
      </c>
      <c r="H22" s="3">
        <v>44223</v>
      </c>
      <c r="I22" s="1" t="s">
        <v>9</v>
      </c>
      <c r="J22" s="1" t="s">
        <v>104</v>
      </c>
      <c r="K22" s="4" t="s">
        <v>63</v>
      </c>
      <c r="L22" s="5" t="s">
        <v>68</v>
      </c>
      <c r="M22" s="5" t="s">
        <v>69</v>
      </c>
      <c r="N22" s="5" t="s">
        <v>59</v>
      </c>
      <c r="O22" s="2">
        <v>24999.31</v>
      </c>
    </row>
    <row r="23" spans="1:15" ht="12.75" customHeight="1" x14ac:dyDescent="0.2">
      <c r="A23" s="1" t="s">
        <v>105</v>
      </c>
      <c r="B23" s="7">
        <v>382526.04</v>
      </c>
      <c r="D23" s="1" t="s">
        <v>10</v>
      </c>
      <c r="E23" s="1" t="s">
        <v>11</v>
      </c>
      <c r="F23" s="1" t="s">
        <v>106</v>
      </c>
      <c r="G23" s="1" t="s">
        <v>107</v>
      </c>
      <c r="H23" s="3">
        <v>44225</v>
      </c>
      <c r="I23" s="1" t="s">
        <v>9</v>
      </c>
      <c r="J23" s="1" t="s">
        <v>108</v>
      </c>
      <c r="K23" s="4" t="s">
        <v>56</v>
      </c>
      <c r="L23" s="5" t="s">
        <v>68</v>
      </c>
      <c r="M23" s="5" t="s">
        <v>69</v>
      </c>
      <c r="N23" s="5" t="s">
        <v>59</v>
      </c>
      <c r="O23" s="2">
        <v>382526.04</v>
      </c>
    </row>
    <row r="24" spans="1:15" ht="12.75" customHeight="1" x14ac:dyDescent="0.2">
      <c r="A24" s="1" t="s">
        <v>105</v>
      </c>
      <c r="B24" s="7">
        <v>38252.6</v>
      </c>
      <c r="D24" s="1" t="s">
        <v>10</v>
      </c>
      <c r="E24" s="1" t="s">
        <v>11</v>
      </c>
      <c r="F24" s="1" t="s">
        <v>106</v>
      </c>
      <c r="G24" s="1" t="s">
        <v>107</v>
      </c>
      <c r="H24" s="3">
        <v>44225</v>
      </c>
      <c r="I24" s="1" t="s">
        <v>9</v>
      </c>
      <c r="J24" s="1" t="s">
        <v>109</v>
      </c>
      <c r="K24" s="4" t="s">
        <v>56</v>
      </c>
      <c r="L24" s="5" t="s">
        <v>68</v>
      </c>
      <c r="M24" s="5" t="s">
        <v>69</v>
      </c>
      <c r="N24" s="5" t="s">
        <v>59</v>
      </c>
      <c r="O24" s="2">
        <v>38252.6</v>
      </c>
    </row>
    <row r="25" spans="1:15" ht="12.75" customHeight="1" x14ac:dyDescent="0.2">
      <c r="A25" s="1" t="s">
        <v>105</v>
      </c>
      <c r="B25" s="7">
        <v>130877.45</v>
      </c>
      <c r="D25" s="1" t="s">
        <v>41</v>
      </c>
      <c r="E25" s="1" t="s">
        <v>11</v>
      </c>
      <c r="F25" s="1" t="s">
        <v>106</v>
      </c>
      <c r="G25" s="1" t="s">
        <v>107</v>
      </c>
      <c r="H25" s="3">
        <v>44225</v>
      </c>
      <c r="I25" s="1" t="s">
        <v>9</v>
      </c>
      <c r="J25" s="1" t="s">
        <v>108</v>
      </c>
      <c r="K25" s="4" t="s">
        <v>63</v>
      </c>
      <c r="L25" s="5" t="s">
        <v>68</v>
      </c>
      <c r="M25" s="5" t="s">
        <v>69</v>
      </c>
      <c r="N25" s="5" t="s">
        <v>59</v>
      </c>
      <c r="O25" s="2">
        <v>130877.45</v>
      </c>
    </row>
    <row r="26" spans="1:15" ht="12.75" customHeight="1" x14ac:dyDescent="0.2">
      <c r="A26" s="1" t="s">
        <v>105</v>
      </c>
      <c r="B26" s="7">
        <v>13087.75</v>
      </c>
      <c r="D26" s="1" t="s">
        <v>41</v>
      </c>
      <c r="E26" s="1" t="s">
        <v>11</v>
      </c>
      <c r="F26" s="1" t="s">
        <v>106</v>
      </c>
      <c r="G26" s="1" t="s">
        <v>107</v>
      </c>
      <c r="H26" s="3">
        <v>44225</v>
      </c>
      <c r="I26" s="1" t="s">
        <v>9</v>
      </c>
      <c r="J26" s="1" t="s">
        <v>109</v>
      </c>
      <c r="K26" s="4" t="s">
        <v>63</v>
      </c>
      <c r="L26" s="5" t="s">
        <v>68</v>
      </c>
      <c r="M26" s="5" t="s">
        <v>69</v>
      </c>
      <c r="N26" s="5" t="s">
        <v>59</v>
      </c>
      <c r="O26" s="2">
        <v>13087.75</v>
      </c>
    </row>
    <row r="27" spans="1:15" ht="12.75" customHeight="1" x14ac:dyDescent="0.2">
      <c r="A27" s="1" t="s">
        <v>110</v>
      </c>
      <c r="B27" s="7">
        <v>18080.89</v>
      </c>
      <c r="D27" s="1" t="s">
        <v>10</v>
      </c>
      <c r="E27" s="1" t="s">
        <v>11</v>
      </c>
      <c r="F27" s="1" t="s">
        <v>13</v>
      </c>
      <c r="G27" s="1" t="s">
        <v>111</v>
      </c>
      <c r="H27" s="3">
        <v>44225</v>
      </c>
      <c r="I27" s="1" t="s">
        <v>9</v>
      </c>
      <c r="J27" s="1" t="s">
        <v>112</v>
      </c>
      <c r="K27" s="4" t="s">
        <v>56</v>
      </c>
      <c r="L27" s="5" t="s">
        <v>68</v>
      </c>
      <c r="M27" s="5" t="s">
        <v>69</v>
      </c>
      <c r="N27" s="5" t="s">
        <v>59</v>
      </c>
      <c r="O27" s="2">
        <v>18080.89</v>
      </c>
    </row>
    <row r="28" spans="1:15" ht="12.75" customHeight="1" x14ac:dyDescent="0.2">
      <c r="A28" s="1" t="s">
        <v>110</v>
      </c>
      <c r="B28" s="7">
        <v>1808.09</v>
      </c>
      <c r="D28" s="1" t="s">
        <v>10</v>
      </c>
      <c r="E28" s="1" t="s">
        <v>11</v>
      </c>
      <c r="F28" s="1" t="s">
        <v>13</v>
      </c>
      <c r="G28" s="1" t="s">
        <v>111</v>
      </c>
      <c r="H28" s="3">
        <v>44225</v>
      </c>
      <c r="I28" s="1" t="s">
        <v>9</v>
      </c>
      <c r="J28" s="1" t="s">
        <v>113</v>
      </c>
      <c r="K28" s="4" t="s">
        <v>56</v>
      </c>
      <c r="L28" s="5" t="s">
        <v>68</v>
      </c>
      <c r="M28" s="5" t="s">
        <v>69</v>
      </c>
      <c r="N28" s="5" t="s">
        <v>59</v>
      </c>
      <c r="O28" s="2">
        <v>1808.09</v>
      </c>
    </row>
    <row r="29" spans="1:15" ht="12.75" customHeight="1" x14ac:dyDescent="0.2">
      <c r="A29" s="1" t="s">
        <v>110</v>
      </c>
      <c r="B29" s="7">
        <v>754717.72</v>
      </c>
      <c r="D29" s="1" t="s">
        <v>41</v>
      </c>
      <c r="E29" s="1" t="s">
        <v>11</v>
      </c>
      <c r="F29" s="1" t="s">
        <v>13</v>
      </c>
      <c r="G29" s="1" t="s">
        <v>111</v>
      </c>
      <c r="H29" s="3">
        <v>44225</v>
      </c>
      <c r="I29" s="1" t="s">
        <v>9</v>
      </c>
      <c r="J29" s="1" t="s">
        <v>112</v>
      </c>
      <c r="K29" s="4" t="s">
        <v>63</v>
      </c>
      <c r="L29" s="5" t="s">
        <v>68</v>
      </c>
      <c r="M29" s="5" t="s">
        <v>69</v>
      </c>
      <c r="N29" s="5" t="s">
        <v>59</v>
      </c>
      <c r="O29" s="2">
        <v>754717.72</v>
      </c>
    </row>
    <row r="30" spans="1:15" ht="12.75" customHeight="1" x14ac:dyDescent="0.2">
      <c r="A30" s="1" t="s">
        <v>110</v>
      </c>
      <c r="B30" s="7">
        <v>75471.77</v>
      </c>
      <c r="D30" s="1" t="s">
        <v>41</v>
      </c>
      <c r="E30" s="1" t="s">
        <v>11</v>
      </c>
      <c r="F30" s="1" t="s">
        <v>13</v>
      </c>
      <c r="G30" s="1" t="s">
        <v>111</v>
      </c>
      <c r="H30" s="3">
        <v>44225</v>
      </c>
      <c r="I30" s="1" t="s">
        <v>9</v>
      </c>
      <c r="J30" s="1" t="s">
        <v>113</v>
      </c>
      <c r="K30" s="4" t="s">
        <v>63</v>
      </c>
      <c r="L30" s="5" t="s">
        <v>68</v>
      </c>
      <c r="M30" s="5" t="s">
        <v>69</v>
      </c>
      <c r="N30" s="5" t="s">
        <v>59</v>
      </c>
      <c r="O30" s="2">
        <v>75471.77</v>
      </c>
    </row>
    <row r="31" spans="1:15" ht="12.75" customHeight="1" x14ac:dyDescent="0.2">
      <c r="A31" s="1" t="s">
        <v>114</v>
      </c>
      <c r="B31" s="7">
        <v>55725</v>
      </c>
      <c r="D31" s="1" t="s">
        <v>10</v>
      </c>
      <c r="E31" s="1" t="s">
        <v>11</v>
      </c>
      <c r="F31" s="1" t="s">
        <v>28</v>
      </c>
      <c r="G31" s="1" t="s">
        <v>115</v>
      </c>
      <c r="H31" s="3">
        <v>44225</v>
      </c>
      <c r="I31" s="1" t="s">
        <v>9</v>
      </c>
      <c r="J31" s="1" t="s">
        <v>116</v>
      </c>
      <c r="K31" s="4" t="s">
        <v>56</v>
      </c>
      <c r="L31" s="5" t="s">
        <v>68</v>
      </c>
      <c r="M31" s="5" t="s">
        <v>69</v>
      </c>
      <c r="N31" s="5" t="s">
        <v>59</v>
      </c>
      <c r="O31" s="2">
        <v>55725</v>
      </c>
    </row>
    <row r="32" spans="1:15" ht="12.75" customHeight="1" x14ac:dyDescent="0.2">
      <c r="A32" s="1" t="s">
        <v>114</v>
      </c>
      <c r="B32" s="7">
        <v>5572.5</v>
      </c>
      <c r="D32" s="1" t="s">
        <v>10</v>
      </c>
      <c r="E32" s="1" t="s">
        <v>11</v>
      </c>
      <c r="F32" s="1" t="s">
        <v>28</v>
      </c>
      <c r="G32" s="1" t="s">
        <v>115</v>
      </c>
      <c r="H32" s="3">
        <v>44225</v>
      </c>
      <c r="I32" s="1" t="s">
        <v>9</v>
      </c>
      <c r="J32" s="1" t="s">
        <v>117</v>
      </c>
      <c r="K32" s="4" t="s">
        <v>56</v>
      </c>
      <c r="L32" s="5" t="s">
        <v>68</v>
      </c>
      <c r="M32" s="5" t="s">
        <v>69</v>
      </c>
      <c r="N32" s="5" t="s">
        <v>59</v>
      </c>
      <c r="O32" s="2">
        <v>5572.5</v>
      </c>
    </row>
    <row r="33" spans="1:15" ht="12.75" customHeight="1" x14ac:dyDescent="0.2">
      <c r="A33" s="1" t="s">
        <v>118</v>
      </c>
      <c r="B33" s="7">
        <v>20201.13</v>
      </c>
      <c r="D33" s="1" t="s">
        <v>10</v>
      </c>
      <c r="E33" s="1" t="s">
        <v>11</v>
      </c>
      <c r="F33" s="1" t="s">
        <v>18</v>
      </c>
      <c r="G33" s="1" t="s">
        <v>119</v>
      </c>
      <c r="H33" s="3">
        <v>44225</v>
      </c>
      <c r="I33" s="1" t="s">
        <v>9</v>
      </c>
      <c r="J33" s="1" t="s">
        <v>120</v>
      </c>
      <c r="K33" s="4" t="s">
        <v>56</v>
      </c>
      <c r="L33" s="5" t="s">
        <v>68</v>
      </c>
      <c r="M33" s="5" t="s">
        <v>69</v>
      </c>
      <c r="N33" s="5" t="s">
        <v>59</v>
      </c>
      <c r="O33" s="2">
        <v>20201.13</v>
      </c>
    </row>
    <row r="34" spans="1:15" ht="12.75" customHeight="1" x14ac:dyDescent="0.2">
      <c r="A34" s="1" t="s">
        <v>118</v>
      </c>
      <c r="B34" s="7">
        <v>2020.11</v>
      </c>
      <c r="D34" s="1" t="s">
        <v>10</v>
      </c>
      <c r="E34" s="1" t="s">
        <v>11</v>
      </c>
      <c r="F34" s="1" t="s">
        <v>18</v>
      </c>
      <c r="G34" s="1" t="s">
        <v>119</v>
      </c>
      <c r="H34" s="3">
        <v>44225</v>
      </c>
      <c r="I34" s="1" t="s">
        <v>9</v>
      </c>
      <c r="J34" s="1" t="s">
        <v>121</v>
      </c>
      <c r="K34" s="4" t="s">
        <v>56</v>
      </c>
      <c r="L34" s="5" t="s">
        <v>68</v>
      </c>
      <c r="M34" s="5" t="s">
        <v>69</v>
      </c>
      <c r="N34" s="5" t="s">
        <v>59</v>
      </c>
      <c r="O34" s="2">
        <v>2020.11</v>
      </c>
    </row>
    <row r="35" spans="1:15" ht="12.75" customHeight="1" x14ac:dyDescent="0.2">
      <c r="A35" s="1" t="s">
        <v>122</v>
      </c>
      <c r="B35" s="7">
        <v>4970.2</v>
      </c>
      <c r="D35" s="1" t="s">
        <v>10</v>
      </c>
      <c r="E35" s="1" t="s">
        <v>11</v>
      </c>
      <c r="F35" s="1" t="s">
        <v>18</v>
      </c>
      <c r="G35" s="1" t="s">
        <v>123</v>
      </c>
      <c r="H35" s="3">
        <v>44225</v>
      </c>
      <c r="I35" s="1" t="s">
        <v>9</v>
      </c>
      <c r="J35" s="1" t="s">
        <v>124</v>
      </c>
      <c r="K35" s="4" t="s">
        <v>56</v>
      </c>
      <c r="L35" s="5" t="s">
        <v>68</v>
      </c>
      <c r="M35" s="5" t="s">
        <v>69</v>
      </c>
      <c r="N35" s="5" t="s">
        <v>59</v>
      </c>
      <c r="O35" s="2">
        <v>4970.2</v>
      </c>
    </row>
    <row r="36" spans="1:15" ht="12.75" customHeight="1" x14ac:dyDescent="0.2">
      <c r="A36" s="1" t="s">
        <v>122</v>
      </c>
      <c r="B36" s="7">
        <v>497.02</v>
      </c>
      <c r="D36" s="1" t="s">
        <v>10</v>
      </c>
      <c r="E36" s="1" t="s">
        <v>11</v>
      </c>
      <c r="F36" s="1" t="s">
        <v>18</v>
      </c>
      <c r="G36" s="1" t="s">
        <v>123</v>
      </c>
      <c r="H36" s="3">
        <v>44225</v>
      </c>
      <c r="I36" s="1" t="s">
        <v>9</v>
      </c>
      <c r="J36" s="1" t="s">
        <v>125</v>
      </c>
      <c r="K36" s="4" t="s">
        <v>56</v>
      </c>
      <c r="L36" s="5" t="s">
        <v>68</v>
      </c>
      <c r="M36" s="5" t="s">
        <v>69</v>
      </c>
      <c r="N36" s="5" t="s">
        <v>59</v>
      </c>
      <c r="O36" s="2">
        <v>497.02</v>
      </c>
    </row>
    <row r="37" spans="1:15" ht="12.75" customHeight="1" x14ac:dyDescent="0.2">
      <c r="A37" s="1" t="s">
        <v>126</v>
      </c>
      <c r="B37" s="7">
        <v>119904.72</v>
      </c>
      <c r="D37" s="1" t="s">
        <v>10</v>
      </c>
      <c r="E37" s="1" t="s">
        <v>11</v>
      </c>
      <c r="F37" s="1" t="s">
        <v>18</v>
      </c>
      <c r="G37" s="1" t="s">
        <v>127</v>
      </c>
      <c r="H37" s="3">
        <v>44225</v>
      </c>
      <c r="I37" s="1" t="s">
        <v>9</v>
      </c>
      <c r="J37" s="1" t="s">
        <v>120</v>
      </c>
      <c r="K37" s="4" t="s">
        <v>56</v>
      </c>
      <c r="L37" s="5" t="s">
        <v>68</v>
      </c>
      <c r="M37" s="5" t="s">
        <v>69</v>
      </c>
      <c r="N37" s="5" t="s">
        <v>59</v>
      </c>
      <c r="O37" s="2">
        <v>119904.72</v>
      </c>
    </row>
    <row r="38" spans="1:15" s="8" customFormat="1" ht="12.75" customHeight="1" x14ac:dyDescent="0.2">
      <c r="A38" s="1" t="s">
        <v>126</v>
      </c>
      <c r="B38" s="7">
        <v>11990.47</v>
      </c>
      <c r="C38" s="1"/>
      <c r="D38" s="1" t="s">
        <v>10</v>
      </c>
      <c r="E38" s="1" t="s">
        <v>11</v>
      </c>
      <c r="F38" s="1" t="s">
        <v>18</v>
      </c>
      <c r="G38" s="1" t="s">
        <v>127</v>
      </c>
      <c r="H38" s="3">
        <v>44225</v>
      </c>
      <c r="I38" s="1" t="s">
        <v>9</v>
      </c>
      <c r="J38" s="1" t="s">
        <v>121</v>
      </c>
      <c r="K38" s="4" t="s">
        <v>56</v>
      </c>
      <c r="L38" s="5" t="s">
        <v>68</v>
      </c>
      <c r="M38" s="5" t="s">
        <v>69</v>
      </c>
      <c r="N38" s="5" t="s">
        <v>59</v>
      </c>
      <c r="O38" s="2">
        <v>11990.47</v>
      </c>
    </row>
    <row r="39" spans="1:15" ht="12.75" customHeight="1" x14ac:dyDescent="0.2">
      <c r="A39" s="1" t="s">
        <v>128</v>
      </c>
      <c r="B39" s="7">
        <v>59658.53</v>
      </c>
      <c r="D39" s="1" t="s">
        <v>41</v>
      </c>
      <c r="E39" s="1" t="s">
        <v>11</v>
      </c>
      <c r="F39" s="1" t="s">
        <v>18</v>
      </c>
      <c r="G39" s="1" t="s">
        <v>129</v>
      </c>
      <c r="H39" s="3">
        <v>44225</v>
      </c>
      <c r="I39" s="1" t="s">
        <v>9</v>
      </c>
      <c r="J39" s="1" t="s">
        <v>120</v>
      </c>
      <c r="K39" s="4" t="s">
        <v>63</v>
      </c>
      <c r="L39" s="5" t="s">
        <v>68</v>
      </c>
      <c r="M39" s="5" t="s">
        <v>69</v>
      </c>
      <c r="N39" s="5" t="s">
        <v>59</v>
      </c>
      <c r="O39" s="2">
        <v>59658.53</v>
      </c>
    </row>
    <row r="40" spans="1:15" ht="12.75" customHeight="1" x14ac:dyDescent="0.2">
      <c r="A40" s="1" t="s">
        <v>130</v>
      </c>
      <c r="B40" s="7">
        <v>486527.97</v>
      </c>
      <c r="D40" s="1" t="s">
        <v>41</v>
      </c>
      <c r="E40" s="1" t="s">
        <v>11</v>
      </c>
      <c r="F40" s="1" t="s">
        <v>18</v>
      </c>
      <c r="G40" s="1" t="s">
        <v>131</v>
      </c>
      <c r="H40" s="3">
        <v>44225</v>
      </c>
      <c r="I40" s="1" t="s">
        <v>9</v>
      </c>
      <c r="J40" s="1" t="s">
        <v>120</v>
      </c>
      <c r="K40" s="4" t="s">
        <v>63</v>
      </c>
      <c r="L40" s="5" t="s">
        <v>68</v>
      </c>
      <c r="M40" s="5" t="s">
        <v>69</v>
      </c>
      <c r="N40" s="5" t="s">
        <v>59</v>
      </c>
      <c r="O40" s="2">
        <v>486527.97</v>
      </c>
    </row>
    <row r="41" spans="1:15" ht="12.75" customHeight="1" x14ac:dyDescent="0.2">
      <c r="A41" s="1" t="s">
        <v>132</v>
      </c>
      <c r="B41" s="7">
        <v>665.02</v>
      </c>
      <c r="D41" s="1" t="s">
        <v>41</v>
      </c>
      <c r="E41" s="1" t="s">
        <v>11</v>
      </c>
      <c r="F41" s="1" t="s">
        <v>18</v>
      </c>
      <c r="G41" s="1" t="s">
        <v>133</v>
      </c>
      <c r="H41" s="3">
        <v>44225</v>
      </c>
      <c r="I41" s="1" t="s">
        <v>9</v>
      </c>
      <c r="J41" s="1" t="s">
        <v>124</v>
      </c>
      <c r="K41" s="4" t="s">
        <v>63</v>
      </c>
      <c r="L41" s="5" t="s">
        <v>68</v>
      </c>
      <c r="M41" s="5" t="s">
        <v>69</v>
      </c>
      <c r="N41" s="5" t="s">
        <v>59</v>
      </c>
      <c r="O41" s="2">
        <v>665.02</v>
      </c>
    </row>
    <row r="42" spans="1:15" ht="12.75" customHeight="1" x14ac:dyDescent="0.2">
      <c r="A42" s="1" t="s">
        <v>488</v>
      </c>
      <c r="B42" s="7">
        <v>2138</v>
      </c>
      <c r="D42" s="1" t="s">
        <v>32</v>
      </c>
      <c r="E42" s="1" t="s">
        <v>33</v>
      </c>
      <c r="F42" s="1" t="s">
        <v>35</v>
      </c>
      <c r="G42" s="1" t="s">
        <v>489</v>
      </c>
      <c r="H42" s="3">
        <v>44216</v>
      </c>
      <c r="I42" s="1" t="s">
        <v>9</v>
      </c>
      <c r="J42" s="1" t="s">
        <v>31</v>
      </c>
      <c r="K42" s="4" t="s">
        <v>62</v>
      </c>
      <c r="L42" s="5" t="s">
        <v>68</v>
      </c>
      <c r="M42" s="5" t="s">
        <v>69</v>
      </c>
      <c r="N42" s="5" t="s">
        <v>59</v>
      </c>
      <c r="O42" s="2">
        <v>2138</v>
      </c>
    </row>
    <row r="43" spans="1:15" ht="12.75" customHeight="1" x14ac:dyDescent="0.2">
      <c r="A43" s="1" t="s">
        <v>488</v>
      </c>
      <c r="B43" s="7">
        <v>320.7</v>
      </c>
      <c r="D43" s="1" t="s">
        <v>32</v>
      </c>
      <c r="E43" s="1" t="s">
        <v>33</v>
      </c>
      <c r="F43" s="1" t="s">
        <v>35</v>
      </c>
      <c r="G43" s="1" t="s">
        <v>489</v>
      </c>
      <c r="H43" s="3">
        <v>44216</v>
      </c>
      <c r="I43" s="1" t="s">
        <v>9</v>
      </c>
      <c r="J43" s="1" t="s">
        <v>37</v>
      </c>
      <c r="K43" s="4" t="s">
        <v>62</v>
      </c>
      <c r="L43" s="5" t="s">
        <v>68</v>
      </c>
      <c r="M43" s="5" t="s">
        <v>69</v>
      </c>
      <c r="N43" s="5" t="s">
        <v>59</v>
      </c>
      <c r="O43" s="2">
        <v>320.7</v>
      </c>
    </row>
    <row r="44" spans="1:15" ht="12.75" customHeight="1" x14ac:dyDescent="0.2">
      <c r="A44" s="1" t="s">
        <v>490</v>
      </c>
      <c r="B44" s="7">
        <v>250000</v>
      </c>
      <c r="D44" s="1" t="s">
        <v>32</v>
      </c>
      <c r="E44" s="1" t="s">
        <v>33</v>
      </c>
      <c r="F44" s="1" t="s">
        <v>491</v>
      </c>
      <c r="G44" s="1" t="s">
        <v>492</v>
      </c>
      <c r="H44" s="3">
        <v>44221</v>
      </c>
      <c r="I44" s="1" t="s">
        <v>9</v>
      </c>
      <c r="J44" s="1" t="s">
        <v>31</v>
      </c>
      <c r="K44" s="4" t="s">
        <v>62</v>
      </c>
      <c r="L44" s="5" t="s">
        <v>68</v>
      </c>
      <c r="M44" s="5" t="s">
        <v>69</v>
      </c>
      <c r="N44" s="5" t="s">
        <v>59</v>
      </c>
      <c r="O44" s="2">
        <v>250000</v>
      </c>
    </row>
    <row r="45" spans="1:15" ht="12.75" customHeight="1" x14ac:dyDescent="0.2">
      <c r="A45" s="1" t="s">
        <v>490</v>
      </c>
      <c r="B45" s="7">
        <v>37500</v>
      </c>
      <c r="D45" s="1" t="s">
        <v>32</v>
      </c>
      <c r="E45" s="1" t="s">
        <v>33</v>
      </c>
      <c r="F45" s="1" t="s">
        <v>491</v>
      </c>
      <c r="G45" s="1" t="s">
        <v>492</v>
      </c>
      <c r="H45" s="3">
        <v>44221</v>
      </c>
      <c r="I45" s="1" t="s">
        <v>9</v>
      </c>
      <c r="J45" s="1" t="s">
        <v>37</v>
      </c>
      <c r="K45" s="4" t="s">
        <v>62</v>
      </c>
      <c r="L45" s="5" t="s">
        <v>68</v>
      </c>
      <c r="M45" s="5" t="s">
        <v>69</v>
      </c>
      <c r="N45" s="5" t="s">
        <v>59</v>
      </c>
      <c r="O45" s="2">
        <v>37500</v>
      </c>
    </row>
    <row r="46" spans="1:15" ht="12.75" customHeight="1" x14ac:dyDescent="0.2">
      <c r="A46" s="1" t="s">
        <v>493</v>
      </c>
      <c r="B46" s="7">
        <v>39302.25</v>
      </c>
      <c r="D46" s="1" t="s">
        <v>32</v>
      </c>
      <c r="E46" s="1" t="s">
        <v>33</v>
      </c>
      <c r="F46" s="1" t="s">
        <v>494</v>
      </c>
      <c r="G46" s="1" t="s">
        <v>495</v>
      </c>
      <c r="H46" s="3">
        <v>44221</v>
      </c>
      <c r="I46" s="1" t="s">
        <v>9</v>
      </c>
      <c r="J46" s="1" t="s">
        <v>31</v>
      </c>
      <c r="K46" s="4" t="s">
        <v>62</v>
      </c>
      <c r="L46" s="5" t="s">
        <v>68</v>
      </c>
      <c r="M46" s="5" t="s">
        <v>69</v>
      </c>
      <c r="N46" s="5" t="s">
        <v>59</v>
      </c>
      <c r="O46" s="2">
        <v>39302.25</v>
      </c>
    </row>
    <row r="47" spans="1:15" ht="12.75" customHeight="1" x14ac:dyDescent="0.2">
      <c r="A47" s="1" t="s">
        <v>493</v>
      </c>
      <c r="B47" s="7">
        <v>5895.34</v>
      </c>
      <c r="D47" s="1" t="s">
        <v>32</v>
      </c>
      <c r="E47" s="1" t="s">
        <v>33</v>
      </c>
      <c r="F47" s="1" t="s">
        <v>494</v>
      </c>
      <c r="G47" s="1" t="s">
        <v>495</v>
      </c>
      <c r="H47" s="3">
        <v>44221</v>
      </c>
      <c r="I47" s="1" t="s">
        <v>9</v>
      </c>
      <c r="J47" s="1" t="s">
        <v>37</v>
      </c>
      <c r="K47" s="4" t="s">
        <v>62</v>
      </c>
      <c r="L47" s="5" t="s">
        <v>68</v>
      </c>
      <c r="M47" s="5" t="s">
        <v>69</v>
      </c>
      <c r="N47" s="5" t="s">
        <v>59</v>
      </c>
      <c r="O47" s="2">
        <v>5895.34</v>
      </c>
    </row>
    <row r="48" spans="1:15" ht="12.75" customHeight="1" x14ac:dyDescent="0.2">
      <c r="A48" s="1" t="s">
        <v>496</v>
      </c>
      <c r="B48" s="7">
        <v>19239.400000000001</v>
      </c>
      <c r="D48" s="1" t="s">
        <v>32</v>
      </c>
      <c r="E48" s="1" t="s">
        <v>33</v>
      </c>
      <c r="F48" s="1" t="s">
        <v>497</v>
      </c>
      <c r="G48" s="1" t="s">
        <v>498</v>
      </c>
      <c r="H48" s="3">
        <v>44221</v>
      </c>
      <c r="I48" s="1" t="s">
        <v>9</v>
      </c>
      <c r="J48" s="1" t="s">
        <v>31</v>
      </c>
      <c r="K48" s="4" t="s">
        <v>62</v>
      </c>
      <c r="L48" s="5" t="s">
        <v>68</v>
      </c>
      <c r="M48" s="5" t="s">
        <v>69</v>
      </c>
      <c r="N48" s="5" t="s">
        <v>59</v>
      </c>
      <c r="O48" s="2">
        <v>19239.400000000001</v>
      </c>
    </row>
    <row r="49" spans="1:15" ht="12.75" customHeight="1" x14ac:dyDescent="0.2">
      <c r="A49" s="1" t="s">
        <v>496</v>
      </c>
      <c r="B49" s="7">
        <v>2885.91</v>
      </c>
      <c r="D49" s="1" t="s">
        <v>32</v>
      </c>
      <c r="E49" s="1" t="s">
        <v>33</v>
      </c>
      <c r="F49" s="1" t="s">
        <v>497</v>
      </c>
      <c r="G49" s="1" t="s">
        <v>498</v>
      </c>
      <c r="H49" s="3">
        <v>44221</v>
      </c>
      <c r="I49" s="1" t="s">
        <v>9</v>
      </c>
      <c r="J49" s="1" t="s">
        <v>37</v>
      </c>
      <c r="K49" s="4" t="s">
        <v>62</v>
      </c>
      <c r="L49" s="5" t="s">
        <v>68</v>
      </c>
      <c r="M49" s="5" t="s">
        <v>69</v>
      </c>
      <c r="N49" s="5" t="s">
        <v>59</v>
      </c>
      <c r="O49" s="2">
        <v>2885.91</v>
      </c>
    </row>
    <row r="50" spans="1:15" ht="12.75" customHeight="1" x14ac:dyDescent="0.2">
      <c r="A50" s="1" t="s">
        <v>499</v>
      </c>
      <c r="B50" s="7">
        <v>3719320</v>
      </c>
      <c r="D50" s="1" t="s">
        <v>32</v>
      </c>
      <c r="E50" s="1" t="s">
        <v>33</v>
      </c>
      <c r="F50" s="1" t="s">
        <v>497</v>
      </c>
      <c r="G50" s="1" t="s">
        <v>500</v>
      </c>
      <c r="H50" s="3">
        <v>44221</v>
      </c>
      <c r="I50" s="1" t="s">
        <v>9</v>
      </c>
      <c r="J50" s="1" t="s">
        <v>31</v>
      </c>
      <c r="K50" s="4" t="s">
        <v>62</v>
      </c>
      <c r="L50" s="5" t="s">
        <v>68</v>
      </c>
      <c r="M50" s="5" t="s">
        <v>69</v>
      </c>
      <c r="N50" s="5" t="s">
        <v>59</v>
      </c>
      <c r="O50" s="2">
        <v>3719320</v>
      </c>
    </row>
    <row r="51" spans="1:15" ht="12.75" customHeight="1" x14ac:dyDescent="0.2">
      <c r="A51" s="1" t="s">
        <v>499</v>
      </c>
      <c r="B51" s="7">
        <v>781057.2</v>
      </c>
      <c r="D51" s="1" t="s">
        <v>32</v>
      </c>
      <c r="E51" s="1" t="s">
        <v>33</v>
      </c>
      <c r="F51" s="1" t="s">
        <v>497</v>
      </c>
      <c r="G51" s="1" t="s">
        <v>500</v>
      </c>
      <c r="H51" s="3">
        <v>44221</v>
      </c>
      <c r="I51" s="1" t="s">
        <v>9</v>
      </c>
      <c r="J51" s="1" t="s">
        <v>37</v>
      </c>
      <c r="K51" s="4" t="s">
        <v>62</v>
      </c>
      <c r="L51" s="5" t="s">
        <v>68</v>
      </c>
      <c r="M51" s="5" t="s">
        <v>69</v>
      </c>
      <c r="N51" s="5" t="s">
        <v>59</v>
      </c>
      <c r="O51" s="2">
        <v>781057.2</v>
      </c>
    </row>
    <row r="52" spans="1:15" ht="12.75" customHeight="1" x14ac:dyDescent="0.2">
      <c r="A52" s="1" t="s">
        <v>501</v>
      </c>
      <c r="B52" s="7">
        <v>34425</v>
      </c>
      <c r="D52" s="1" t="s">
        <v>32</v>
      </c>
      <c r="E52" s="1" t="s">
        <v>33</v>
      </c>
      <c r="F52" s="1" t="s">
        <v>497</v>
      </c>
      <c r="G52" s="1" t="s">
        <v>502</v>
      </c>
      <c r="H52" s="3">
        <v>44221</v>
      </c>
      <c r="I52" s="1" t="s">
        <v>9</v>
      </c>
      <c r="J52" s="1" t="s">
        <v>31</v>
      </c>
      <c r="K52" s="4" t="s">
        <v>62</v>
      </c>
      <c r="L52" s="5" t="s">
        <v>68</v>
      </c>
      <c r="M52" s="5" t="s">
        <v>69</v>
      </c>
      <c r="N52" s="5" t="s">
        <v>59</v>
      </c>
      <c r="O52" s="2">
        <v>34425</v>
      </c>
    </row>
    <row r="53" spans="1:15" ht="12.75" customHeight="1" x14ac:dyDescent="0.2">
      <c r="A53" s="1" t="s">
        <v>501</v>
      </c>
      <c r="B53" s="7">
        <v>5163.75</v>
      </c>
      <c r="D53" s="1" t="s">
        <v>32</v>
      </c>
      <c r="E53" s="1" t="s">
        <v>33</v>
      </c>
      <c r="F53" s="1" t="s">
        <v>497</v>
      </c>
      <c r="G53" s="1" t="s">
        <v>502</v>
      </c>
      <c r="H53" s="3">
        <v>44221</v>
      </c>
      <c r="I53" s="1" t="s">
        <v>9</v>
      </c>
      <c r="J53" s="1" t="s">
        <v>37</v>
      </c>
      <c r="K53" s="4" t="s">
        <v>62</v>
      </c>
      <c r="L53" s="5" t="s">
        <v>68</v>
      </c>
      <c r="M53" s="5" t="s">
        <v>69</v>
      </c>
      <c r="N53" s="5" t="s">
        <v>59</v>
      </c>
      <c r="O53" s="2">
        <v>5163.75</v>
      </c>
    </row>
    <row r="54" spans="1:15" ht="12.75" customHeight="1" x14ac:dyDescent="0.2">
      <c r="A54" s="1" t="s">
        <v>501</v>
      </c>
      <c r="B54" s="7">
        <v>225327.18</v>
      </c>
      <c r="D54" s="1" t="s">
        <v>32</v>
      </c>
      <c r="E54" s="1" t="s">
        <v>33</v>
      </c>
      <c r="F54" s="1" t="s">
        <v>497</v>
      </c>
      <c r="G54" s="1" t="s">
        <v>502</v>
      </c>
      <c r="H54" s="3">
        <v>44221</v>
      </c>
      <c r="I54" s="1" t="s">
        <v>9</v>
      </c>
      <c r="J54" s="1" t="s">
        <v>31</v>
      </c>
      <c r="K54" s="4" t="s">
        <v>62</v>
      </c>
      <c r="L54" s="5" t="s">
        <v>68</v>
      </c>
      <c r="M54" s="5" t="s">
        <v>69</v>
      </c>
      <c r="N54" s="5" t="s">
        <v>59</v>
      </c>
      <c r="O54" s="2">
        <v>225327.18</v>
      </c>
    </row>
    <row r="55" spans="1:15" ht="12.75" customHeight="1" x14ac:dyDescent="0.2">
      <c r="A55" s="1" t="s">
        <v>501</v>
      </c>
      <c r="B55" s="7">
        <v>47318.71</v>
      </c>
      <c r="D55" s="1" t="s">
        <v>32</v>
      </c>
      <c r="E55" s="1" t="s">
        <v>33</v>
      </c>
      <c r="F55" s="1" t="s">
        <v>497</v>
      </c>
      <c r="G55" s="1" t="s">
        <v>502</v>
      </c>
      <c r="H55" s="3">
        <v>44221</v>
      </c>
      <c r="I55" s="1" t="s">
        <v>9</v>
      </c>
      <c r="J55" s="1" t="s">
        <v>37</v>
      </c>
      <c r="K55" s="4" t="s">
        <v>62</v>
      </c>
      <c r="L55" s="5" t="s">
        <v>68</v>
      </c>
      <c r="M55" s="5" t="s">
        <v>69</v>
      </c>
      <c r="N55" s="5" t="s">
        <v>59</v>
      </c>
      <c r="O55" s="2">
        <v>47318.71</v>
      </c>
    </row>
    <row r="56" spans="1:15" ht="12.75" customHeight="1" x14ac:dyDescent="0.2">
      <c r="A56" s="1" t="s">
        <v>503</v>
      </c>
      <c r="B56" s="7">
        <v>6750</v>
      </c>
      <c r="D56" s="1" t="s">
        <v>32</v>
      </c>
      <c r="E56" s="1" t="s">
        <v>33</v>
      </c>
      <c r="F56" s="1" t="s">
        <v>39</v>
      </c>
      <c r="G56" s="1" t="s">
        <v>504</v>
      </c>
      <c r="H56" s="3">
        <v>44221</v>
      </c>
      <c r="I56" s="1" t="s">
        <v>9</v>
      </c>
      <c r="J56" s="1" t="s">
        <v>31</v>
      </c>
      <c r="K56" s="4" t="s">
        <v>62</v>
      </c>
      <c r="L56" s="5" t="s">
        <v>68</v>
      </c>
      <c r="M56" s="5" t="s">
        <v>69</v>
      </c>
      <c r="N56" s="5" t="s">
        <v>59</v>
      </c>
      <c r="O56" s="2">
        <v>6750</v>
      </c>
    </row>
    <row r="57" spans="1:15" ht="12.75" customHeight="1" x14ac:dyDescent="0.2">
      <c r="A57" s="1" t="s">
        <v>503</v>
      </c>
      <c r="B57" s="7">
        <v>1012.5</v>
      </c>
      <c r="D57" s="1" t="s">
        <v>32</v>
      </c>
      <c r="E57" s="1" t="s">
        <v>33</v>
      </c>
      <c r="F57" s="1" t="s">
        <v>39</v>
      </c>
      <c r="G57" s="1" t="s">
        <v>504</v>
      </c>
      <c r="H57" s="3">
        <v>44221</v>
      </c>
      <c r="I57" s="1" t="s">
        <v>9</v>
      </c>
      <c r="J57" s="1" t="s">
        <v>37</v>
      </c>
      <c r="K57" s="4" t="s">
        <v>62</v>
      </c>
      <c r="L57" s="5" t="s">
        <v>68</v>
      </c>
      <c r="M57" s="5" t="s">
        <v>69</v>
      </c>
      <c r="N57" s="5" t="s">
        <v>59</v>
      </c>
      <c r="O57" s="2">
        <v>1012.5</v>
      </c>
    </row>
    <row r="58" spans="1:15" ht="12.75" customHeight="1" x14ac:dyDescent="0.2">
      <c r="A58" s="1" t="s">
        <v>503</v>
      </c>
      <c r="B58" s="7">
        <v>738</v>
      </c>
      <c r="D58" s="1" t="s">
        <v>32</v>
      </c>
      <c r="E58" s="1" t="s">
        <v>33</v>
      </c>
      <c r="F58" s="1" t="s">
        <v>39</v>
      </c>
      <c r="G58" s="1" t="s">
        <v>504</v>
      </c>
      <c r="H58" s="3">
        <v>44221</v>
      </c>
      <c r="I58" s="1" t="s">
        <v>9</v>
      </c>
      <c r="J58" s="1" t="s">
        <v>31</v>
      </c>
      <c r="K58" s="4" t="s">
        <v>62</v>
      </c>
      <c r="L58" s="5" t="s">
        <v>68</v>
      </c>
      <c r="M58" s="5" t="s">
        <v>69</v>
      </c>
      <c r="N58" s="5" t="s">
        <v>59</v>
      </c>
      <c r="O58" s="2">
        <v>738</v>
      </c>
    </row>
    <row r="59" spans="1:15" ht="12.75" customHeight="1" x14ac:dyDescent="0.2">
      <c r="A59" s="1" t="s">
        <v>503</v>
      </c>
      <c r="B59" s="7">
        <v>154.97999999999999</v>
      </c>
      <c r="D59" s="1" t="s">
        <v>32</v>
      </c>
      <c r="E59" s="1" t="s">
        <v>33</v>
      </c>
      <c r="F59" s="1" t="s">
        <v>39</v>
      </c>
      <c r="G59" s="1" t="s">
        <v>504</v>
      </c>
      <c r="H59" s="3">
        <v>44221</v>
      </c>
      <c r="I59" s="1" t="s">
        <v>9</v>
      </c>
      <c r="J59" s="1" t="s">
        <v>37</v>
      </c>
      <c r="K59" s="4" t="s">
        <v>62</v>
      </c>
      <c r="L59" s="5" t="s">
        <v>68</v>
      </c>
      <c r="M59" s="5" t="s">
        <v>69</v>
      </c>
      <c r="N59" s="5" t="s">
        <v>59</v>
      </c>
      <c r="O59" s="2">
        <v>154.97999999999999</v>
      </c>
    </row>
    <row r="60" spans="1:15" ht="12.75" customHeight="1" x14ac:dyDescent="0.2">
      <c r="A60" s="1" t="s">
        <v>505</v>
      </c>
      <c r="B60" s="7">
        <v>534041</v>
      </c>
      <c r="D60" s="1" t="s">
        <v>32</v>
      </c>
      <c r="E60" s="1" t="s">
        <v>33</v>
      </c>
      <c r="F60" s="1" t="s">
        <v>506</v>
      </c>
      <c r="G60" s="1" t="s">
        <v>507</v>
      </c>
      <c r="H60" s="3">
        <v>44221</v>
      </c>
      <c r="I60" s="1" t="s">
        <v>9</v>
      </c>
      <c r="J60" s="1" t="s">
        <v>31</v>
      </c>
      <c r="K60" s="4" t="s">
        <v>62</v>
      </c>
      <c r="L60" s="5" t="s">
        <v>68</v>
      </c>
      <c r="M60" s="5" t="s">
        <v>69</v>
      </c>
      <c r="N60" s="5" t="s">
        <v>59</v>
      </c>
      <c r="O60" s="2">
        <v>534041</v>
      </c>
    </row>
    <row r="61" spans="1:15" ht="12.75" customHeight="1" x14ac:dyDescent="0.2">
      <c r="A61" s="1" t="s">
        <v>505</v>
      </c>
      <c r="B61" s="7">
        <v>112148.61</v>
      </c>
      <c r="D61" s="1" t="s">
        <v>32</v>
      </c>
      <c r="E61" s="1" t="s">
        <v>33</v>
      </c>
      <c r="F61" s="1" t="s">
        <v>506</v>
      </c>
      <c r="G61" s="1" t="s">
        <v>507</v>
      </c>
      <c r="H61" s="3">
        <v>44221</v>
      </c>
      <c r="I61" s="1" t="s">
        <v>9</v>
      </c>
      <c r="J61" s="1" t="s">
        <v>37</v>
      </c>
      <c r="K61" s="4" t="s">
        <v>62</v>
      </c>
      <c r="L61" s="5" t="s">
        <v>68</v>
      </c>
      <c r="M61" s="5" t="s">
        <v>69</v>
      </c>
      <c r="N61" s="5" t="s">
        <v>59</v>
      </c>
      <c r="O61" s="2">
        <v>112148.61</v>
      </c>
    </row>
    <row r="62" spans="1:15" ht="12.75" customHeight="1" x14ac:dyDescent="0.2">
      <c r="A62" s="1" t="s">
        <v>508</v>
      </c>
      <c r="B62" s="7">
        <v>3450297.92</v>
      </c>
      <c r="D62" s="1" t="s">
        <v>32</v>
      </c>
      <c r="E62" s="1" t="s">
        <v>33</v>
      </c>
      <c r="F62" s="1" t="s">
        <v>509</v>
      </c>
      <c r="G62" s="1" t="s">
        <v>510</v>
      </c>
      <c r="H62" s="3">
        <v>44221</v>
      </c>
      <c r="I62" s="1" t="s">
        <v>9</v>
      </c>
      <c r="J62" s="1" t="s">
        <v>31</v>
      </c>
      <c r="K62" s="4" t="s">
        <v>62</v>
      </c>
      <c r="L62" s="5" t="s">
        <v>68</v>
      </c>
      <c r="M62" s="5" t="s">
        <v>69</v>
      </c>
      <c r="N62" s="5" t="s">
        <v>59</v>
      </c>
      <c r="O62" s="2">
        <v>3450297.92</v>
      </c>
    </row>
    <row r="63" spans="1:15" ht="12.75" customHeight="1" x14ac:dyDescent="0.2">
      <c r="A63" s="1" t="s">
        <v>508</v>
      </c>
      <c r="B63" s="7">
        <v>517544.69</v>
      </c>
      <c r="D63" s="1" t="s">
        <v>32</v>
      </c>
      <c r="E63" s="1" t="s">
        <v>33</v>
      </c>
      <c r="F63" s="1" t="s">
        <v>509</v>
      </c>
      <c r="G63" s="1" t="s">
        <v>510</v>
      </c>
      <c r="H63" s="3">
        <v>44221</v>
      </c>
      <c r="I63" s="1" t="s">
        <v>9</v>
      </c>
      <c r="J63" s="1" t="s">
        <v>37</v>
      </c>
      <c r="K63" s="4" t="s">
        <v>62</v>
      </c>
      <c r="L63" s="5" t="s">
        <v>68</v>
      </c>
      <c r="M63" s="5" t="s">
        <v>69</v>
      </c>
      <c r="N63" s="5" t="s">
        <v>59</v>
      </c>
      <c r="O63" s="2">
        <v>517544.69</v>
      </c>
    </row>
    <row r="64" spans="1:15" ht="12.75" customHeight="1" x14ac:dyDescent="0.2">
      <c r="A64" s="1" t="s">
        <v>508</v>
      </c>
      <c r="B64" s="7">
        <v>277513.99</v>
      </c>
      <c r="D64" s="1" t="s">
        <v>32</v>
      </c>
      <c r="E64" s="1" t="s">
        <v>33</v>
      </c>
      <c r="F64" s="1" t="s">
        <v>509</v>
      </c>
      <c r="G64" s="1" t="s">
        <v>510</v>
      </c>
      <c r="H64" s="3">
        <v>44221</v>
      </c>
      <c r="I64" s="1" t="s">
        <v>9</v>
      </c>
      <c r="J64" s="1" t="s">
        <v>31</v>
      </c>
      <c r="K64" s="4" t="s">
        <v>62</v>
      </c>
      <c r="L64" s="5" t="s">
        <v>68</v>
      </c>
      <c r="M64" s="5" t="s">
        <v>69</v>
      </c>
      <c r="N64" s="5" t="s">
        <v>59</v>
      </c>
      <c r="O64" s="2">
        <v>277513.99</v>
      </c>
    </row>
    <row r="65" spans="1:15" ht="12.75" customHeight="1" x14ac:dyDescent="0.2">
      <c r="A65" s="1" t="s">
        <v>508</v>
      </c>
      <c r="B65" s="7">
        <v>58277.94</v>
      </c>
      <c r="D65" s="1" t="s">
        <v>32</v>
      </c>
      <c r="E65" s="1" t="s">
        <v>33</v>
      </c>
      <c r="F65" s="1" t="s">
        <v>509</v>
      </c>
      <c r="G65" s="1" t="s">
        <v>510</v>
      </c>
      <c r="H65" s="3">
        <v>44221</v>
      </c>
      <c r="I65" s="1" t="s">
        <v>9</v>
      </c>
      <c r="J65" s="1" t="s">
        <v>37</v>
      </c>
      <c r="K65" s="4" t="s">
        <v>62</v>
      </c>
      <c r="L65" s="5" t="s">
        <v>68</v>
      </c>
      <c r="M65" s="5" t="s">
        <v>69</v>
      </c>
      <c r="N65" s="5" t="s">
        <v>59</v>
      </c>
      <c r="O65" s="2">
        <v>58277.94</v>
      </c>
    </row>
    <row r="66" spans="1:15" ht="12.75" customHeight="1" x14ac:dyDescent="0.2">
      <c r="A66" s="1" t="s">
        <v>508</v>
      </c>
      <c r="B66" s="7">
        <v>0.46</v>
      </c>
      <c r="D66" s="1" t="s">
        <v>32</v>
      </c>
      <c r="E66" s="1" t="s">
        <v>33</v>
      </c>
      <c r="F66" s="1" t="s">
        <v>509</v>
      </c>
      <c r="G66" s="1" t="s">
        <v>510</v>
      </c>
      <c r="H66" s="3">
        <v>44221</v>
      </c>
      <c r="I66" s="1" t="s">
        <v>9</v>
      </c>
      <c r="J66" s="1" t="s">
        <v>511</v>
      </c>
      <c r="K66" s="4" t="s">
        <v>62</v>
      </c>
      <c r="L66" s="5" t="s">
        <v>68</v>
      </c>
      <c r="M66" s="5" t="s">
        <v>69</v>
      </c>
      <c r="N66" s="5" t="s">
        <v>59</v>
      </c>
      <c r="O66" s="2">
        <v>0.46</v>
      </c>
    </row>
    <row r="67" spans="1:15" ht="12.75" customHeight="1" x14ac:dyDescent="0.2">
      <c r="A67" s="1" t="s">
        <v>512</v>
      </c>
      <c r="B67" s="7">
        <v>3779090.91</v>
      </c>
      <c r="D67" s="1" t="s">
        <v>32</v>
      </c>
      <c r="E67" s="1" t="s">
        <v>33</v>
      </c>
      <c r="F67" s="1" t="s">
        <v>513</v>
      </c>
      <c r="G67" s="1" t="s">
        <v>514</v>
      </c>
      <c r="H67" s="3">
        <v>44221</v>
      </c>
      <c r="I67" s="1" t="s">
        <v>9</v>
      </c>
      <c r="J67" s="1" t="s">
        <v>31</v>
      </c>
      <c r="K67" s="4" t="s">
        <v>62</v>
      </c>
      <c r="L67" s="5" t="s">
        <v>68</v>
      </c>
      <c r="M67" s="5" t="s">
        <v>69</v>
      </c>
      <c r="N67" s="5" t="s">
        <v>59</v>
      </c>
      <c r="O67" s="2">
        <v>3779090.91</v>
      </c>
    </row>
    <row r="68" spans="1:15" ht="12.75" customHeight="1" x14ac:dyDescent="0.2">
      <c r="A68" s="1" t="s">
        <v>512</v>
      </c>
      <c r="B68" s="7">
        <v>793609.09</v>
      </c>
      <c r="D68" s="1" t="s">
        <v>32</v>
      </c>
      <c r="E68" s="1" t="s">
        <v>33</v>
      </c>
      <c r="F68" s="1" t="s">
        <v>513</v>
      </c>
      <c r="G68" s="1" t="s">
        <v>514</v>
      </c>
      <c r="H68" s="3">
        <v>44221</v>
      </c>
      <c r="I68" s="1" t="s">
        <v>9</v>
      </c>
      <c r="J68" s="1" t="s">
        <v>37</v>
      </c>
      <c r="K68" s="4" t="s">
        <v>62</v>
      </c>
      <c r="L68" s="5" t="s">
        <v>68</v>
      </c>
      <c r="M68" s="5" t="s">
        <v>69</v>
      </c>
      <c r="N68" s="5" t="s">
        <v>59</v>
      </c>
      <c r="O68" s="2">
        <v>793609.09</v>
      </c>
    </row>
    <row r="69" spans="1:15" ht="12.75" customHeight="1" x14ac:dyDescent="0.2">
      <c r="A69" s="1" t="s">
        <v>515</v>
      </c>
      <c r="B69" s="7">
        <v>24483700</v>
      </c>
      <c r="D69" s="1" t="s">
        <v>32</v>
      </c>
      <c r="E69" s="1" t="s">
        <v>33</v>
      </c>
      <c r="F69" s="1" t="s">
        <v>516</v>
      </c>
      <c r="G69" s="1" t="s">
        <v>517</v>
      </c>
      <c r="H69" s="3">
        <v>44221</v>
      </c>
      <c r="I69" s="1" t="s">
        <v>9</v>
      </c>
      <c r="J69" s="1" t="s">
        <v>31</v>
      </c>
      <c r="K69" s="4" t="s">
        <v>62</v>
      </c>
      <c r="L69" s="5" t="s">
        <v>68</v>
      </c>
      <c r="M69" s="5" t="s">
        <v>69</v>
      </c>
      <c r="N69" s="5" t="s">
        <v>59</v>
      </c>
      <c r="O69" s="2">
        <v>24483700</v>
      </c>
    </row>
    <row r="70" spans="1:15" ht="12.75" customHeight="1" x14ac:dyDescent="0.2">
      <c r="A70" s="1" t="s">
        <v>515</v>
      </c>
      <c r="B70" s="7">
        <v>3672555</v>
      </c>
      <c r="D70" s="1" t="s">
        <v>32</v>
      </c>
      <c r="E70" s="1" t="s">
        <v>33</v>
      </c>
      <c r="F70" s="1" t="s">
        <v>516</v>
      </c>
      <c r="G70" s="1" t="s">
        <v>517</v>
      </c>
      <c r="H70" s="3">
        <v>44221</v>
      </c>
      <c r="I70" s="1" t="s">
        <v>9</v>
      </c>
      <c r="J70" s="1" t="s">
        <v>37</v>
      </c>
      <c r="K70" s="4" t="s">
        <v>62</v>
      </c>
      <c r="L70" s="5" t="s">
        <v>68</v>
      </c>
      <c r="M70" s="5" t="s">
        <v>69</v>
      </c>
      <c r="N70" s="5" t="s">
        <v>59</v>
      </c>
      <c r="O70" s="2">
        <v>3672555</v>
      </c>
    </row>
    <row r="71" spans="1:15" ht="12.75" customHeight="1" x14ac:dyDescent="0.2">
      <c r="A71" s="1" t="s">
        <v>515</v>
      </c>
      <c r="B71" s="7">
        <v>171480</v>
      </c>
      <c r="D71" s="1" t="s">
        <v>32</v>
      </c>
      <c r="E71" s="1" t="s">
        <v>33</v>
      </c>
      <c r="F71" s="1" t="s">
        <v>516</v>
      </c>
      <c r="G71" s="1" t="s">
        <v>517</v>
      </c>
      <c r="H71" s="3">
        <v>44221</v>
      </c>
      <c r="I71" s="1" t="s">
        <v>9</v>
      </c>
      <c r="J71" s="1" t="s">
        <v>31</v>
      </c>
      <c r="K71" s="4" t="s">
        <v>62</v>
      </c>
      <c r="L71" s="5" t="s">
        <v>68</v>
      </c>
      <c r="M71" s="5" t="s">
        <v>69</v>
      </c>
      <c r="N71" s="5" t="s">
        <v>59</v>
      </c>
      <c r="O71" s="2">
        <v>171480</v>
      </c>
    </row>
    <row r="72" spans="1:15" ht="12.75" customHeight="1" x14ac:dyDescent="0.2">
      <c r="A72" s="1" t="s">
        <v>515</v>
      </c>
      <c r="B72" s="7">
        <v>36010.800000000003</v>
      </c>
      <c r="D72" s="1" t="s">
        <v>32</v>
      </c>
      <c r="E72" s="1" t="s">
        <v>33</v>
      </c>
      <c r="F72" s="1" t="s">
        <v>516</v>
      </c>
      <c r="G72" s="1" t="s">
        <v>517</v>
      </c>
      <c r="H72" s="3">
        <v>44221</v>
      </c>
      <c r="I72" s="1" t="s">
        <v>9</v>
      </c>
      <c r="J72" s="1" t="s">
        <v>37</v>
      </c>
      <c r="K72" s="4" t="s">
        <v>62</v>
      </c>
      <c r="L72" s="5" t="s">
        <v>68</v>
      </c>
      <c r="M72" s="5" t="s">
        <v>69</v>
      </c>
      <c r="N72" s="5" t="s">
        <v>59</v>
      </c>
      <c r="O72" s="2">
        <v>36010.800000000003</v>
      </c>
    </row>
    <row r="73" spans="1:15" ht="12.75" customHeight="1" x14ac:dyDescent="0.2">
      <c r="A73" s="1" t="s">
        <v>518</v>
      </c>
      <c r="B73" s="7">
        <v>6249946.96</v>
      </c>
      <c r="D73" s="1" t="s">
        <v>32</v>
      </c>
      <c r="E73" s="1" t="s">
        <v>33</v>
      </c>
      <c r="F73" s="1" t="s">
        <v>519</v>
      </c>
      <c r="G73" s="1" t="s">
        <v>520</v>
      </c>
      <c r="H73" s="3">
        <v>44221</v>
      </c>
      <c r="I73" s="1" t="s">
        <v>9</v>
      </c>
      <c r="J73" s="1" t="s">
        <v>31</v>
      </c>
      <c r="K73" s="4" t="s">
        <v>62</v>
      </c>
      <c r="L73" s="5" t="s">
        <v>68</v>
      </c>
      <c r="M73" s="5" t="s">
        <v>69</v>
      </c>
      <c r="N73" s="5" t="s">
        <v>59</v>
      </c>
      <c r="O73" s="2">
        <v>6249946.96</v>
      </c>
    </row>
    <row r="74" spans="1:15" ht="12.75" customHeight="1" x14ac:dyDescent="0.2">
      <c r="A74" s="1" t="s">
        <v>518</v>
      </c>
      <c r="B74" s="7">
        <v>937492.04</v>
      </c>
      <c r="D74" s="1" t="s">
        <v>32</v>
      </c>
      <c r="E74" s="1" t="s">
        <v>33</v>
      </c>
      <c r="F74" s="1" t="s">
        <v>519</v>
      </c>
      <c r="G74" s="1" t="s">
        <v>520</v>
      </c>
      <c r="H74" s="3">
        <v>44221</v>
      </c>
      <c r="I74" s="1" t="s">
        <v>9</v>
      </c>
      <c r="J74" s="1" t="s">
        <v>37</v>
      </c>
      <c r="K74" s="4" t="s">
        <v>62</v>
      </c>
      <c r="L74" s="5" t="s">
        <v>68</v>
      </c>
      <c r="M74" s="5" t="s">
        <v>69</v>
      </c>
      <c r="N74" s="5" t="s">
        <v>59</v>
      </c>
      <c r="O74" s="2">
        <v>937492.04</v>
      </c>
    </row>
    <row r="75" spans="1:15" ht="12.75" customHeight="1" x14ac:dyDescent="0.2">
      <c r="A75" s="1" t="s">
        <v>518</v>
      </c>
      <c r="B75" s="7">
        <v>1119023.97</v>
      </c>
      <c r="D75" s="1" t="s">
        <v>32</v>
      </c>
      <c r="E75" s="1" t="s">
        <v>33</v>
      </c>
      <c r="F75" s="1" t="s">
        <v>519</v>
      </c>
      <c r="G75" s="1" t="s">
        <v>520</v>
      </c>
      <c r="H75" s="3">
        <v>44221</v>
      </c>
      <c r="I75" s="1" t="s">
        <v>9</v>
      </c>
      <c r="J75" s="1" t="s">
        <v>31</v>
      </c>
      <c r="K75" s="4" t="s">
        <v>62</v>
      </c>
      <c r="L75" s="5" t="s">
        <v>68</v>
      </c>
      <c r="M75" s="5" t="s">
        <v>69</v>
      </c>
      <c r="N75" s="5" t="s">
        <v>59</v>
      </c>
      <c r="O75" s="2">
        <v>1119023.97</v>
      </c>
    </row>
    <row r="76" spans="1:15" ht="12.75" customHeight="1" x14ac:dyDescent="0.2">
      <c r="A76" s="1" t="s">
        <v>518</v>
      </c>
      <c r="B76" s="7">
        <v>234995.03</v>
      </c>
      <c r="D76" s="1" t="s">
        <v>32</v>
      </c>
      <c r="E76" s="1" t="s">
        <v>33</v>
      </c>
      <c r="F76" s="1" t="s">
        <v>519</v>
      </c>
      <c r="G76" s="1" t="s">
        <v>520</v>
      </c>
      <c r="H76" s="3">
        <v>44221</v>
      </c>
      <c r="I76" s="1" t="s">
        <v>9</v>
      </c>
      <c r="J76" s="1" t="s">
        <v>37</v>
      </c>
      <c r="K76" s="4" t="s">
        <v>62</v>
      </c>
      <c r="L76" s="5" t="s">
        <v>68</v>
      </c>
      <c r="M76" s="5" t="s">
        <v>69</v>
      </c>
      <c r="N76" s="5" t="s">
        <v>59</v>
      </c>
      <c r="O76" s="2">
        <v>234995.03</v>
      </c>
    </row>
    <row r="77" spans="1:15" ht="12.75" customHeight="1" x14ac:dyDescent="0.2">
      <c r="A77" s="1" t="s">
        <v>521</v>
      </c>
      <c r="B77" s="7">
        <v>1464181.74</v>
      </c>
      <c r="D77" s="1" t="s">
        <v>32</v>
      </c>
      <c r="E77" s="1" t="s">
        <v>33</v>
      </c>
      <c r="F77" s="1" t="s">
        <v>519</v>
      </c>
      <c r="G77" s="1" t="s">
        <v>522</v>
      </c>
      <c r="H77" s="3">
        <v>44221</v>
      </c>
      <c r="I77" s="1" t="s">
        <v>9</v>
      </c>
      <c r="J77" s="1" t="s">
        <v>31</v>
      </c>
      <c r="K77" s="4" t="s">
        <v>62</v>
      </c>
      <c r="L77" s="5" t="s">
        <v>68</v>
      </c>
      <c r="M77" s="5" t="s">
        <v>69</v>
      </c>
      <c r="N77" s="5" t="s">
        <v>59</v>
      </c>
      <c r="O77" s="2">
        <v>1464181.74</v>
      </c>
    </row>
    <row r="78" spans="1:15" ht="12.75" customHeight="1" x14ac:dyDescent="0.2">
      <c r="A78" s="1" t="s">
        <v>521</v>
      </c>
      <c r="B78" s="7">
        <v>219627.26</v>
      </c>
      <c r="D78" s="1" t="s">
        <v>32</v>
      </c>
      <c r="E78" s="1" t="s">
        <v>33</v>
      </c>
      <c r="F78" s="1" t="s">
        <v>519</v>
      </c>
      <c r="G78" s="1" t="s">
        <v>522</v>
      </c>
      <c r="H78" s="3">
        <v>44221</v>
      </c>
      <c r="I78" s="1" t="s">
        <v>9</v>
      </c>
      <c r="J78" s="1" t="s">
        <v>37</v>
      </c>
      <c r="K78" s="4" t="s">
        <v>62</v>
      </c>
      <c r="L78" s="5" t="s">
        <v>68</v>
      </c>
      <c r="M78" s="5" t="s">
        <v>69</v>
      </c>
      <c r="N78" s="5" t="s">
        <v>59</v>
      </c>
      <c r="O78" s="2">
        <v>219627.26</v>
      </c>
    </row>
    <row r="79" spans="1:15" ht="12.75" customHeight="1" x14ac:dyDescent="0.2">
      <c r="A79" s="1" t="s">
        <v>521</v>
      </c>
      <c r="B79" s="7">
        <v>3533237.19</v>
      </c>
      <c r="D79" s="1" t="s">
        <v>32</v>
      </c>
      <c r="E79" s="1" t="s">
        <v>33</v>
      </c>
      <c r="F79" s="1" t="s">
        <v>519</v>
      </c>
      <c r="G79" s="1" t="s">
        <v>522</v>
      </c>
      <c r="H79" s="3">
        <v>44221</v>
      </c>
      <c r="I79" s="1" t="s">
        <v>9</v>
      </c>
      <c r="J79" s="1" t="s">
        <v>31</v>
      </c>
      <c r="K79" s="4" t="s">
        <v>62</v>
      </c>
      <c r="L79" s="5" t="s">
        <v>68</v>
      </c>
      <c r="M79" s="5" t="s">
        <v>69</v>
      </c>
      <c r="N79" s="5" t="s">
        <v>59</v>
      </c>
      <c r="O79" s="2">
        <v>3533237.19</v>
      </c>
    </row>
    <row r="80" spans="1:15" ht="12.75" customHeight="1" x14ac:dyDescent="0.2">
      <c r="A80" s="1" t="s">
        <v>521</v>
      </c>
      <c r="B80" s="7">
        <v>741979.81</v>
      </c>
      <c r="D80" s="1" t="s">
        <v>32</v>
      </c>
      <c r="E80" s="1" t="s">
        <v>33</v>
      </c>
      <c r="F80" s="1" t="s">
        <v>519</v>
      </c>
      <c r="G80" s="1" t="s">
        <v>522</v>
      </c>
      <c r="H80" s="3">
        <v>44221</v>
      </c>
      <c r="I80" s="1" t="s">
        <v>9</v>
      </c>
      <c r="J80" s="1" t="s">
        <v>37</v>
      </c>
      <c r="K80" s="4" t="s">
        <v>62</v>
      </c>
      <c r="L80" s="5" t="s">
        <v>68</v>
      </c>
      <c r="M80" s="5" t="s">
        <v>69</v>
      </c>
      <c r="N80" s="5" t="s">
        <v>59</v>
      </c>
      <c r="O80" s="2">
        <v>741979.81</v>
      </c>
    </row>
    <row r="81" spans="1:15" ht="12.75" customHeight="1" x14ac:dyDescent="0.2">
      <c r="A81" s="1" t="s">
        <v>523</v>
      </c>
      <c r="B81" s="7">
        <v>769528</v>
      </c>
      <c r="D81" s="1" t="s">
        <v>32</v>
      </c>
      <c r="E81" s="1" t="s">
        <v>33</v>
      </c>
      <c r="F81" s="1" t="s">
        <v>524</v>
      </c>
      <c r="G81" s="1" t="s">
        <v>525</v>
      </c>
      <c r="H81" s="3">
        <v>44221</v>
      </c>
      <c r="I81" s="1" t="s">
        <v>9</v>
      </c>
      <c r="J81" s="1" t="s">
        <v>31</v>
      </c>
      <c r="K81" s="4" t="s">
        <v>62</v>
      </c>
      <c r="L81" s="5" t="s">
        <v>68</v>
      </c>
      <c r="M81" s="5" t="s">
        <v>69</v>
      </c>
      <c r="N81" s="5" t="s">
        <v>59</v>
      </c>
      <c r="O81" s="2">
        <v>769528</v>
      </c>
    </row>
    <row r="82" spans="1:15" s="8" customFormat="1" ht="12.75" customHeight="1" x14ac:dyDescent="0.2">
      <c r="A82" s="1" t="s">
        <v>523</v>
      </c>
      <c r="B82" s="7">
        <v>115429.2</v>
      </c>
      <c r="C82" s="1"/>
      <c r="D82" s="1" t="s">
        <v>32</v>
      </c>
      <c r="E82" s="1" t="s">
        <v>33</v>
      </c>
      <c r="F82" s="1" t="s">
        <v>524</v>
      </c>
      <c r="G82" s="1" t="s">
        <v>525</v>
      </c>
      <c r="H82" s="3">
        <v>44221</v>
      </c>
      <c r="I82" s="1" t="s">
        <v>9</v>
      </c>
      <c r="J82" s="1" t="s">
        <v>37</v>
      </c>
      <c r="K82" s="4" t="s">
        <v>62</v>
      </c>
      <c r="L82" s="5" t="s">
        <v>68</v>
      </c>
      <c r="M82" s="5" t="s">
        <v>69</v>
      </c>
      <c r="N82" s="5" t="s">
        <v>59</v>
      </c>
      <c r="O82" s="2">
        <v>115429.2</v>
      </c>
    </row>
    <row r="83" spans="1:15" ht="12.75" customHeight="1" x14ac:dyDescent="0.2">
      <c r="A83" s="1" t="s">
        <v>523</v>
      </c>
      <c r="B83" s="7">
        <v>1627439</v>
      </c>
      <c r="D83" s="1" t="s">
        <v>32</v>
      </c>
      <c r="E83" s="1" t="s">
        <v>33</v>
      </c>
      <c r="F83" s="1" t="s">
        <v>524</v>
      </c>
      <c r="G83" s="1" t="s">
        <v>525</v>
      </c>
      <c r="H83" s="3">
        <v>44221</v>
      </c>
      <c r="I83" s="1" t="s">
        <v>9</v>
      </c>
      <c r="J83" s="1" t="s">
        <v>31</v>
      </c>
      <c r="K83" s="4" t="s">
        <v>62</v>
      </c>
      <c r="L83" s="5" t="s">
        <v>68</v>
      </c>
      <c r="M83" s="5" t="s">
        <v>69</v>
      </c>
      <c r="N83" s="5" t="s">
        <v>59</v>
      </c>
      <c r="O83" s="2">
        <v>1627439</v>
      </c>
    </row>
    <row r="84" spans="1:15" ht="12.75" customHeight="1" x14ac:dyDescent="0.2">
      <c r="A84" s="1" t="s">
        <v>523</v>
      </c>
      <c r="B84" s="7">
        <v>341762.19</v>
      </c>
      <c r="D84" s="1" t="s">
        <v>32</v>
      </c>
      <c r="E84" s="1" t="s">
        <v>33</v>
      </c>
      <c r="F84" s="1" t="s">
        <v>524</v>
      </c>
      <c r="G84" s="1" t="s">
        <v>525</v>
      </c>
      <c r="H84" s="3">
        <v>44221</v>
      </c>
      <c r="I84" s="1" t="s">
        <v>9</v>
      </c>
      <c r="J84" s="1" t="s">
        <v>37</v>
      </c>
      <c r="K84" s="4" t="s">
        <v>62</v>
      </c>
      <c r="L84" s="5" t="s">
        <v>68</v>
      </c>
      <c r="M84" s="5" t="s">
        <v>69</v>
      </c>
      <c r="N84" s="5" t="s">
        <v>59</v>
      </c>
      <c r="O84" s="2">
        <v>341762.19</v>
      </c>
    </row>
    <row r="85" spans="1:15" ht="12.75" customHeight="1" x14ac:dyDescent="0.2">
      <c r="A85" s="1" t="s">
        <v>591</v>
      </c>
      <c r="B85" s="7">
        <v>8044.08</v>
      </c>
      <c r="D85" s="1" t="s">
        <v>10</v>
      </c>
      <c r="E85" s="1" t="s">
        <v>11</v>
      </c>
      <c r="F85" s="1" t="s">
        <v>592</v>
      </c>
      <c r="G85" s="1" t="s">
        <v>593</v>
      </c>
      <c r="H85" s="3">
        <v>44211</v>
      </c>
      <c r="I85" s="1" t="s">
        <v>9</v>
      </c>
      <c r="J85" s="1" t="s">
        <v>594</v>
      </c>
      <c r="K85" s="4" t="s">
        <v>56</v>
      </c>
      <c r="L85" s="5" t="s">
        <v>68</v>
      </c>
      <c r="M85" s="5" t="s">
        <v>69</v>
      </c>
      <c r="N85" s="5" t="s">
        <v>59</v>
      </c>
      <c r="O85" s="2">
        <v>8044.08</v>
      </c>
    </row>
    <row r="86" spans="1:15" ht="12.75" customHeight="1" x14ac:dyDescent="0.2">
      <c r="A86" s="1" t="s">
        <v>591</v>
      </c>
      <c r="B86" s="7">
        <v>804.41</v>
      </c>
      <c r="D86" s="1" t="s">
        <v>10</v>
      </c>
      <c r="E86" s="1" t="s">
        <v>11</v>
      </c>
      <c r="F86" s="1" t="s">
        <v>592</v>
      </c>
      <c r="G86" s="1" t="s">
        <v>593</v>
      </c>
      <c r="H86" s="3">
        <v>44211</v>
      </c>
      <c r="I86" s="1" t="s">
        <v>9</v>
      </c>
      <c r="J86" s="1" t="s">
        <v>595</v>
      </c>
      <c r="K86" s="4" t="s">
        <v>56</v>
      </c>
      <c r="L86" s="5" t="s">
        <v>68</v>
      </c>
      <c r="M86" s="5" t="s">
        <v>69</v>
      </c>
      <c r="N86" s="5" t="s">
        <v>59</v>
      </c>
      <c r="O86" s="2">
        <v>804.41</v>
      </c>
    </row>
    <row r="87" spans="1:15" ht="12.75" customHeight="1" x14ac:dyDescent="0.2">
      <c r="A87" s="1" t="s">
        <v>596</v>
      </c>
      <c r="B87" s="7">
        <v>51702.71</v>
      </c>
      <c r="D87" s="1" t="s">
        <v>41</v>
      </c>
      <c r="E87" s="1" t="s">
        <v>11</v>
      </c>
      <c r="F87" s="1" t="s">
        <v>592</v>
      </c>
      <c r="G87" s="1" t="s">
        <v>597</v>
      </c>
      <c r="H87" s="3">
        <v>44211</v>
      </c>
      <c r="I87" s="1" t="s">
        <v>9</v>
      </c>
      <c r="J87" s="1" t="s">
        <v>594</v>
      </c>
      <c r="K87" s="4" t="s">
        <v>63</v>
      </c>
      <c r="L87" s="5" t="s">
        <v>68</v>
      </c>
      <c r="M87" s="5" t="s">
        <v>69</v>
      </c>
      <c r="N87" s="5" t="s">
        <v>59</v>
      </c>
      <c r="O87" s="2">
        <v>51702.71</v>
      </c>
    </row>
    <row r="88" spans="1:15" ht="12.75" customHeight="1" x14ac:dyDescent="0.2">
      <c r="A88" s="1" t="s">
        <v>598</v>
      </c>
      <c r="B88" s="7">
        <v>1631.83</v>
      </c>
      <c r="D88" s="1" t="s">
        <v>10</v>
      </c>
      <c r="E88" s="1" t="s">
        <v>11</v>
      </c>
      <c r="F88" s="1" t="s">
        <v>599</v>
      </c>
      <c r="G88" s="1" t="s">
        <v>600</v>
      </c>
      <c r="H88" s="3">
        <v>44221</v>
      </c>
      <c r="I88" s="1" t="s">
        <v>9</v>
      </c>
      <c r="J88" s="1" t="s">
        <v>601</v>
      </c>
      <c r="K88" s="4" t="s">
        <v>56</v>
      </c>
      <c r="L88" s="5" t="s">
        <v>68</v>
      </c>
      <c r="M88" s="5" t="s">
        <v>69</v>
      </c>
      <c r="N88" s="5" t="s">
        <v>59</v>
      </c>
      <c r="O88" s="2">
        <v>1631.83</v>
      </c>
    </row>
    <row r="89" spans="1:15" ht="12.75" customHeight="1" x14ac:dyDescent="0.2">
      <c r="A89" s="1" t="s">
        <v>598</v>
      </c>
      <c r="B89" s="7">
        <v>163.19</v>
      </c>
      <c r="D89" s="1" t="s">
        <v>10</v>
      </c>
      <c r="E89" s="1" t="s">
        <v>11</v>
      </c>
      <c r="F89" s="1" t="s">
        <v>599</v>
      </c>
      <c r="G89" s="1" t="s">
        <v>600</v>
      </c>
      <c r="H89" s="3">
        <v>44221</v>
      </c>
      <c r="I89" s="1" t="s">
        <v>9</v>
      </c>
      <c r="J89" s="1" t="s">
        <v>602</v>
      </c>
      <c r="K89" s="4" t="s">
        <v>56</v>
      </c>
      <c r="L89" s="5" t="s">
        <v>68</v>
      </c>
      <c r="M89" s="5" t="s">
        <v>69</v>
      </c>
      <c r="N89" s="5" t="s">
        <v>59</v>
      </c>
      <c r="O89" s="2">
        <v>163.19</v>
      </c>
    </row>
    <row r="90" spans="1:15" ht="12.75" customHeight="1" x14ac:dyDescent="0.2">
      <c r="A90" s="1" t="s">
        <v>603</v>
      </c>
      <c r="B90" s="7">
        <v>22153.360000000001</v>
      </c>
      <c r="D90" s="1" t="s">
        <v>41</v>
      </c>
      <c r="E90" s="1" t="s">
        <v>11</v>
      </c>
      <c r="F90" s="1" t="s">
        <v>599</v>
      </c>
      <c r="G90" s="1" t="s">
        <v>604</v>
      </c>
      <c r="H90" s="3">
        <v>44221</v>
      </c>
      <c r="I90" s="1" t="s">
        <v>9</v>
      </c>
      <c r="J90" s="1" t="s">
        <v>601</v>
      </c>
      <c r="K90" s="4" t="s">
        <v>63</v>
      </c>
      <c r="L90" s="5" t="s">
        <v>68</v>
      </c>
      <c r="M90" s="5" t="s">
        <v>69</v>
      </c>
      <c r="N90" s="5" t="s">
        <v>59</v>
      </c>
      <c r="O90" s="2">
        <v>22153.360000000001</v>
      </c>
    </row>
    <row r="91" spans="1:15" ht="12.75" customHeight="1" x14ac:dyDescent="0.2">
      <c r="A91" s="1" t="s">
        <v>605</v>
      </c>
      <c r="B91" s="7">
        <v>422565</v>
      </c>
      <c r="D91" s="1" t="s">
        <v>10</v>
      </c>
      <c r="E91" s="1" t="s">
        <v>11</v>
      </c>
      <c r="F91" s="1" t="s">
        <v>606</v>
      </c>
      <c r="G91" s="1" t="s">
        <v>607</v>
      </c>
      <c r="H91" s="3">
        <v>44225</v>
      </c>
      <c r="I91" s="1" t="s">
        <v>9</v>
      </c>
      <c r="J91" s="1" t="s">
        <v>608</v>
      </c>
      <c r="K91" s="4" t="s">
        <v>56</v>
      </c>
      <c r="L91" s="5" t="s">
        <v>68</v>
      </c>
      <c r="M91" s="5" t="s">
        <v>69</v>
      </c>
      <c r="N91" s="5" t="s">
        <v>59</v>
      </c>
      <c r="O91" s="2">
        <v>422565</v>
      </c>
    </row>
    <row r="92" spans="1:15" ht="12.75" customHeight="1" x14ac:dyDescent="0.2">
      <c r="A92" s="1" t="s">
        <v>605</v>
      </c>
      <c r="B92" s="7">
        <v>42256.5</v>
      </c>
      <c r="D92" s="1" t="s">
        <v>10</v>
      </c>
      <c r="E92" s="1" t="s">
        <v>11</v>
      </c>
      <c r="F92" s="1" t="s">
        <v>606</v>
      </c>
      <c r="G92" s="1" t="s">
        <v>607</v>
      </c>
      <c r="H92" s="3">
        <v>44225</v>
      </c>
      <c r="I92" s="1" t="s">
        <v>9</v>
      </c>
      <c r="J92" s="1" t="s">
        <v>609</v>
      </c>
      <c r="K92" s="4" t="s">
        <v>56</v>
      </c>
      <c r="L92" s="5" t="s">
        <v>68</v>
      </c>
      <c r="M92" s="5" t="s">
        <v>69</v>
      </c>
      <c r="N92" s="5" t="s">
        <v>59</v>
      </c>
      <c r="O92" s="2">
        <v>42256.5</v>
      </c>
    </row>
    <row r="93" spans="1:15" ht="12.75" customHeight="1" x14ac:dyDescent="0.2">
      <c r="A93" s="1" t="s">
        <v>610</v>
      </c>
      <c r="B93" s="7">
        <v>1996006</v>
      </c>
      <c r="D93" s="1" t="s">
        <v>41</v>
      </c>
      <c r="E93" s="1" t="s">
        <v>11</v>
      </c>
      <c r="F93" s="1" t="s">
        <v>606</v>
      </c>
      <c r="G93" s="1" t="s">
        <v>611</v>
      </c>
      <c r="H93" s="3">
        <v>44225</v>
      </c>
      <c r="I93" s="1" t="s">
        <v>9</v>
      </c>
      <c r="J93" s="1" t="s">
        <v>612</v>
      </c>
      <c r="K93" s="4" t="s">
        <v>63</v>
      </c>
      <c r="L93" s="5" t="s">
        <v>68</v>
      </c>
      <c r="M93" s="5" t="s">
        <v>69</v>
      </c>
      <c r="N93" s="5" t="s">
        <v>59</v>
      </c>
      <c r="O93" s="2">
        <v>1996006</v>
      </c>
    </row>
    <row r="94" spans="1:15" ht="12.75" customHeight="1" x14ac:dyDescent="0.2">
      <c r="A94" s="1" t="s">
        <v>613</v>
      </c>
      <c r="B94" s="7">
        <v>1689481.12</v>
      </c>
      <c r="D94" s="1" t="s">
        <v>10</v>
      </c>
      <c r="E94" s="1" t="s">
        <v>11</v>
      </c>
      <c r="F94" s="1" t="s">
        <v>614</v>
      </c>
      <c r="G94" s="1" t="s">
        <v>615</v>
      </c>
      <c r="H94" s="3">
        <v>44225</v>
      </c>
      <c r="I94" s="1" t="s">
        <v>9</v>
      </c>
      <c r="J94" s="1" t="s">
        <v>616</v>
      </c>
      <c r="K94" s="4" t="s">
        <v>56</v>
      </c>
      <c r="L94" s="5" t="s">
        <v>68</v>
      </c>
      <c r="M94" s="5" t="s">
        <v>69</v>
      </c>
      <c r="N94" s="5" t="s">
        <v>59</v>
      </c>
      <c r="O94" s="2">
        <v>1689481.12</v>
      </c>
    </row>
    <row r="95" spans="1:15" ht="12.75" customHeight="1" x14ac:dyDescent="0.2">
      <c r="A95" s="1" t="s">
        <v>613</v>
      </c>
      <c r="B95" s="7">
        <v>168948.11</v>
      </c>
      <c r="D95" s="1" t="s">
        <v>10</v>
      </c>
      <c r="E95" s="1" t="s">
        <v>11</v>
      </c>
      <c r="F95" s="1" t="s">
        <v>614</v>
      </c>
      <c r="G95" s="1" t="s">
        <v>615</v>
      </c>
      <c r="H95" s="3">
        <v>44225</v>
      </c>
      <c r="I95" s="1" t="s">
        <v>9</v>
      </c>
      <c r="J95" s="1" t="s">
        <v>617</v>
      </c>
      <c r="K95" s="4" t="s">
        <v>56</v>
      </c>
      <c r="L95" s="5" t="s">
        <v>68</v>
      </c>
      <c r="M95" s="5" t="s">
        <v>69</v>
      </c>
      <c r="N95" s="5" t="s">
        <v>59</v>
      </c>
      <c r="O95" s="2">
        <v>168948.11</v>
      </c>
    </row>
    <row r="96" spans="1:15" ht="12.75" customHeight="1" x14ac:dyDescent="0.2">
      <c r="A96" s="1" t="s">
        <v>618</v>
      </c>
      <c r="B96" s="7">
        <v>8159.32</v>
      </c>
      <c r="D96" s="1" t="s">
        <v>10</v>
      </c>
      <c r="E96" s="1" t="s">
        <v>11</v>
      </c>
      <c r="F96" s="1" t="s">
        <v>592</v>
      </c>
      <c r="G96" s="1" t="s">
        <v>593</v>
      </c>
      <c r="H96" s="3">
        <v>44225</v>
      </c>
      <c r="I96" s="1" t="s">
        <v>9</v>
      </c>
      <c r="J96" s="1" t="s">
        <v>619</v>
      </c>
      <c r="K96" s="4" t="s">
        <v>56</v>
      </c>
      <c r="L96" s="5" t="s">
        <v>68</v>
      </c>
      <c r="M96" s="5" t="s">
        <v>69</v>
      </c>
      <c r="N96" s="5" t="s">
        <v>59</v>
      </c>
      <c r="O96" s="2">
        <v>8159.32</v>
      </c>
    </row>
    <row r="97" spans="1:15" ht="12.75" customHeight="1" x14ac:dyDescent="0.2">
      <c r="A97" s="1" t="s">
        <v>618</v>
      </c>
      <c r="B97" s="7">
        <v>815.94</v>
      </c>
      <c r="D97" s="1" t="s">
        <v>10</v>
      </c>
      <c r="E97" s="1" t="s">
        <v>11</v>
      </c>
      <c r="F97" s="1" t="s">
        <v>592</v>
      </c>
      <c r="G97" s="1" t="s">
        <v>593</v>
      </c>
      <c r="H97" s="3">
        <v>44225</v>
      </c>
      <c r="I97" s="1" t="s">
        <v>9</v>
      </c>
      <c r="J97" s="1" t="s">
        <v>620</v>
      </c>
      <c r="K97" s="4" t="s">
        <v>56</v>
      </c>
      <c r="L97" s="5" t="s">
        <v>68</v>
      </c>
      <c r="M97" s="5" t="s">
        <v>69</v>
      </c>
      <c r="N97" s="5" t="s">
        <v>59</v>
      </c>
      <c r="O97" s="2">
        <v>815.94</v>
      </c>
    </row>
    <row r="98" spans="1:15" ht="12.75" customHeight="1" x14ac:dyDescent="0.2">
      <c r="A98" s="8" t="s">
        <v>802</v>
      </c>
      <c r="B98" s="9">
        <v>-15400000</v>
      </c>
      <c r="C98" s="8"/>
      <c r="D98" s="8">
        <v>50115300</v>
      </c>
      <c r="E98" s="8">
        <v>38800002</v>
      </c>
      <c r="F98" s="8" t="s">
        <v>803</v>
      </c>
      <c r="G98" s="8"/>
      <c r="H98" s="10">
        <v>44227</v>
      </c>
      <c r="I98" s="8" t="s">
        <v>9</v>
      </c>
      <c r="J98" s="8" t="s">
        <v>804</v>
      </c>
      <c r="K98" s="11" t="s">
        <v>62</v>
      </c>
      <c r="L98" s="12" t="s">
        <v>68</v>
      </c>
      <c r="M98" s="12" t="s">
        <v>69</v>
      </c>
      <c r="N98" s="12" t="s">
        <v>59</v>
      </c>
      <c r="O98" s="13">
        <v>-15400000</v>
      </c>
    </row>
    <row r="99" spans="1:15" ht="12.75" customHeight="1" x14ac:dyDescent="0.2">
      <c r="A99" s="8" t="s">
        <v>805</v>
      </c>
      <c r="B99" s="9">
        <v>-6168871.9400000004</v>
      </c>
      <c r="C99" s="8"/>
      <c r="D99" s="8">
        <v>50113300</v>
      </c>
      <c r="E99" s="8">
        <v>38800002</v>
      </c>
      <c r="F99" s="8" t="s">
        <v>803</v>
      </c>
      <c r="G99" s="8"/>
      <c r="H99" s="10">
        <v>44227</v>
      </c>
      <c r="I99" s="8" t="s">
        <v>9</v>
      </c>
      <c r="J99" s="8" t="s">
        <v>804</v>
      </c>
      <c r="K99" s="11" t="s">
        <v>56</v>
      </c>
      <c r="L99" s="12" t="s">
        <v>68</v>
      </c>
      <c r="M99" s="12" t="s">
        <v>69</v>
      </c>
      <c r="N99" s="12" t="s">
        <v>59</v>
      </c>
      <c r="O99" s="13">
        <v>-6168871.9400000004</v>
      </c>
    </row>
    <row r="100" spans="1:15" s="8" customFormat="1" ht="12.75" customHeight="1" x14ac:dyDescent="0.2">
      <c r="A100" s="8" t="s">
        <v>805</v>
      </c>
      <c r="B100" s="9">
        <v>-3031128.06</v>
      </c>
      <c r="D100" s="8">
        <v>50490360</v>
      </c>
      <c r="E100" s="8">
        <v>38800002</v>
      </c>
      <c r="F100" s="8" t="s">
        <v>803</v>
      </c>
      <c r="H100" s="10">
        <v>44227</v>
      </c>
      <c r="I100" s="8" t="s">
        <v>9</v>
      </c>
      <c r="J100" s="8" t="s">
        <v>804</v>
      </c>
      <c r="K100" s="11" t="s">
        <v>63</v>
      </c>
      <c r="L100" s="12" t="s">
        <v>68</v>
      </c>
      <c r="M100" s="12" t="s">
        <v>69</v>
      </c>
      <c r="N100" s="12" t="s">
        <v>59</v>
      </c>
      <c r="O100" s="13">
        <v>-3031128.06</v>
      </c>
    </row>
    <row r="101" spans="1:15" ht="12" x14ac:dyDescent="0.2">
      <c r="A101" s="1" t="s">
        <v>134</v>
      </c>
      <c r="B101" s="7">
        <v>280.08</v>
      </c>
      <c r="D101" s="1" t="s">
        <v>10</v>
      </c>
      <c r="E101" s="1" t="s">
        <v>11</v>
      </c>
      <c r="F101" s="1" t="s">
        <v>89</v>
      </c>
      <c r="G101" s="1" t="s">
        <v>135</v>
      </c>
      <c r="H101" s="3">
        <v>44236</v>
      </c>
      <c r="I101" s="1" t="s">
        <v>9</v>
      </c>
      <c r="J101" s="1" t="s">
        <v>136</v>
      </c>
      <c r="K101" s="4" t="s">
        <v>56</v>
      </c>
      <c r="L101" s="5" t="s">
        <v>137</v>
      </c>
      <c r="M101" s="5" t="s">
        <v>138</v>
      </c>
      <c r="N101" s="5" t="s">
        <v>59</v>
      </c>
      <c r="O101" s="7">
        <v>280.08</v>
      </c>
    </row>
    <row r="102" spans="1:15" ht="12" x14ac:dyDescent="0.2">
      <c r="A102" s="1" t="s">
        <v>134</v>
      </c>
      <c r="B102" s="7">
        <v>28.01</v>
      </c>
      <c r="D102" s="1" t="s">
        <v>10</v>
      </c>
      <c r="E102" s="1" t="s">
        <v>11</v>
      </c>
      <c r="F102" s="1" t="s">
        <v>89</v>
      </c>
      <c r="G102" s="1" t="s">
        <v>135</v>
      </c>
      <c r="H102" s="3">
        <v>44236</v>
      </c>
      <c r="I102" s="1" t="s">
        <v>9</v>
      </c>
      <c r="J102" s="1" t="s">
        <v>139</v>
      </c>
      <c r="K102" s="4" t="s">
        <v>56</v>
      </c>
      <c r="L102" s="5" t="s">
        <v>137</v>
      </c>
      <c r="M102" s="5" t="s">
        <v>138</v>
      </c>
      <c r="N102" s="5" t="s">
        <v>59</v>
      </c>
      <c r="O102" s="7">
        <v>28.01</v>
      </c>
    </row>
    <row r="103" spans="1:15" ht="12" x14ac:dyDescent="0.2">
      <c r="A103" s="1" t="s">
        <v>140</v>
      </c>
      <c r="B103" s="7">
        <v>8972.61</v>
      </c>
      <c r="D103" s="1" t="s">
        <v>10</v>
      </c>
      <c r="E103" s="1" t="s">
        <v>11</v>
      </c>
      <c r="F103" s="1" t="s">
        <v>89</v>
      </c>
      <c r="G103" s="1" t="s">
        <v>141</v>
      </c>
      <c r="H103" s="3">
        <v>44236</v>
      </c>
      <c r="I103" s="1" t="s">
        <v>9</v>
      </c>
      <c r="J103" s="1" t="s">
        <v>142</v>
      </c>
      <c r="K103" s="4" t="s">
        <v>56</v>
      </c>
      <c r="L103" s="5" t="s">
        <v>137</v>
      </c>
      <c r="M103" s="5" t="s">
        <v>138</v>
      </c>
      <c r="N103" s="5" t="s">
        <v>59</v>
      </c>
      <c r="O103" s="7">
        <v>8972.61</v>
      </c>
    </row>
    <row r="104" spans="1:15" ht="12" x14ac:dyDescent="0.2">
      <c r="A104" s="1" t="s">
        <v>140</v>
      </c>
      <c r="B104" s="7">
        <v>897.26</v>
      </c>
      <c r="D104" s="1" t="s">
        <v>10</v>
      </c>
      <c r="E104" s="1" t="s">
        <v>11</v>
      </c>
      <c r="F104" s="1" t="s">
        <v>89</v>
      </c>
      <c r="G104" s="1" t="s">
        <v>141</v>
      </c>
      <c r="H104" s="3">
        <v>44236</v>
      </c>
      <c r="I104" s="1" t="s">
        <v>9</v>
      </c>
      <c r="J104" s="1" t="s">
        <v>143</v>
      </c>
      <c r="K104" s="4" t="s">
        <v>56</v>
      </c>
      <c r="L104" s="5" t="s">
        <v>137</v>
      </c>
      <c r="M104" s="5" t="s">
        <v>138</v>
      </c>
      <c r="N104" s="5" t="s">
        <v>59</v>
      </c>
      <c r="O104" s="7">
        <v>897.26</v>
      </c>
    </row>
    <row r="105" spans="1:15" ht="12" x14ac:dyDescent="0.2">
      <c r="A105" s="1" t="s">
        <v>144</v>
      </c>
      <c r="B105" s="7">
        <v>740815.18</v>
      </c>
      <c r="D105" s="1" t="s">
        <v>41</v>
      </c>
      <c r="E105" s="1" t="s">
        <v>11</v>
      </c>
      <c r="F105" s="1" t="s">
        <v>89</v>
      </c>
      <c r="G105" s="1" t="s">
        <v>145</v>
      </c>
      <c r="H105" s="3">
        <v>44236</v>
      </c>
      <c r="I105" s="1" t="s">
        <v>9</v>
      </c>
      <c r="J105" s="1" t="s">
        <v>142</v>
      </c>
      <c r="K105" s="4" t="s">
        <v>63</v>
      </c>
      <c r="L105" s="5" t="s">
        <v>137</v>
      </c>
      <c r="M105" s="5" t="s">
        <v>138</v>
      </c>
      <c r="N105" s="5" t="s">
        <v>59</v>
      </c>
      <c r="O105" s="7">
        <v>740815.18</v>
      </c>
    </row>
    <row r="106" spans="1:15" ht="12" x14ac:dyDescent="0.2">
      <c r="A106" s="1" t="s">
        <v>146</v>
      </c>
      <c r="B106" s="7">
        <v>59387.5</v>
      </c>
      <c r="D106" s="1" t="s">
        <v>41</v>
      </c>
      <c r="E106" s="1" t="s">
        <v>11</v>
      </c>
      <c r="F106" s="1" t="s">
        <v>89</v>
      </c>
      <c r="G106" s="1" t="s">
        <v>147</v>
      </c>
      <c r="H106" s="3">
        <v>44243</v>
      </c>
      <c r="I106" s="1" t="s">
        <v>9</v>
      </c>
      <c r="J106" s="1" t="s">
        <v>148</v>
      </c>
      <c r="K106" s="4" t="s">
        <v>63</v>
      </c>
      <c r="L106" s="5" t="s">
        <v>137</v>
      </c>
      <c r="M106" s="5" t="s">
        <v>138</v>
      </c>
      <c r="N106" s="5" t="s">
        <v>59</v>
      </c>
      <c r="O106" s="7">
        <v>59387.5</v>
      </c>
    </row>
    <row r="107" spans="1:15" ht="12" x14ac:dyDescent="0.2">
      <c r="A107" s="1" t="s">
        <v>149</v>
      </c>
      <c r="B107" s="7">
        <v>512513.24</v>
      </c>
      <c r="D107" s="1" t="s">
        <v>10</v>
      </c>
      <c r="E107" s="1" t="s">
        <v>11</v>
      </c>
      <c r="F107" s="1" t="s">
        <v>13</v>
      </c>
      <c r="G107" s="1" t="s">
        <v>150</v>
      </c>
      <c r="H107" s="3">
        <v>44252</v>
      </c>
      <c r="I107" s="1" t="s">
        <v>9</v>
      </c>
      <c r="J107" s="1" t="s">
        <v>151</v>
      </c>
      <c r="K107" s="4" t="s">
        <v>56</v>
      </c>
      <c r="L107" s="5" t="s">
        <v>137</v>
      </c>
      <c r="M107" s="5" t="s">
        <v>138</v>
      </c>
      <c r="N107" s="5" t="s">
        <v>59</v>
      </c>
      <c r="O107" s="7">
        <v>512513.24</v>
      </c>
    </row>
    <row r="108" spans="1:15" ht="12" x14ac:dyDescent="0.2">
      <c r="A108" s="1" t="s">
        <v>149</v>
      </c>
      <c r="B108" s="7">
        <v>51251.32</v>
      </c>
      <c r="D108" s="1" t="s">
        <v>10</v>
      </c>
      <c r="E108" s="1" t="s">
        <v>11</v>
      </c>
      <c r="F108" s="1" t="s">
        <v>13</v>
      </c>
      <c r="G108" s="1" t="s">
        <v>150</v>
      </c>
      <c r="H108" s="3">
        <v>44252</v>
      </c>
      <c r="I108" s="1" t="s">
        <v>9</v>
      </c>
      <c r="J108" s="1" t="s">
        <v>152</v>
      </c>
      <c r="K108" s="4" t="s">
        <v>56</v>
      </c>
      <c r="L108" s="5" t="s">
        <v>137</v>
      </c>
      <c r="M108" s="5" t="s">
        <v>138</v>
      </c>
      <c r="N108" s="5" t="s">
        <v>59</v>
      </c>
      <c r="O108" s="7">
        <v>51251.32</v>
      </c>
    </row>
    <row r="109" spans="1:15" ht="12" x14ac:dyDescent="0.2">
      <c r="A109" s="1" t="s">
        <v>153</v>
      </c>
      <c r="B109" s="7">
        <v>2176459</v>
      </c>
      <c r="D109" s="1" t="s">
        <v>10</v>
      </c>
      <c r="E109" s="1" t="s">
        <v>11</v>
      </c>
      <c r="F109" s="1" t="s">
        <v>13</v>
      </c>
      <c r="G109" s="1" t="s">
        <v>154</v>
      </c>
      <c r="H109" s="3">
        <v>44252</v>
      </c>
      <c r="I109" s="1" t="s">
        <v>9</v>
      </c>
      <c r="J109" s="1" t="s">
        <v>155</v>
      </c>
      <c r="K109" s="4" t="s">
        <v>56</v>
      </c>
      <c r="L109" s="5" t="s">
        <v>137</v>
      </c>
      <c r="M109" s="5" t="s">
        <v>138</v>
      </c>
      <c r="N109" s="5" t="s">
        <v>59</v>
      </c>
      <c r="O109" s="7">
        <v>2176459</v>
      </c>
    </row>
    <row r="110" spans="1:15" ht="12" x14ac:dyDescent="0.2">
      <c r="A110" s="1" t="s">
        <v>153</v>
      </c>
      <c r="B110" s="7">
        <v>217645.9</v>
      </c>
      <c r="D110" s="1" t="s">
        <v>10</v>
      </c>
      <c r="E110" s="1" t="s">
        <v>11</v>
      </c>
      <c r="F110" s="1" t="s">
        <v>13</v>
      </c>
      <c r="G110" s="1" t="s">
        <v>154</v>
      </c>
      <c r="H110" s="3">
        <v>44252</v>
      </c>
      <c r="I110" s="1" t="s">
        <v>9</v>
      </c>
      <c r="J110" s="1" t="s">
        <v>156</v>
      </c>
      <c r="K110" s="4" t="s">
        <v>56</v>
      </c>
      <c r="L110" s="5" t="s">
        <v>137</v>
      </c>
      <c r="M110" s="5" t="s">
        <v>138</v>
      </c>
      <c r="N110" s="5" t="s">
        <v>59</v>
      </c>
      <c r="O110" s="7">
        <v>217645.9</v>
      </c>
    </row>
    <row r="111" spans="1:15" ht="12" x14ac:dyDescent="0.2">
      <c r="A111" s="1" t="s">
        <v>157</v>
      </c>
      <c r="B111" s="7">
        <v>47610.99</v>
      </c>
      <c r="D111" s="1" t="s">
        <v>10</v>
      </c>
      <c r="E111" s="1" t="s">
        <v>11</v>
      </c>
      <c r="F111" s="1" t="s">
        <v>13</v>
      </c>
      <c r="G111" s="1" t="s">
        <v>158</v>
      </c>
      <c r="H111" s="3">
        <v>44252</v>
      </c>
      <c r="I111" s="1" t="s">
        <v>9</v>
      </c>
      <c r="J111" s="1" t="s">
        <v>151</v>
      </c>
      <c r="K111" s="4" t="s">
        <v>56</v>
      </c>
      <c r="L111" s="5" t="s">
        <v>137</v>
      </c>
      <c r="M111" s="5" t="s">
        <v>138</v>
      </c>
      <c r="N111" s="5" t="s">
        <v>59</v>
      </c>
      <c r="O111" s="7">
        <v>47610.99</v>
      </c>
    </row>
    <row r="112" spans="1:15" ht="12" x14ac:dyDescent="0.2">
      <c r="A112" s="1" t="s">
        <v>157</v>
      </c>
      <c r="B112" s="7">
        <v>4761.1000000000004</v>
      </c>
      <c r="D112" s="1" t="s">
        <v>10</v>
      </c>
      <c r="E112" s="1" t="s">
        <v>11</v>
      </c>
      <c r="F112" s="1" t="s">
        <v>13</v>
      </c>
      <c r="G112" s="1" t="s">
        <v>158</v>
      </c>
      <c r="H112" s="3">
        <v>44252</v>
      </c>
      <c r="I112" s="1" t="s">
        <v>9</v>
      </c>
      <c r="J112" s="1" t="s">
        <v>152</v>
      </c>
      <c r="K112" s="4" t="s">
        <v>56</v>
      </c>
      <c r="L112" s="5" t="s">
        <v>137</v>
      </c>
      <c r="M112" s="5" t="s">
        <v>138</v>
      </c>
      <c r="N112" s="5" t="s">
        <v>59</v>
      </c>
      <c r="O112" s="7">
        <v>4761.1000000000004</v>
      </c>
    </row>
    <row r="113" spans="1:15" s="8" customFormat="1" ht="12" x14ac:dyDescent="0.2">
      <c r="A113" s="1" t="s">
        <v>159</v>
      </c>
      <c r="B113" s="7">
        <v>7932.24</v>
      </c>
      <c r="C113" s="1"/>
      <c r="D113" s="1" t="s">
        <v>10</v>
      </c>
      <c r="E113" s="1" t="s">
        <v>11</v>
      </c>
      <c r="F113" s="1" t="s">
        <v>13</v>
      </c>
      <c r="G113" s="1" t="s">
        <v>160</v>
      </c>
      <c r="H113" s="3">
        <v>44252</v>
      </c>
      <c r="I113" s="1" t="s">
        <v>9</v>
      </c>
      <c r="J113" s="1" t="s">
        <v>161</v>
      </c>
      <c r="K113" s="4" t="s">
        <v>56</v>
      </c>
      <c r="L113" s="5" t="s">
        <v>137</v>
      </c>
      <c r="M113" s="5" t="s">
        <v>138</v>
      </c>
      <c r="N113" s="5" t="s">
        <v>59</v>
      </c>
      <c r="O113" s="7">
        <v>7932.24</v>
      </c>
    </row>
    <row r="114" spans="1:15" s="8" customFormat="1" ht="12" x14ac:dyDescent="0.2">
      <c r="A114" s="1" t="s">
        <v>159</v>
      </c>
      <c r="B114" s="7">
        <v>793.22</v>
      </c>
      <c r="C114" s="1"/>
      <c r="D114" s="1" t="s">
        <v>10</v>
      </c>
      <c r="E114" s="1" t="s">
        <v>11</v>
      </c>
      <c r="F114" s="1" t="s">
        <v>13</v>
      </c>
      <c r="G114" s="1" t="s">
        <v>160</v>
      </c>
      <c r="H114" s="3">
        <v>44252</v>
      </c>
      <c r="I114" s="1" t="s">
        <v>9</v>
      </c>
      <c r="J114" s="1" t="s">
        <v>162</v>
      </c>
      <c r="K114" s="4" t="s">
        <v>56</v>
      </c>
      <c r="L114" s="5" t="s">
        <v>137</v>
      </c>
      <c r="M114" s="5" t="s">
        <v>138</v>
      </c>
      <c r="N114" s="5" t="s">
        <v>59</v>
      </c>
      <c r="O114" s="7">
        <v>793.22</v>
      </c>
    </row>
    <row r="115" spans="1:15" ht="12" x14ac:dyDescent="0.2">
      <c r="A115" s="1" t="s">
        <v>163</v>
      </c>
      <c r="B115" s="7">
        <v>5530.66</v>
      </c>
      <c r="D115" s="1" t="s">
        <v>10</v>
      </c>
      <c r="E115" s="1" t="s">
        <v>11</v>
      </c>
      <c r="F115" s="1" t="s">
        <v>13</v>
      </c>
      <c r="G115" s="1" t="s">
        <v>164</v>
      </c>
      <c r="H115" s="3">
        <v>44252</v>
      </c>
      <c r="I115" s="1" t="s">
        <v>9</v>
      </c>
      <c r="J115" s="1" t="s">
        <v>165</v>
      </c>
      <c r="K115" s="4" t="s">
        <v>56</v>
      </c>
      <c r="L115" s="5" t="s">
        <v>137</v>
      </c>
      <c r="M115" s="5" t="s">
        <v>138</v>
      </c>
      <c r="N115" s="5" t="s">
        <v>59</v>
      </c>
      <c r="O115" s="7">
        <v>5530.66</v>
      </c>
    </row>
    <row r="116" spans="1:15" ht="12" x14ac:dyDescent="0.2">
      <c r="A116" s="1" t="s">
        <v>163</v>
      </c>
      <c r="B116" s="7">
        <v>553.07000000000005</v>
      </c>
      <c r="D116" s="1" t="s">
        <v>10</v>
      </c>
      <c r="E116" s="1" t="s">
        <v>11</v>
      </c>
      <c r="F116" s="1" t="s">
        <v>13</v>
      </c>
      <c r="G116" s="1" t="s">
        <v>164</v>
      </c>
      <c r="H116" s="3">
        <v>44252</v>
      </c>
      <c r="I116" s="1" t="s">
        <v>9</v>
      </c>
      <c r="J116" s="1" t="s">
        <v>166</v>
      </c>
      <c r="K116" s="4" t="s">
        <v>56</v>
      </c>
      <c r="L116" s="5" t="s">
        <v>137</v>
      </c>
      <c r="M116" s="5" t="s">
        <v>138</v>
      </c>
      <c r="N116" s="5" t="s">
        <v>59</v>
      </c>
      <c r="O116" s="7">
        <v>553.07000000000005</v>
      </c>
    </row>
    <row r="117" spans="1:15" ht="12" x14ac:dyDescent="0.2">
      <c r="A117" s="1" t="s">
        <v>167</v>
      </c>
      <c r="B117" s="7">
        <v>154823.15</v>
      </c>
      <c r="D117" s="1" t="s">
        <v>41</v>
      </c>
      <c r="E117" s="1" t="s">
        <v>11</v>
      </c>
      <c r="F117" s="1" t="s">
        <v>13</v>
      </c>
      <c r="G117" s="1" t="s">
        <v>168</v>
      </c>
      <c r="H117" s="3">
        <v>44252</v>
      </c>
      <c r="I117" s="1" t="s">
        <v>9</v>
      </c>
      <c r="J117" s="1" t="s">
        <v>165</v>
      </c>
      <c r="K117" s="4" t="s">
        <v>63</v>
      </c>
      <c r="L117" s="5" t="s">
        <v>137</v>
      </c>
      <c r="M117" s="5" t="s">
        <v>138</v>
      </c>
      <c r="N117" s="5" t="s">
        <v>59</v>
      </c>
      <c r="O117" s="7">
        <v>154823.15</v>
      </c>
    </row>
    <row r="118" spans="1:15" ht="12" x14ac:dyDescent="0.2">
      <c r="A118" s="1" t="s">
        <v>169</v>
      </c>
      <c r="B118" s="7">
        <v>148194</v>
      </c>
      <c r="D118" s="1" t="s">
        <v>41</v>
      </c>
      <c r="E118" s="1" t="s">
        <v>11</v>
      </c>
      <c r="F118" s="1" t="s">
        <v>13</v>
      </c>
      <c r="G118" s="1" t="s">
        <v>170</v>
      </c>
      <c r="H118" s="3">
        <v>44252</v>
      </c>
      <c r="I118" s="1" t="s">
        <v>9</v>
      </c>
      <c r="J118" s="1" t="s">
        <v>171</v>
      </c>
      <c r="K118" s="4" t="s">
        <v>63</v>
      </c>
      <c r="L118" s="5" t="s">
        <v>137</v>
      </c>
      <c r="M118" s="5" t="s">
        <v>138</v>
      </c>
      <c r="N118" s="5" t="s">
        <v>59</v>
      </c>
      <c r="O118" s="7">
        <v>148194</v>
      </c>
    </row>
    <row r="119" spans="1:15" ht="12" x14ac:dyDescent="0.2">
      <c r="A119" s="1" t="s">
        <v>172</v>
      </c>
      <c r="B119" s="7">
        <v>115055.08</v>
      </c>
      <c r="D119" s="1" t="s">
        <v>41</v>
      </c>
      <c r="E119" s="1" t="s">
        <v>11</v>
      </c>
      <c r="F119" s="1" t="s">
        <v>13</v>
      </c>
      <c r="G119" s="1" t="s">
        <v>173</v>
      </c>
      <c r="H119" s="3">
        <v>44252</v>
      </c>
      <c r="I119" s="1" t="s">
        <v>9</v>
      </c>
      <c r="J119" s="1" t="s">
        <v>174</v>
      </c>
      <c r="K119" s="4" t="s">
        <v>63</v>
      </c>
      <c r="L119" s="5" t="s">
        <v>137</v>
      </c>
      <c r="M119" s="5" t="s">
        <v>138</v>
      </c>
      <c r="N119" s="5" t="s">
        <v>59</v>
      </c>
      <c r="O119" s="7">
        <v>115055.08</v>
      </c>
    </row>
    <row r="120" spans="1:15" ht="12" x14ac:dyDescent="0.2">
      <c r="A120" s="1" t="s">
        <v>175</v>
      </c>
      <c r="B120" s="7">
        <v>3984.27</v>
      </c>
      <c r="D120" s="1" t="s">
        <v>10</v>
      </c>
      <c r="E120" s="1" t="s">
        <v>11</v>
      </c>
      <c r="F120" s="1" t="s">
        <v>176</v>
      </c>
      <c r="G120" s="1" t="s">
        <v>177</v>
      </c>
      <c r="H120" s="3">
        <v>44253</v>
      </c>
      <c r="I120" s="1" t="s">
        <v>9</v>
      </c>
      <c r="J120" s="1" t="s">
        <v>178</v>
      </c>
      <c r="K120" s="4" t="s">
        <v>56</v>
      </c>
      <c r="L120" s="5" t="s">
        <v>137</v>
      </c>
      <c r="M120" s="5" t="s">
        <v>138</v>
      </c>
      <c r="N120" s="5" t="s">
        <v>59</v>
      </c>
      <c r="O120" s="7">
        <v>3984.27</v>
      </c>
    </row>
    <row r="121" spans="1:15" ht="12" x14ac:dyDescent="0.2">
      <c r="A121" s="1" t="s">
        <v>175</v>
      </c>
      <c r="B121" s="7">
        <v>398.43</v>
      </c>
      <c r="D121" s="1" t="s">
        <v>10</v>
      </c>
      <c r="E121" s="1" t="s">
        <v>11</v>
      </c>
      <c r="F121" s="1" t="s">
        <v>176</v>
      </c>
      <c r="G121" s="1" t="s">
        <v>177</v>
      </c>
      <c r="H121" s="3">
        <v>44253</v>
      </c>
      <c r="I121" s="1" t="s">
        <v>9</v>
      </c>
      <c r="J121" s="1" t="s">
        <v>179</v>
      </c>
      <c r="K121" s="4" t="s">
        <v>56</v>
      </c>
      <c r="L121" s="5" t="s">
        <v>137</v>
      </c>
      <c r="M121" s="5" t="s">
        <v>138</v>
      </c>
      <c r="N121" s="5" t="s">
        <v>59</v>
      </c>
      <c r="O121" s="7">
        <v>398.43</v>
      </c>
    </row>
    <row r="122" spans="1:15" ht="12" x14ac:dyDescent="0.2">
      <c r="A122" s="1" t="s">
        <v>180</v>
      </c>
      <c r="B122" s="7">
        <v>129228.44</v>
      </c>
      <c r="D122" s="1" t="s">
        <v>41</v>
      </c>
      <c r="E122" s="1" t="s">
        <v>11</v>
      </c>
      <c r="F122" s="1" t="s">
        <v>176</v>
      </c>
      <c r="G122" s="1" t="s">
        <v>181</v>
      </c>
      <c r="H122" s="3">
        <v>44253</v>
      </c>
      <c r="I122" s="1" t="s">
        <v>9</v>
      </c>
      <c r="J122" s="1" t="s">
        <v>178</v>
      </c>
      <c r="K122" s="4" t="s">
        <v>63</v>
      </c>
      <c r="L122" s="5" t="s">
        <v>137</v>
      </c>
      <c r="M122" s="5" t="s">
        <v>138</v>
      </c>
      <c r="N122" s="5" t="s">
        <v>59</v>
      </c>
      <c r="O122" s="7">
        <v>129228.44</v>
      </c>
    </row>
    <row r="123" spans="1:15" ht="12" x14ac:dyDescent="0.2">
      <c r="A123" s="1" t="s">
        <v>182</v>
      </c>
      <c r="B123" s="7">
        <v>148465.45000000001</v>
      </c>
      <c r="D123" s="1" t="s">
        <v>10</v>
      </c>
      <c r="E123" s="1" t="s">
        <v>11</v>
      </c>
      <c r="F123" s="1" t="s">
        <v>183</v>
      </c>
      <c r="G123" s="1" t="s">
        <v>184</v>
      </c>
      <c r="H123" s="3">
        <v>44253</v>
      </c>
      <c r="I123" s="1" t="s">
        <v>9</v>
      </c>
      <c r="J123" s="1" t="s">
        <v>185</v>
      </c>
      <c r="K123" s="4" t="s">
        <v>56</v>
      </c>
      <c r="L123" s="5" t="s">
        <v>137</v>
      </c>
      <c r="M123" s="5" t="s">
        <v>138</v>
      </c>
      <c r="N123" s="5" t="s">
        <v>59</v>
      </c>
      <c r="O123" s="7">
        <v>148465.45000000001</v>
      </c>
    </row>
    <row r="124" spans="1:15" ht="12" x14ac:dyDescent="0.2">
      <c r="A124" s="1" t="s">
        <v>182</v>
      </c>
      <c r="B124" s="7">
        <v>14846.55</v>
      </c>
      <c r="D124" s="1" t="s">
        <v>10</v>
      </c>
      <c r="E124" s="1" t="s">
        <v>11</v>
      </c>
      <c r="F124" s="1" t="s">
        <v>183</v>
      </c>
      <c r="G124" s="1" t="s">
        <v>184</v>
      </c>
      <c r="H124" s="3">
        <v>44253</v>
      </c>
      <c r="I124" s="1" t="s">
        <v>9</v>
      </c>
      <c r="J124" s="1" t="s">
        <v>186</v>
      </c>
      <c r="K124" s="4" t="s">
        <v>56</v>
      </c>
      <c r="L124" s="5" t="s">
        <v>137</v>
      </c>
      <c r="M124" s="5" t="s">
        <v>138</v>
      </c>
      <c r="N124" s="5" t="s">
        <v>59</v>
      </c>
      <c r="O124" s="7">
        <v>14846.55</v>
      </c>
    </row>
    <row r="125" spans="1:15" ht="12" x14ac:dyDescent="0.2">
      <c r="A125" s="1" t="s">
        <v>187</v>
      </c>
      <c r="B125" s="7">
        <v>3926.93</v>
      </c>
      <c r="D125" s="1" t="s">
        <v>41</v>
      </c>
      <c r="E125" s="1" t="s">
        <v>11</v>
      </c>
      <c r="F125" s="1" t="s">
        <v>183</v>
      </c>
      <c r="G125" s="1" t="s">
        <v>188</v>
      </c>
      <c r="H125" s="3">
        <v>44253</v>
      </c>
      <c r="I125" s="1" t="s">
        <v>9</v>
      </c>
      <c r="J125" s="1" t="s">
        <v>185</v>
      </c>
      <c r="K125" s="4" t="s">
        <v>63</v>
      </c>
      <c r="L125" s="5" t="s">
        <v>137</v>
      </c>
      <c r="M125" s="5" t="s">
        <v>138</v>
      </c>
      <c r="N125" s="5" t="s">
        <v>59</v>
      </c>
      <c r="O125" s="7">
        <v>3926.93</v>
      </c>
    </row>
    <row r="126" spans="1:15" ht="12" x14ac:dyDescent="0.2">
      <c r="A126" s="1" t="s">
        <v>189</v>
      </c>
      <c r="B126" s="7">
        <v>1589.48</v>
      </c>
      <c r="D126" s="1" t="s">
        <v>10</v>
      </c>
      <c r="E126" s="1" t="s">
        <v>11</v>
      </c>
      <c r="F126" s="1" t="s">
        <v>18</v>
      </c>
      <c r="G126" s="1" t="s">
        <v>190</v>
      </c>
      <c r="H126" s="3">
        <v>44253</v>
      </c>
      <c r="I126" s="1" t="s">
        <v>9</v>
      </c>
      <c r="J126" s="1" t="s">
        <v>191</v>
      </c>
      <c r="K126" s="4" t="s">
        <v>56</v>
      </c>
      <c r="L126" s="5" t="s">
        <v>137</v>
      </c>
      <c r="M126" s="5" t="s">
        <v>138</v>
      </c>
      <c r="N126" s="5" t="s">
        <v>59</v>
      </c>
      <c r="O126" s="7">
        <v>1589.48</v>
      </c>
    </row>
    <row r="127" spans="1:15" ht="12" x14ac:dyDescent="0.2">
      <c r="A127" s="1" t="s">
        <v>189</v>
      </c>
      <c r="B127" s="7">
        <v>158.94999999999999</v>
      </c>
      <c r="D127" s="1" t="s">
        <v>10</v>
      </c>
      <c r="E127" s="1" t="s">
        <v>11</v>
      </c>
      <c r="F127" s="1" t="s">
        <v>18</v>
      </c>
      <c r="G127" s="1" t="s">
        <v>190</v>
      </c>
      <c r="H127" s="3">
        <v>44253</v>
      </c>
      <c r="I127" s="1" t="s">
        <v>9</v>
      </c>
      <c r="J127" s="1" t="s">
        <v>192</v>
      </c>
      <c r="K127" s="4" t="s">
        <v>56</v>
      </c>
      <c r="L127" s="5" t="s">
        <v>137</v>
      </c>
      <c r="M127" s="5" t="s">
        <v>138</v>
      </c>
      <c r="N127" s="5" t="s">
        <v>59</v>
      </c>
      <c r="O127" s="7">
        <v>158.94999999999999</v>
      </c>
    </row>
    <row r="128" spans="1:15" ht="12" x14ac:dyDescent="0.2">
      <c r="A128" s="1" t="s">
        <v>193</v>
      </c>
      <c r="B128" s="7">
        <v>92130.7</v>
      </c>
      <c r="D128" s="1" t="s">
        <v>41</v>
      </c>
      <c r="E128" s="1" t="s">
        <v>11</v>
      </c>
      <c r="F128" s="1" t="s">
        <v>89</v>
      </c>
      <c r="G128" s="1" t="s">
        <v>194</v>
      </c>
      <c r="H128" s="3">
        <v>44253</v>
      </c>
      <c r="I128" s="1" t="s">
        <v>9</v>
      </c>
      <c r="J128" s="1" t="s">
        <v>195</v>
      </c>
      <c r="K128" s="4" t="s">
        <v>63</v>
      </c>
      <c r="L128" s="5" t="s">
        <v>137</v>
      </c>
      <c r="M128" s="5" t="s">
        <v>138</v>
      </c>
      <c r="N128" s="5" t="s">
        <v>59</v>
      </c>
      <c r="O128" s="7">
        <v>92130.7</v>
      </c>
    </row>
    <row r="129" spans="1:15" ht="12" x14ac:dyDescent="0.2">
      <c r="A129" s="1" t="s">
        <v>526</v>
      </c>
      <c r="B129" s="7">
        <v>2713</v>
      </c>
      <c r="D129" s="1" t="s">
        <v>32</v>
      </c>
      <c r="E129" s="1" t="s">
        <v>33</v>
      </c>
      <c r="F129" s="1" t="s">
        <v>35</v>
      </c>
      <c r="G129" s="1" t="s">
        <v>527</v>
      </c>
      <c r="H129" s="3">
        <v>44235</v>
      </c>
      <c r="I129" s="1" t="s">
        <v>9</v>
      </c>
      <c r="J129" s="1" t="s">
        <v>31</v>
      </c>
      <c r="K129" s="4" t="s">
        <v>62</v>
      </c>
      <c r="L129" s="5" t="s">
        <v>137</v>
      </c>
      <c r="M129" s="5" t="s">
        <v>138</v>
      </c>
      <c r="N129" s="5" t="s">
        <v>59</v>
      </c>
      <c r="O129" s="7">
        <v>2713</v>
      </c>
    </row>
    <row r="130" spans="1:15" ht="12" x14ac:dyDescent="0.2">
      <c r="A130" s="1" t="s">
        <v>526</v>
      </c>
      <c r="B130" s="7">
        <v>406.95</v>
      </c>
      <c r="D130" s="1" t="s">
        <v>32</v>
      </c>
      <c r="E130" s="1" t="s">
        <v>33</v>
      </c>
      <c r="F130" s="1" t="s">
        <v>35</v>
      </c>
      <c r="G130" s="1" t="s">
        <v>527</v>
      </c>
      <c r="H130" s="3">
        <v>44235</v>
      </c>
      <c r="I130" s="1" t="s">
        <v>9</v>
      </c>
      <c r="J130" s="1" t="s">
        <v>37</v>
      </c>
      <c r="K130" s="4" t="s">
        <v>62</v>
      </c>
      <c r="L130" s="5" t="s">
        <v>137</v>
      </c>
      <c r="M130" s="5" t="s">
        <v>138</v>
      </c>
      <c r="N130" s="5" t="s">
        <v>59</v>
      </c>
      <c r="O130" s="7">
        <v>406.95</v>
      </c>
    </row>
    <row r="131" spans="1:15" ht="12" x14ac:dyDescent="0.2">
      <c r="A131" s="1" t="s">
        <v>528</v>
      </c>
      <c r="B131" s="7">
        <v>353335.55</v>
      </c>
      <c r="D131" s="1" t="s">
        <v>32</v>
      </c>
      <c r="E131" s="1" t="s">
        <v>33</v>
      </c>
      <c r="F131" s="1" t="s">
        <v>529</v>
      </c>
      <c r="G131" s="1" t="s">
        <v>530</v>
      </c>
      <c r="H131" s="3">
        <v>44253</v>
      </c>
      <c r="I131" s="1" t="s">
        <v>9</v>
      </c>
      <c r="J131" s="1" t="s">
        <v>31</v>
      </c>
      <c r="K131" s="4" t="s">
        <v>62</v>
      </c>
      <c r="L131" s="5" t="s">
        <v>137</v>
      </c>
      <c r="M131" s="5" t="s">
        <v>138</v>
      </c>
      <c r="N131" s="5" t="s">
        <v>59</v>
      </c>
      <c r="O131" s="7">
        <v>353335.55</v>
      </c>
    </row>
    <row r="132" spans="1:15" ht="12" x14ac:dyDescent="0.2">
      <c r="A132" s="1" t="s">
        <v>528</v>
      </c>
      <c r="B132" s="7">
        <v>74200.47</v>
      </c>
      <c r="D132" s="1" t="s">
        <v>32</v>
      </c>
      <c r="E132" s="1" t="s">
        <v>33</v>
      </c>
      <c r="F132" s="1" t="s">
        <v>529</v>
      </c>
      <c r="G132" s="1" t="s">
        <v>530</v>
      </c>
      <c r="H132" s="3">
        <v>44253</v>
      </c>
      <c r="I132" s="1" t="s">
        <v>9</v>
      </c>
      <c r="J132" s="1" t="s">
        <v>37</v>
      </c>
      <c r="K132" s="4" t="s">
        <v>62</v>
      </c>
      <c r="L132" s="5" t="s">
        <v>137</v>
      </c>
      <c r="M132" s="5" t="s">
        <v>138</v>
      </c>
      <c r="N132" s="5" t="s">
        <v>59</v>
      </c>
      <c r="O132" s="7">
        <v>74200.47</v>
      </c>
    </row>
    <row r="133" spans="1:15" ht="12" x14ac:dyDescent="0.2">
      <c r="A133" s="1" t="s">
        <v>621</v>
      </c>
      <c r="B133" s="7">
        <v>1247745</v>
      </c>
      <c r="D133" s="1" t="s">
        <v>41</v>
      </c>
      <c r="E133" s="1" t="s">
        <v>11</v>
      </c>
      <c r="F133" s="1" t="s">
        <v>622</v>
      </c>
      <c r="G133" s="1" t="s">
        <v>623</v>
      </c>
      <c r="H133" s="3">
        <v>44246</v>
      </c>
      <c r="I133" s="1" t="s">
        <v>9</v>
      </c>
      <c r="J133" s="1" t="s">
        <v>624</v>
      </c>
      <c r="K133" s="4" t="s">
        <v>63</v>
      </c>
      <c r="L133" s="5" t="s">
        <v>137</v>
      </c>
      <c r="M133" s="5" t="s">
        <v>138</v>
      </c>
      <c r="N133" s="5" t="s">
        <v>59</v>
      </c>
      <c r="O133" s="7">
        <v>1247745</v>
      </c>
    </row>
    <row r="134" spans="1:15" ht="12" x14ac:dyDescent="0.2">
      <c r="A134" s="1" t="s">
        <v>625</v>
      </c>
      <c r="B134" s="7">
        <v>13854.36</v>
      </c>
      <c r="D134" s="1" t="s">
        <v>10</v>
      </c>
      <c r="E134" s="1" t="s">
        <v>11</v>
      </c>
      <c r="F134" s="1" t="s">
        <v>626</v>
      </c>
      <c r="G134" s="1" t="s">
        <v>627</v>
      </c>
      <c r="H134" s="3">
        <v>44243</v>
      </c>
      <c r="I134" s="1" t="s">
        <v>9</v>
      </c>
      <c r="J134" s="1" t="s">
        <v>628</v>
      </c>
      <c r="K134" s="4" t="s">
        <v>56</v>
      </c>
      <c r="L134" s="5" t="s">
        <v>137</v>
      </c>
      <c r="M134" s="5" t="s">
        <v>138</v>
      </c>
      <c r="N134" s="5" t="s">
        <v>59</v>
      </c>
      <c r="O134" s="7">
        <v>13854.36</v>
      </c>
    </row>
    <row r="135" spans="1:15" ht="12" x14ac:dyDescent="0.2">
      <c r="A135" s="1" t="s">
        <v>625</v>
      </c>
      <c r="B135" s="7">
        <v>1385.44</v>
      </c>
      <c r="D135" s="1" t="s">
        <v>10</v>
      </c>
      <c r="E135" s="1" t="s">
        <v>11</v>
      </c>
      <c r="F135" s="1" t="s">
        <v>626</v>
      </c>
      <c r="G135" s="1" t="s">
        <v>627</v>
      </c>
      <c r="H135" s="3">
        <v>44243</v>
      </c>
      <c r="I135" s="1" t="s">
        <v>9</v>
      </c>
      <c r="J135" s="1" t="s">
        <v>629</v>
      </c>
      <c r="K135" s="4" t="s">
        <v>56</v>
      </c>
      <c r="L135" s="5" t="s">
        <v>137</v>
      </c>
      <c r="M135" s="5" t="s">
        <v>138</v>
      </c>
      <c r="N135" s="5" t="s">
        <v>59</v>
      </c>
      <c r="O135" s="7">
        <v>1385.44</v>
      </c>
    </row>
    <row r="136" spans="1:15" ht="12" x14ac:dyDescent="0.2">
      <c r="A136" s="1" t="s">
        <v>630</v>
      </c>
      <c r="B136" s="7">
        <v>412969.48</v>
      </c>
      <c r="D136" s="1" t="s">
        <v>41</v>
      </c>
      <c r="E136" s="1" t="s">
        <v>11</v>
      </c>
      <c r="F136" s="1" t="s">
        <v>626</v>
      </c>
      <c r="G136" s="1" t="s">
        <v>631</v>
      </c>
      <c r="H136" s="3">
        <v>44243</v>
      </c>
      <c r="I136" s="1" t="s">
        <v>9</v>
      </c>
      <c r="J136" s="1" t="s">
        <v>628</v>
      </c>
      <c r="K136" s="4" t="s">
        <v>63</v>
      </c>
      <c r="L136" s="5" t="s">
        <v>137</v>
      </c>
      <c r="M136" s="5" t="s">
        <v>138</v>
      </c>
      <c r="N136" s="5" t="s">
        <v>59</v>
      </c>
      <c r="O136" s="7">
        <v>412969.48</v>
      </c>
    </row>
    <row r="137" spans="1:15" ht="12" x14ac:dyDescent="0.2">
      <c r="A137" s="1" t="s">
        <v>632</v>
      </c>
      <c r="B137" s="7">
        <v>229738</v>
      </c>
      <c r="D137" s="1" t="s">
        <v>10</v>
      </c>
      <c r="E137" s="1" t="s">
        <v>11</v>
      </c>
      <c r="F137" s="1" t="s">
        <v>622</v>
      </c>
      <c r="G137" s="1" t="s">
        <v>633</v>
      </c>
      <c r="H137" s="3">
        <v>44252</v>
      </c>
      <c r="I137" s="1" t="s">
        <v>9</v>
      </c>
      <c r="J137" s="1" t="s">
        <v>634</v>
      </c>
      <c r="K137" s="4" t="s">
        <v>56</v>
      </c>
      <c r="L137" s="5" t="s">
        <v>137</v>
      </c>
      <c r="M137" s="5" t="s">
        <v>138</v>
      </c>
      <c r="N137" s="5" t="s">
        <v>59</v>
      </c>
      <c r="O137" s="7">
        <v>229738</v>
      </c>
    </row>
    <row r="138" spans="1:15" ht="12" x14ac:dyDescent="0.2">
      <c r="A138" s="1" t="s">
        <v>632</v>
      </c>
      <c r="B138" s="7">
        <v>22973.8</v>
      </c>
      <c r="D138" s="1" t="s">
        <v>10</v>
      </c>
      <c r="E138" s="1" t="s">
        <v>11</v>
      </c>
      <c r="F138" s="1" t="s">
        <v>622</v>
      </c>
      <c r="G138" s="1" t="s">
        <v>633</v>
      </c>
      <c r="H138" s="3">
        <v>44252</v>
      </c>
      <c r="I138" s="1" t="s">
        <v>9</v>
      </c>
      <c r="J138" s="1" t="s">
        <v>635</v>
      </c>
      <c r="K138" s="4" t="s">
        <v>56</v>
      </c>
      <c r="L138" s="5" t="s">
        <v>137</v>
      </c>
      <c r="M138" s="5" t="s">
        <v>138</v>
      </c>
      <c r="N138" s="5" t="s">
        <v>59</v>
      </c>
      <c r="O138" s="7">
        <v>22973.8</v>
      </c>
    </row>
    <row r="139" spans="1:15" ht="12" x14ac:dyDescent="0.2">
      <c r="A139" s="1" t="s">
        <v>636</v>
      </c>
      <c r="B139" s="7">
        <v>140966.53</v>
      </c>
      <c r="D139" s="1" t="s">
        <v>10</v>
      </c>
      <c r="E139" s="1" t="s">
        <v>11</v>
      </c>
      <c r="F139" s="1" t="s">
        <v>637</v>
      </c>
      <c r="G139" s="1" t="s">
        <v>638</v>
      </c>
      <c r="H139" s="3">
        <v>44253</v>
      </c>
      <c r="I139" s="1" t="s">
        <v>9</v>
      </c>
      <c r="J139" s="1" t="s">
        <v>639</v>
      </c>
      <c r="K139" s="4" t="s">
        <v>56</v>
      </c>
      <c r="L139" s="5" t="s">
        <v>137</v>
      </c>
      <c r="M139" s="5" t="s">
        <v>138</v>
      </c>
      <c r="N139" s="5" t="s">
        <v>59</v>
      </c>
      <c r="O139" s="7">
        <v>140966.53</v>
      </c>
    </row>
    <row r="140" spans="1:15" ht="12" x14ac:dyDescent="0.2">
      <c r="A140" s="1" t="s">
        <v>636</v>
      </c>
      <c r="B140" s="7">
        <v>14096.65</v>
      </c>
      <c r="D140" s="1" t="s">
        <v>10</v>
      </c>
      <c r="E140" s="1" t="s">
        <v>11</v>
      </c>
      <c r="F140" s="1" t="s">
        <v>637</v>
      </c>
      <c r="G140" s="1" t="s">
        <v>638</v>
      </c>
      <c r="H140" s="3">
        <v>44253</v>
      </c>
      <c r="I140" s="1" t="s">
        <v>9</v>
      </c>
      <c r="J140" s="1" t="s">
        <v>640</v>
      </c>
      <c r="K140" s="4" t="s">
        <v>56</v>
      </c>
      <c r="L140" s="5" t="s">
        <v>137</v>
      </c>
      <c r="M140" s="5" t="s">
        <v>138</v>
      </c>
      <c r="N140" s="5" t="s">
        <v>59</v>
      </c>
      <c r="O140" s="7">
        <v>14096.65</v>
      </c>
    </row>
    <row r="141" spans="1:15" ht="12" x14ac:dyDescent="0.2">
      <c r="A141" s="1" t="s">
        <v>641</v>
      </c>
      <c r="B141" s="7">
        <v>143535.47</v>
      </c>
      <c r="D141" s="1" t="s">
        <v>41</v>
      </c>
      <c r="E141" s="1" t="s">
        <v>11</v>
      </c>
      <c r="F141" s="1" t="s">
        <v>637</v>
      </c>
      <c r="G141" s="1" t="s">
        <v>642</v>
      </c>
      <c r="H141" s="3">
        <v>44253</v>
      </c>
      <c r="I141" s="1" t="s">
        <v>9</v>
      </c>
      <c r="J141" s="1" t="s">
        <v>612</v>
      </c>
      <c r="K141" s="4" t="s">
        <v>63</v>
      </c>
      <c r="L141" s="5" t="s">
        <v>137</v>
      </c>
      <c r="M141" s="5" t="s">
        <v>138</v>
      </c>
      <c r="N141" s="5" t="s">
        <v>59</v>
      </c>
      <c r="O141" s="7">
        <v>143535.47</v>
      </c>
    </row>
    <row r="142" spans="1:15" ht="12" x14ac:dyDescent="0.2">
      <c r="A142" s="1" t="s">
        <v>643</v>
      </c>
      <c r="B142" s="7">
        <v>1548654</v>
      </c>
      <c r="D142" s="1" t="s">
        <v>10</v>
      </c>
      <c r="E142" s="1" t="s">
        <v>11</v>
      </c>
      <c r="F142" s="1" t="s">
        <v>644</v>
      </c>
      <c r="G142" s="1" t="s">
        <v>645</v>
      </c>
      <c r="H142" s="3">
        <v>44253</v>
      </c>
      <c r="I142" s="1" t="s">
        <v>9</v>
      </c>
      <c r="J142" s="1" t="s">
        <v>612</v>
      </c>
      <c r="K142" s="4" t="s">
        <v>56</v>
      </c>
      <c r="L142" s="5" t="s">
        <v>137</v>
      </c>
      <c r="M142" s="5" t="s">
        <v>138</v>
      </c>
      <c r="N142" s="5" t="s">
        <v>59</v>
      </c>
      <c r="O142" s="7">
        <v>1548654</v>
      </c>
    </row>
    <row r="143" spans="1:15" ht="12" x14ac:dyDescent="0.2">
      <c r="A143" s="1" t="s">
        <v>643</v>
      </c>
      <c r="B143" s="7">
        <v>154865.4</v>
      </c>
      <c r="D143" s="1" t="s">
        <v>10</v>
      </c>
      <c r="E143" s="1" t="s">
        <v>11</v>
      </c>
      <c r="F143" s="1" t="s">
        <v>644</v>
      </c>
      <c r="G143" s="1" t="s">
        <v>645</v>
      </c>
      <c r="H143" s="3">
        <v>44253</v>
      </c>
      <c r="I143" s="1" t="s">
        <v>9</v>
      </c>
      <c r="J143" s="1" t="s">
        <v>646</v>
      </c>
      <c r="K143" s="4" t="s">
        <v>56</v>
      </c>
      <c r="L143" s="5" t="s">
        <v>137</v>
      </c>
      <c r="M143" s="5" t="s">
        <v>138</v>
      </c>
      <c r="N143" s="5" t="s">
        <v>59</v>
      </c>
      <c r="O143" s="7">
        <v>154865.4</v>
      </c>
    </row>
    <row r="144" spans="1:15" ht="12" x14ac:dyDescent="0.2">
      <c r="A144" s="1" t="s">
        <v>647</v>
      </c>
      <c r="B144" s="7">
        <v>3363725</v>
      </c>
      <c r="D144" s="1" t="s">
        <v>41</v>
      </c>
      <c r="E144" s="1" t="s">
        <v>11</v>
      </c>
      <c r="F144" s="1" t="s">
        <v>644</v>
      </c>
      <c r="G144" s="1" t="s">
        <v>648</v>
      </c>
      <c r="H144" s="3">
        <v>44253</v>
      </c>
      <c r="I144" s="1" t="s">
        <v>9</v>
      </c>
      <c r="J144" s="1" t="s">
        <v>612</v>
      </c>
      <c r="K144" s="4" t="s">
        <v>63</v>
      </c>
      <c r="L144" s="5" t="s">
        <v>137</v>
      </c>
      <c r="M144" s="5" t="s">
        <v>138</v>
      </c>
      <c r="N144" s="5" t="s">
        <v>59</v>
      </c>
      <c r="O144" s="7">
        <v>3363725</v>
      </c>
    </row>
    <row r="145" spans="1:15" ht="12" x14ac:dyDescent="0.2">
      <c r="A145" s="1" t="s">
        <v>649</v>
      </c>
      <c r="B145" s="7">
        <v>124629</v>
      </c>
      <c r="D145" s="1" t="s">
        <v>10</v>
      </c>
      <c r="E145" s="1" t="s">
        <v>11</v>
      </c>
      <c r="F145" s="1" t="s">
        <v>650</v>
      </c>
      <c r="G145" s="1" t="s">
        <v>651</v>
      </c>
      <c r="H145" s="3">
        <v>44253</v>
      </c>
      <c r="I145" s="1" t="s">
        <v>9</v>
      </c>
      <c r="J145" s="1" t="s">
        <v>612</v>
      </c>
      <c r="K145" s="4" t="s">
        <v>56</v>
      </c>
      <c r="L145" s="5" t="s">
        <v>137</v>
      </c>
      <c r="M145" s="5" t="s">
        <v>138</v>
      </c>
      <c r="N145" s="5" t="s">
        <v>59</v>
      </c>
      <c r="O145" s="7">
        <v>124629</v>
      </c>
    </row>
    <row r="146" spans="1:15" ht="12" x14ac:dyDescent="0.2">
      <c r="A146" s="1" t="s">
        <v>649</v>
      </c>
      <c r="B146" s="7">
        <v>18694.349999999999</v>
      </c>
      <c r="D146" s="1" t="s">
        <v>10</v>
      </c>
      <c r="E146" s="1" t="s">
        <v>11</v>
      </c>
      <c r="F146" s="1" t="s">
        <v>650</v>
      </c>
      <c r="G146" s="1" t="s">
        <v>651</v>
      </c>
      <c r="H146" s="3">
        <v>44253</v>
      </c>
      <c r="I146" s="1" t="s">
        <v>9</v>
      </c>
      <c r="J146" s="1" t="s">
        <v>646</v>
      </c>
      <c r="K146" s="4" t="s">
        <v>56</v>
      </c>
      <c r="L146" s="5" t="s">
        <v>137</v>
      </c>
      <c r="M146" s="5" t="s">
        <v>138</v>
      </c>
      <c r="N146" s="5" t="s">
        <v>59</v>
      </c>
      <c r="O146" s="7">
        <v>18694.349999999999</v>
      </c>
    </row>
    <row r="147" spans="1:15" ht="12" x14ac:dyDescent="0.2">
      <c r="A147" s="1" t="s">
        <v>649</v>
      </c>
      <c r="B147" s="7">
        <v>13942</v>
      </c>
      <c r="D147" s="1" t="s">
        <v>10</v>
      </c>
      <c r="E147" s="1" t="s">
        <v>11</v>
      </c>
      <c r="F147" s="1" t="s">
        <v>650</v>
      </c>
      <c r="G147" s="1" t="s">
        <v>651</v>
      </c>
      <c r="H147" s="3">
        <v>44253</v>
      </c>
      <c r="I147" s="1" t="s">
        <v>9</v>
      </c>
      <c r="J147" s="1" t="s">
        <v>612</v>
      </c>
      <c r="K147" s="4" t="s">
        <v>56</v>
      </c>
      <c r="L147" s="5" t="s">
        <v>137</v>
      </c>
      <c r="M147" s="5" t="s">
        <v>138</v>
      </c>
      <c r="N147" s="5" t="s">
        <v>59</v>
      </c>
      <c r="O147" s="7">
        <v>13942</v>
      </c>
    </row>
    <row r="148" spans="1:15" ht="12" x14ac:dyDescent="0.2">
      <c r="A148" s="1" t="s">
        <v>649</v>
      </c>
      <c r="B148" s="7">
        <v>2927.82</v>
      </c>
      <c r="D148" s="1" t="s">
        <v>10</v>
      </c>
      <c r="E148" s="1" t="s">
        <v>11</v>
      </c>
      <c r="F148" s="1" t="s">
        <v>650</v>
      </c>
      <c r="G148" s="1" t="s">
        <v>651</v>
      </c>
      <c r="H148" s="3">
        <v>44253</v>
      </c>
      <c r="I148" s="1" t="s">
        <v>9</v>
      </c>
      <c r="J148" s="1" t="s">
        <v>646</v>
      </c>
      <c r="K148" s="4" t="s">
        <v>56</v>
      </c>
      <c r="L148" s="5" t="s">
        <v>137</v>
      </c>
      <c r="M148" s="5" t="s">
        <v>138</v>
      </c>
      <c r="N148" s="5" t="s">
        <v>59</v>
      </c>
      <c r="O148" s="7">
        <v>2927.82</v>
      </c>
    </row>
    <row r="149" spans="1:15" ht="12" x14ac:dyDescent="0.2">
      <c r="A149" s="1" t="s">
        <v>652</v>
      </c>
      <c r="B149" s="7">
        <v>373887</v>
      </c>
      <c r="D149" s="1" t="s">
        <v>41</v>
      </c>
      <c r="E149" s="1" t="s">
        <v>11</v>
      </c>
      <c r="F149" s="1" t="s">
        <v>650</v>
      </c>
      <c r="G149" s="1" t="s">
        <v>653</v>
      </c>
      <c r="H149" s="3">
        <v>44253</v>
      </c>
      <c r="I149" s="1" t="s">
        <v>9</v>
      </c>
      <c r="J149" s="1" t="s">
        <v>612</v>
      </c>
      <c r="K149" s="4" t="s">
        <v>63</v>
      </c>
      <c r="L149" s="5" t="s">
        <v>137</v>
      </c>
      <c r="M149" s="5" t="s">
        <v>138</v>
      </c>
      <c r="N149" s="5" t="s">
        <v>59</v>
      </c>
      <c r="O149" s="7">
        <v>373887</v>
      </c>
    </row>
    <row r="150" spans="1:15" ht="12" x14ac:dyDescent="0.2">
      <c r="A150" s="1" t="s">
        <v>652</v>
      </c>
      <c r="B150" s="7">
        <v>41825</v>
      </c>
      <c r="D150" s="1" t="s">
        <v>41</v>
      </c>
      <c r="E150" s="1" t="s">
        <v>11</v>
      </c>
      <c r="F150" s="1" t="s">
        <v>650</v>
      </c>
      <c r="G150" s="1" t="s">
        <v>653</v>
      </c>
      <c r="H150" s="3">
        <v>44253</v>
      </c>
      <c r="I150" s="1" t="s">
        <v>9</v>
      </c>
      <c r="J150" s="1" t="s">
        <v>612</v>
      </c>
      <c r="K150" s="4" t="s">
        <v>63</v>
      </c>
      <c r="L150" s="5" t="s">
        <v>137</v>
      </c>
      <c r="M150" s="5" t="s">
        <v>138</v>
      </c>
      <c r="N150" s="5" t="s">
        <v>59</v>
      </c>
      <c r="O150" s="7">
        <v>41825</v>
      </c>
    </row>
    <row r="151" spans="1:15" ht="12" x14ac:dyDescent="0.2">
      <c r="A151" s="1" t="s">
        <v>196</v>
      </c>
      <c r="B151" s="7">
        <v>22485.06</v>
      </c>
      <c r="D151" s="1" t="s">
        <v>10</v>
      </c>
      <c r="E151" s="1" t="s">
        <v>11</v>
      </c>
      <c r="F151" s="1" t="s">
        <v>197</v>
      </c>
      <c r="G151" s="1" t="s">
        <v>198</v>
      </c>
      <c r="H151" s="3">
        <v>44271</v>
      </c>
      <c r="I151" s="1" t="s">
        <v>9</v>
      </c>
      <c r="J151" s="1" t="s">
        <v>199</v>
      </c>
      <c r="K151" s="4" t="s">
        <v>56</v>
      </c>
      <c r="L151" s="5" t="s">
        <v>200</v>
      </c>
      <c r="M151" s="5" t="s">
        <v>201</v>
      </c>
      <c r="N151" s="5" t="s">
        <v>59</v>
      </c>
      <c r="O151" s="7">
        <v>22485.06</v>
      </c>
    </row>
    <row r="152" spans="1:15" ht="12" x14ac:dyDescent="0.2">
      <c r="A152" s="1" t="s">
        <v>196</v>
      </c>
      <c r="B152" s="7">
        <v>2248.5100000000002</v>
      </c>
      <c r="D152" s="1" t="s">
        <v>10</v>
      </c>
      <c r="E152" s="1" t="s">
        <v>11</v>
      </c>
      <c r="F152" s="1" t="s">
        <v>197</v>
      </c>
      <c r="G152" s="1" t="s">
        <v>198</v>
      </c>
      <c r="H152" s="3">
        <v>44271</v>
      </c>
      <c r="I152" s="1" t="s">
        <v>9</v>
      </c>
      <c r="J152" s="1" t="s">
        <v>202</v>
      </c>
      <c r="K152" s="4" t="s">
        <v>56</v>
      </c>
      <c r="L152" s="5" t="s">
        <v>200</v>
      </c>
      <c r="M152" s="5" t="s">
        <v>201</v>
      </c>
      <c r="N152" s="5" t="s">
        <v>59</v>
      </c>
      <c r="O152" s="7">
        <v>2248.5100000000002</v>
      </c>
    </row>
    <row r="153" spans="1:15" ht="12" x14ac:dyDescent="0.2">
      <c r="A153" s="1" t="s">
        <v>203</v>
      </c>
      <c r="B153" s="7">
        <v>260551.86</v>
      </c>
      <c r="D153" s="1" t="s">
        <v>41</v>
      </c>
      <c r="E153" s="1" t="s">
        <v>11</v>
      </c>
      <c r="F153" s="1" t="s">
        <v>13</v>
      </c>
      <c r="G153" s="1" t="s">
        <v>204</v>
      </c>
      <c r="H153" s="3">
        <v>44273</v>
      </c>
      <c r="I153" s="1" t="s">
        <v>9</v>
      </c>
      <c r="J153" s="1" t="s">
        <v>205</v>
      </c>
      <c r="K153" s="4" t="s">
        <v>63</v>
      </c>
      <c r="L153" s="5" t="s">
        <v>200</v>
      </c>
      <c r="M153" s="5" t="s">
        <v>201</v>
      </c>
      <c r="N153" s="5" t="s">
        <v>59</v>
      </c>
      <c r="O153" s="7">
        <v>260551.86</v>
      </c>
    </row>
    <row r="154" spans="1:15" ht="12" x14ac:dyDescent="0.2">
      <c r="A154" s="1" t="s">
        <v>206</v>
      </c>
      <c r="B154" s="7">
        <v>3831.9</v>
      </c>
      <c r="D154" s="1" t="s">
        <v>10</v>
      </c>
      <c r="E154" s="1" t="s">
        <v>11</v>
      </c>
      <c r="F154" s="1" t="s">
        <v>13</v>
      </c>
      <c r="G154" s="1" t="s">
        <v>207</v>
      </c>
      <c r="H154" s="3">
        <v>44273</v>
      </c>
      <c r="I154" s="1" t="s">
        <v>9</v>
      </c>
      <c r="J154" s="1" t="s">
        <v>205</v>
      </c>
      <c r="K154" s="4" t="s">
        <v>56</v>
      </c>
      <c r="L154" s="5" t="s">
        <v>200</v>
      </c>
      <c r="M154" s="5" t="s">
        <v>201</v>
      </c>
      <c r="N154" s="5" t="s">
        <v>59</v>
      </c>
      <c r="O154" s="7">
        <v>3831.9</v>
      </c>
    </row>
    <row r="155" spans="1:15" ht="12" x14ac:dyDescent="0.2">
      <c r="A155" s="1" t="s">
        <v>206</v>
      </c>
      <c r="B155" s="7">
        <v>383.19</v>
      </c>
      <c r="D155" s="1" t="s">
        <v>10</v>
      </c>
      <c r="E155" s="1" t="s">
        <v>11</v>
      </c>
      <c r="F155" s="1" t="s">
        <v>13</v>
      </c>
      <c r="G155" s="1" t="s">
        <v>207</v>
      </c>
      <c r="H155" s="3">
        <v>44273</v>
      </c>
      <c r="I155" s="1" t="s">
        <v>9</v>
      </c>
      <c r="J155" s="1" t="s">
        <v>208</v>
      </c>
      <c r="K155" s="4" t="s">
        <v>56</v>
      </c>
      <c r="L155" s="5" t="s">
        <v>200</v>
      </c>
      <c r="M155" s="5" t="s">
        <v>201</v>
      </c>
      <c r="N155" s="5" t="s">
        <v>59</v>
      </c>
      <c r="O155" s="7">
        <v>383.19</v>
      </c>
    </row>
    <row r="156" spans="1:15" ht="12" x14ac:dyDescent="0.2">
      <c r="A156" s="1" t="s">
        <v>209</v>
      </c>
      <c r="B156" s="7">
        <v>26506.18</v>
      </c>
      <c r="D156" s="1" t="s">
        <v>41</v>
      </c>
      <c r="E156" s="1" t="s">
        <v>11</v>
      </c>
      <c r="F156" s="1" t="s">
        <v>18</v>
      </c>
      <c r="G156" s="1" t="s">
        <v>210</v>
      </c>
      <c r="H156" s="3">
        <v>44278</v>
      </c>
      <c r="I156" s="1" t="s">
        <v>9</v>
      </c>
      <c r="J156" s="1" t="s">
        <v>211</v>
      </c>
      <c r="K156" s="4" t="s">
        <v>63</v>
      </c>
      <c r="L156" s="5" t="s">
        <v>200</v>
      </c>
      <c r="M156" s="5" t="s">
        <v>201</v>
      </c>
      <c r="N156" s="5" t="s">
        <v>59</v>
      </c>
      <c r="O156" s="7">
        <v>26506.18</v>
      </c>
    </row>
    <row r="157" spans="1:15" ht="12" x14ac:dyDescent="0.2">
      <c r="A157" s="1" t="s">
        <v>212</v>
      </c>
      <c r="B157" s="7">
        <v>1074.5999999999999</v>
      </c>
      <c r="D157" s="1" t="s">
        <v>10</v>
      </c>
      <c r="E157" s="1" t="s">
        <v>11</v>
      </c>
      <c r="F157" s="1" t="s">
        <v>18</v>
      </c>
      <c r="G157" s="1" t="s">
        <v>213</v>
      </c>
      <c r="H157" s="3">
        <v>44278</v>
      </c>
      <c r="I157" s="1" t="s">
        <v>9</v>
      </c>
      <c r="J157" s="1" t="s">
        <v>214</v>
      </c>
      <c r="K157" s="4" t="s">
        <v>56</v>
      </c>
      <c r="L157" s="5" t="s">
        <v>200</v>
      </c>
      <c r="M157" s="5" t="s">
        <v>201</v>
      </c>
      <c r="N157" s="5" t="s">
        <v>59</v>
      </c>
      <c r="O157" s="7">
        <v>1074.5999999999999</v>
      </c>
    </row>
    <row r="158" spans="1:15" ht="12" x14ac:dyDescent="0.2">
      <c r="A158" s="1" t="s">
        <v>212</v>
      </c>
      <c r="B158" s="7">
        <v>10746</v>
      </c>
      <c r="D158" s="1" t="s">
        <v>10</v>
      </c>
      <c r="E158" s="1" t="s">
        <v>11</v>
      </c>
      <c r="F158" s="1" t="s">
        <v>18</v>
      </c>
      <c r="G158" s="1" t="s">
        <v>213</v>
      </c>
      <c r="H158" s="3">
        <v>44278</v>
      </c>
      <c r="I158" s="1" t="s">
        <v>9</v>
      </c>
      <c r="J158" s="1" t="s">
        <v>215</v>
      </c>
      <c r="K158" s="4" t="s">
        <v>56</v>
      </c>
      <c r="L158" s="5" t="s">
        <v>200</v>
      </c>
      <c r="M158" s="5" t="s">
        <v>201</v>
      </c>
      <c r="N158" s="5" t="s">
        <v>59</v>
      </c>
      <c r="O158" s="7">
        <v>10746</v>
      </c>
    </row>
    <row r="159" spans="1:15" ht="12" x14ac:dyDescent="0.2">
      <c r="A159" s="1" t="s">
        <v>212</v>
      </c>
      <c r="B159" s="7">
        <v>3030.88</v>
      </c>
      <c r="D159" s="1" t="s">
        <v>41</v>
      </c>
      <c r="E159" s="1" t="s">
        <v>11</v>
      </c>
      <c r="F159" s="1" t="s">
        <v>18</v>
      </c>
      <c r="G159" s="1" t="s">
        <v>213</v>
      </c>
      <c r="H159" s="3">
        <v>44278</v>
      </c>
      <c r="I159" s="1" t="s">
        <v>9</v>
      </c>
      <c r="J159" s="1" t="s">
        <v>215</v>
      </c>
      <c r="K159" s="4" t="s">
        <v>63</v>
      </c>
      <c r="L159" s="5" t="s">
        <v>200</v>
      </c>
      <c r="M159" s="5" t="s">
        <v>201</v>
      </c>
      <c r="N159" s="5" t="s">
        <v>59</v>
      </c>
      <c r="O159" s="7">
        <v>3030.88</v>
      </c>
    </row>
    <row r="160" spans="1:15" ht="12" x14ac:dyDescent="0.2">
      <c r="A160" s="1" t="s">
        <v>212</v>
      </c>
      <c r="B160" s="7">
        <v>454.63</v>
      </c>
      <c r="D160" s="1" t="s">
        <v>41</v>
      </c>
      <c r="E160" s="1" t="s">
        <v>11</v>
      </c>
      <c r="F160" s="1" t="s">
        <v>18</v>
      </c>
      <c r="G160" s="1" t="s">
        <v>213</v>
      </c>
      <c r="H160" s="3">
        <v>44278</v>
      </c>
      <c r="I160" s="1" t="s">
        <v>9</v>
      </c>
      <c r="J160" s="1" t="s">
        <v>214</v>
      </c>
      <c r="K160" s="4" t="s">
        <v>63</v>
      </c>
      <c r="L160" s="5" t="s">
        <v>200</v>
      </c>
      <c r="M160" s="5" t="s">
        <v>201</v>
      </c>
      <c r="N160" s="5" t="s">
        <v>59</v>
      </c>
      <c r="O160" s="7">
        <v>454.63</v>
      </c>
    </row>
    <row r="161" spans="1:15" ht="12" x14ac:dyDescent="0.2">
      <c r="A161" s="1" t="s">
        <v>212</v>
      </c>
      <c r="B161" s="7">
        <v>2905</v>
      </c>
      <c r="D161" s="1" t="s">
        <v>41</v>
      </c>
      <c r="E161" s="1" t="s">
        <v>11</v>
      </c>
      <c r="F161" s="1" t="s">
        <v>18</v>
      </c>
      <c r="G161" s="1" t="s">
        <v>213</v>
      </c>
      <c r="H161" s="3">
        <v>44278</v>
      </c>
      <c r="I161" s="1" t="s">
        <v>9</v>
      </c>
      <c r="J161" s="1" t="s">
        <v>215</v>
      </c>
      <c r="K161" s="4" t="s">
        <v>63</v>
      </c>
      <c r="L161" s="5" t="s">
        <v>200</v>
      </c>
      <c r="M161" s="5" t="s">
        <v>201</v>
      </c>
      <c r="N161" s="5" t="s">
        <v>59</v>
      </c>
      <c r="O161" s="7">
        <v>2905</v>
      </c>
    </row>
    <row r="162" spans="1:15" ht="12" x14ac:dyDescent="0.2">
      <c r="A162" s="1" t="s">
        <v>212</v>
      </c>
      <c r="B162" s="7">
        <v>290.5</v>
      </c>
      <c r="D162" s="1" t="s">
        <v>41</v>
      </c>
      <c r="E162" s="1" t="s">
        <v>11</v>
      </c>
      <c r="F162" s="1" t="s">
        <v>18</v>
      </c>
      <c r="G162" s="1" t="s">
        <v>213</v>
      </c>
      <c r="H162" s="3">
        <v>44278</v>
      </c>
      <c r="I162" s="1" t="s">
        <v>9</v>
      </c>
      <c r="J162" s="1" t="s">
        <v>214</v>
      </c>
      <c r="K162" s="4" t="s">
        <v>63</v>
      </c>
      <c r="L162" s="5" t="s">
        <v>200</v>
      </c>
      <c r="M162" s="5" t="s">
        <v>201</v>
      </c>
      <c r="N162" s="5" t="s">
        <v>59</v>
      </c>
      <c r="O162" s="7">
        <v>290.5</v>
      </c>
    </row>
    <row r="163" spans="1:15" ht="12" x14ac:dyDescent="0.2">
      <c r="A163" s="1" t="s">
        <v>216</v>
      </c>
      <c r="B163" s="7">
        <v>75041.67</v>
      </c>
      <c r="D163" s="1" t="s">
        <v>41</v>
      </c>
      <c r="E163" s="1" t="s">
        <v>11</v>
      </c>
      <c r="F163" s="1" t="s">
        <v>18</v>
      </c>
      <c r="G163" s="1" t="s">
        <v>217</v>
      </c>
      <c r="H163" s="3">
        <v>44278</v>
      </c>
      <c r="I163" s="1" t="s">
        <v>9</v>
      </c>
      <c r="J163" s="1" t="s">
        <v>218</v>
      </c>
      <c r="K163" s="4" t="s">
        <v>63</v>
      </c>
      <c r="L163" s="5" t="s">
        <v>200</v>
      </c>
      <c r="M163" s="5" t="s">
        <v>201</v>
      </c>
      <c r="N163" s="5" t="s">
        <v>59</v>
      </c>
      <c r="O163" s="7">
        <v>75041.67</v>
      </c>
    </row>
    <row r="164" spans="1:15" ht="12" x14ac:dyDescent="0.2">
      <c r="A164" s="1" t="s">
        <v>219</v>
      </c>
      <c r="B164" s="7">
        <v>99937.33</v>
      </c>
      <c r="D164" s="1" t="s">
        <v>10</v>
      </c>
      <c r="E164" s="1" t="s">
        <v>11</v>
      </c>
      <c r="F164" s="1" t="s">
        <v>18</v>
      </c>
      <c r="G164" s="1" t="s">
        <v>220</v>
      </c>
      <c r="H164" s="3">
        <v>44278</v>
      </c>
      <c r="I164" s="1" t="s">
        <v>9</v>
      </c>
      <c r="J164" s="1" t="s">
        <v>218</v>
      </c>
      <c r="K164" s="4" t="s">
        <v>56</v>
      </c>
      <c r="L164" s="5" t="s">
        <v>200</v>
      </c>
      <c r="M164" s="5" t="s">
        <v>201</v>
      </c>
      <c r="N164" s="5" t="s">
        <v>59</v>
      </c>
      <c r="O164" s="7">
        <v>99937.33</v>
      </c>
    </row>
    <row r="165" spans="1:15" ht="12" x14ac:dyDescent="0.2">
      <c r="A165" s="1" t="s">
        <v>219</v>
      </c>
      <c r="B165" s="7">
        <v>9993.73</v>
      </c>
      <c r="D165" s="1" t="s">
        <v>10</v>
      </c>
      <c r="E165" s="1" t="s">
        <v>11</v>
      </c>
      <c r="F165" s="1" t="s">
        <v>18</v>
      </c>
      <c r="G165" s="1" t="s">
        <v>220</v>
      </c>
      <c r="H165" s="3">
        <v>44278</v>
      </c>
      <c r="I165" s="1" t="s">
        <v>9</v>
      </c>
      <c r="J165" s="1" t="s">
        <v>221</v>
      </c>
      <c r="K165" s="4" t="s">
        <v>56</v>
      </c>
      <c r="L165" s="5" t="s">
        <v>200</v>
      </c>
      <c r="M165" s="5" t="s">
        <v>201</v>
      </c>
      <c r="N165" s="5" t="s">
        <v>59</v>
      </c>
      <c r="O165" s="7">
        <v>9993.73</v>
      </c>
    </row>
    <row r="166" spans="1:15" ht="12" x14ac:dyDescent="0.2">
      <c r="A166" s="1" t="s">
        <v>222</v>
      </c>
      <c r="B166" s="7">
        <v>763796.42</v>
      </c>
      <c r="D166" s="1" t="s">
        <v>41</v>
      </c>
      <c r="E166" s="1" t="s">
        <v>11</v>
      </c>
      <c r="F166" s="1" t="s">
        <v>223</v>
      </c>
      <c r="G166" s="1" t="s">
        <v>224</v>
      </c>
      <c r="H166" s="3">
        <v>44278</v>
      </c>
      <c r="I166" s="1" t="s">
        <v>9</v>
      </c>
      <c r="J166" s="1" t="s">
        <v>225</v>
      </c>
      <c r="K166" s="4" t="s">
        <v>63</v>
      </c>
      <c r="L166" s="5" t="s">
        <v>200</v>
      </c>
      <c r="M166" s="5" t="s">
        <v>201</v>
      </c>
      <c r="N166" s="5" t="s">
        <v>59</v>
      </c>
      <c r="O166" s="7">
        <v>763796.42</v>
      </c>
    </row>
    <row r="167" spans="1:15" ht="12" x14ac:dyDescent="0.2">
      <c r="A167" s="1" t="s">
        <v>531</v>
      </c>
      <c r="B167" s="7">
        <v>1916</v>
      </c>
      <c r="D167" s="1" t="s">
        <v>32</v>
      </c>
      <c r="E167" s="1" t="s">
        <v>33</v>
      </c>
      <c r="F167" s="1" t="s">
        <v>35</v>
      </c>
      <c r="G167" s="1" t="s">
        <v>532</v>
      </c>
      <c r="H167" s="3">
        <v>44266</v>
      </c>
      <c r="I167" s="1" t="s">
        <v>9</v>
      </c>
      <c r="J167" s="1" t="s">
        <v>533</v>
      </c>
      <c r="K167" s="4" t="s">
        <v>62</v>
      </c>
      <c r="L167" s="5" t="s">
        <v>200</v>
      </c>
      <c r="M167" s="5" t="s">
        <v>201</v>
      </c>
      <c r="N167" s="5" t="s">
        <v>59</v>
      </c>
      <c r="O167" s="7">
        <v>1916</v>
      </c>
    </row>
    <row r="168" spans="1:15" ht="12" x14ac:dyDescent="0.2">
      <c r="A168" s="1" t="s">
        <v>531</v>
      </c>
      <c r="B168" s="7">
        <v>287.39999999999998</v>
      </c>
      <c r="D168" s="1" t="s">
        <v>32</v>
      </c>
      <c r="E168" s="1" t="s">
        <v>33</v>
      </c>
      <c r="F168" s="1" t="s">
        <v>35</v>
      </c>
      <c r="G168" s="1" t="s">
        <v>532</v>
      </c>
      <c r="H168" s="3">
        <v>44266</v>
      </c>
      <c r="I168" s="1" t="s">
        <v>9</v>
      </c>
      <c r="J168" s="1" t="s">
        <v>533</v>
      </c>
      <c r="K168" s="4" t="s">
        <v>62</v>
      </c>
      <c r="L168" s="5" t="s">
        <v>200</v>
      </c>
      <c r="M168" s="5" t="s">
        <v>201</v>
      </c>
      <c r="N168" s="5" t="s">
        <v>59</v>
      </c>
      <c r="O168" s="7">
        <v>287.39999999999998</v>
      </c>
    </row>
    <row r="169" spans="1:15" ht="12" x14ac:dyDescent="0.2">
      <c r="A169" s="1" t="s">
        <v>534</v>
      </c>
      <c r="B169" s="7">
        <v>1666775</v>
      </c>
      <c r="D169" s="1" t="s">
        <v>32</v>
      </c>
      <c r="E169" s="1" t="s">
        <v>33</v>
      </c>
      <c r="F169" s="1" t="s">
        <v>535</v>
      </c>
      <c r="G169" s="1" t="s">
        <v>536</v>
      </c>
      <c r="H169" s="3">
        <v>44271</v>
      </c>
      <c r="I169" s="1" t="s">
        <v>9</v>
      </c>
      <c r="J169" s="1" t="s">
        <v>537</v>
      </c>
      <c r="K169" s="4" t="s">
        <v>62</v>
      </c>
      <c r="L169" s="5" t="s">
        <v>200</v>
      </c>
      <c r="M169" s="5" t="s">
        <v>201</v>
      </c>
      <c r="N169" s="5" t="s">
        <v>59</v>
      </c>
      <c r="O169" s="7">
        <v>1666775</v>
      </c>
    </row>
    <row r="170" spans="1:15" ht="12" x14ac:dyDescent="0.2">
      <c r="A170" s="1" t="s">
        <v>534</v>
      </c>
      <c r="B170" s="7">
        <v>250016.25</v>
      </c>
      <c r="D170" s="1" t="s">
        <v>32</v>
      </c>
      <c r="E170" s="1" t="s">
        <v>33</v>
      </c>
      <c r="F170" s="1" t="s">
        <v>535</v>
      </c>
      <c r="G170" s="1" t="s">
        <v>536</v>
      </c>
      <c r="H170" s="3">
        <v>44271</v>
      </c>
      <c r="I170" s="1" t="s">
        <v>9</v>
      </c>
      <c r="J170" s="1" t="s">
        <v>537</v>
      </c>
      <c r="K170" s="4" t="s">
        <v>62</v>
      </c>
      <c r="L170" s="5" t="s">
        <v>200</v>
      </c>
      <c r="M170" s="5" t="s">
        <v>201</v>
      </c>
      <c r="N170" s="5" t="s">
        <v>59</v>
      </c>
      <c r="O170" s="7">
        <v>250016.25</v>
      </c>
    </row>
    <row r="171" spans="1:15" ht="12" x14ac:dyDescent="0.2">
      <c r="A171" s="1" t="s">
        <v>534</v>
      </c>
      <c r="B171" s="7">
        <v>52077.79</v>
      </c>
      <c r="D171" s="1" t="s">
        <v>32</v>
      </c>
      <c r="E171" s="1" t="s">
        <v>33</v>
      </c>
      <c r="F171" s="1" t="s">
        <v>535</v>
      </c>
      <c r="G171" s="1" t="s">
        <v>536</v>
      </c>
      <c r="H171" s="3">
        <v>44271</v>
      </c>
      <c r="I171" s="1" t="s">
        <v>9</v>
      </c>
      <c r="J171" s="1" t="s">
        <v>537</v>
      </c>
      <c r="K171" s="4" t="s">
        <v>62</v>
      </c>
      <c r="L171" s="5" t="s">
        <v>200</v>
      </c>
      <c r="M171" s="5" t="s">
        <v>201</v>
      </c>
      <c r="N171" s="5" t="s">
        <v>59</v>
      </c>
      <c r="O171" s="7">
        <v>52077.79</v>
      </c>
    </row>
    <row r="172" spans="1:15" ht="12" x14ac:dyDescent="0.2">
      <c r="A172" s="1" t="s">
        <v>534</v>
      </c>
      <c r="B172" s="7">
        <v>10936.34</v>
      </c>
      <c r="D172" s="1" t="s">
        <v>32</v>
      </c>
      <c r="E172" s="1" t="s">
        <v>33</v>
      </c>
      <c r="F172" s="1" t="s">
        <v>535</v>
      </c>
      <c r="G172" s="1" t="s">
        <v>536</v>
      </c>
      <c r="H172" s="3">
        <v>44271</v>
      </c>
      <c r="I172" s="1" t="s">
        <v>9</v>
      </c>
      <c r="J172" s="1" t="s">
        <v>537</v>
      </c>
      <c r="K172" s="4" t="s">
        <v>62</v>
      </c>
      <c r="L172" s="5" t="s">
        <v>200</v>
      </c>
      <c r="M172" s="5" t="s">
        <v>201</v>
      </c>
      <c r="N172" s="5" t="s">
        <v>59</v>
      </c>
      <c r="O172" s="7">
        <v>10936.34</v>
      </c>
    </row>
    <row r="173" spans="1:15" ht="12" x14ac:dyDescent="0.2">
      <c r="A173" s="1" t="s">
        <v>538</v>
      </c>
      <c r="B173" s="7">
        <v>15151.64</v>
      </c>
      <c r="D173" s="1" t="s">
        <v>32</v>
      </c>
      <c r="E173" s="1" t="s">
        <v>33</v>
      </c>
      <c r="F173" s="1" t="s">
        <v>13</v>
      </c>
      <c r="G173" s="1" t="s">
        <v>539</v>
      </c>
      <c r="H173" s="3">
        <v>44286</v>
      </c>
      <c r="I173" s="1" t="s">
        <v>9</v>
      </c>
      <c r="J173" s="1" t="s">
        <v>540</v>
      </c>
      <c r="K173" s="4" t="s">
        <v>62</v>
      </c>
      <c r="L173" s="5" t="s">
        <v>200</v>
      </c>
      <c r="M173" s="5" t="s">
        <v>201</v>
      </c>
      <c r="N173" s="5" t="s">
        <v>59</v>
      </c>
      <c r="O173" s="7">
        <v>15151.64</v>
      </c>
    </row>
    <row r="174" spans="1:15" ht="12" x14ac:dyDescent="0.2">
      <c r="A174" s="1" t="s">
        <v>538</v>
      </c>
      <c r="B174" s="7">
        <v>2272.75</v>
      </c>
      <c r="D174" s="1" t="s">
        <v>32</v>
      </c>
      <c r="E174" s="1" t="s">
        <v>33</v>
      </c>
      <c r="F174" s="1" t="s">
        <v>13</v>
      </c>
      <c r="G174" s="1" t="s">
        <v>539</v>
      </c>
      <c r="H174" s="3">
        <v>44286</v>
      </c>
      <c r="I174" s="1" t="s">
        <v>9</v>
      </c>
      <c r="J174" s="1" t="s">
        <v>540</v>
      </c>
      <c r="K174" s="4" t="s">
        <v>62</v>
      </c>
      <c r="L174" s="5" t="s">
        <v>200</v>
      </c>
      <c r="M174" s="5" t="s">
        <v>201</v>
      </c>
      <c r="N174" s="5" t="s">
        <v>59</v>
      </c>
      <c r="O174" s="7">
        <v>2272.75</v>
      </c>
    </row>
    <row r="175" spans="1:15" ht="12" x14ac:dyDescent="0.2">
      <c r="A175" s="1" t="s">
        <v>541</v>
      </c>
      <c r="B175" s="7">
        <v>19116.02</v>
      </c>
      <c r="D175" s="1" t="s">
        <v>32</v>
      </c>
      <c r="E175" s="1" t="s">
        <v>33</v>
      </c>
      <c r="F175" s="1" t="s">
        <v>13</v>
      </c>
      <c r="G175" s="1" t="s">
        <v>542</v>
      </c>
      <c r="H175" s="3">
        <v>44286</v>
      </c>
      <c r="I175" s="1" t="s">
        <v>9</v>
      </c>
      <c r="J175" s="1" t="s">
        <v>543</v>
      </c>
      <c r="K175" s="4" t="s">
        <v>62</v>
      </c>
      <c r="L175" s="5" t="s">
        <v>200</v>
      </c>
      <c r="M175" s="5" t="s">
        <v>201</v>
      </c>
      <c r="N175" s="5" t="s">
        <v>59</v>
      </c>
      <c r="O175" s="7">
        <v>19116.02</v>
      </c>
    </row>
    <row r="176" spans="1:15" ht="12" x14ac:dyDescent="0.2">
      <c r="A176" s="1" t="s">
        <v>541</v>
      </c>
      <c r="B176" s="7">
        <v>2867.4</v>
      </c>
      <c r="D176" s="1" t="s">
        <v>32</v>
      </c>
      <c r="E176" s="1" t="s">
        <v>33</v>
      </c>
      <c r="F176" s="1" t="s">
        <v>13</v>
      </c>
      <c r="G176" s="1" t="s">
        <v>542</v>
      </c>
      <c r="H176" s="3">
        <v>44286</v>
      </c>
      <c r="I176" s="1" t="s">
        <v>9</v>
      </c>
      <c r="J176" s="1" t="s">
        <v>543</v>
      </c>
      <c r="K176" s="4" t="s">
        <v>62</v>
      </c>
      <c r="L176" s="5" t="s">
        <v>200</v>
      </c>
      <c r="M176" s="5" t="s">
        <v>201</v>
      </c>
      <c r="N176" s="5" t="s">
        <v>59</v>
      </c>
      <c r="O176" s="7">
        <v>2867.4</v>
      </c>
    </row>
    <row r="177" spans="1:15" ht="12" x14ac:dyDescent="0.2">
      <c r="A177" s="1" t="s">
        <v>654</v>
      </c>
      <c r="B177" s="7">
        <v>108999</v>
      </c>
      <c r="D177" s="1" t="s">
        <v>41</v>
      </c>
      <c r="E177" s="1" t="s">
        <v>11</v>
      </c>
      <c r="F177" s="1" t="s">
        <v>655</v>
      </c>
      <c r="G177" s="1" t="s">
        <v>656</v>
      </c>
      <c r="H177" s="3">
        <v>44286</v>
      </c>
      <c r="I177" s="1" t="s">
        <v>9</v>
      </c>
      <c r="J177" s="1" t="s">
        <v>612</v>
      </c>
      <c r="K177" s="4" t="s">
        <v>63</v>
      </c>
      <c r="L177" s="5" t="s">
        <v>200</v>
      </c>
      <c r="M177" s="5" t="s">
        <v>201</v>
      </c>
      <c r="N177" s="5" t="s">
        <v>59</v>
      </c>
      <c r="O177" s="7">
        <v>108999</v>
      </c>
    </row>
    <row r="178" spans="1:15" ht="12" x14ac:dyDescent="0.2">
      <c r="A178" s="1" t="s">
        <v>657</v>
      </c>
      <c r="B178" s="7">
        <v>7258</v>
      </c>
      <c r="D178" s="1" t="s">
        <v>10</v>
      </c>
      <c r="E178" s="1" t="s">
        <v>11</v>
      </c>
      <c r="F178" s="1" t="s">
        <v>655</v>
      </c>
      <c r="G178" s="1" t="s">
        <v>658</v>
      </c>
      <c r="H178" s="3">
        <v>44286</v>
      </c>
      <c r="I178" s="1" t="s">
        <v>9</v>
      </c>
      <c r="J178" s="1" t="s">
        <v>612</v>
      </c>
      <c r="K178" s="4" t="s">
        <v>56</v>
      </c>
      <c r="L178" s="5" t="s">
        <v>200</v>
      </c>
      <c r="M178" s="5" t="s">
        <v>201</v>
      </c>
      <c r="N178" s="5" t="s">
        <v>59</v>
      </c>
      <c r="O178" s="7">
        <v>7258</v>
      </c>
    </row>
    <row r="179" spans="1:15" ht="12" x14ac:dyDescent="0.2">
      <c r="A179" s="1" t="s">
        <v>657</v>
      </c>
      <c r="B179" s="7">
        <v>725.8</v>
      </c>
      <c r="D179" s="1" t="s">
        <v>10</v>
      </c>
      <c r="E179" s="1" t="s">
        <v>11</v>
      </c>
      <c r="F179" s="1" t="s">
        <v>655</v>
      </c>
      <c r="G179" s="1" t="s">
        <v>658</v>
      </c>
      <c r="H179" s="3">
        <v>44286</v>
      </c>
      <c r="I179" s="1" t="s">
        <v>9</v>
      </c>
      <c r="J179" s="1" t="s">
        <v>646</v>
      </c>
      <c r="K179" s="4" t="s">
        <v>56</v>
      </c>
      <c r="L179" s="5" t="s">
        <v>200</v>
      </c>
      <c r="M179" s="5" t="s">
        <v>201</v>
      </c>
      <c r="N179" s="5" t="s">
        <v>59</v>
      </c>
      <c r="O179" s="7">
        <v>725.8</v>
      </c>
    </row>
    <row r="180" spans="1:15" ht="12" x14ac:dyDescent="0.2">
      <c r="A180" s="1" t="s">
        <v>226</v>
      </c>
      <c r="B180" s="7">
        <v>437592.67</v>
      </c>
      <c r="D180" s="1" t="s">
        <v>41</v>
      </c>
      <c r="E180" s="1" t="s">
        <v>11</v>
      </c>
      <c r="F180" s="1" t="s">
        <v>89</v>
      </c>
      <c r="G180" s="1" t="s">
        <v>227</v>
      </c>
      <c r="H180" s="3">
        <v>44309</v>
      </c>
      <c r="I180" s="1" t="s">
        <v>9</v>
      </c>
      <c r="J180" s="1" t="s">
        <v>228</v>
      </c>
      <c r="K180" s="4" t="s">
        <v>63</v>
      </c>
      <c r="L180" s="5" t="s">
        <v>229</v>
      </c>
      <c r="M180" s="5" t="s">
        <v>230</v>
      </c>
      <c r="N180" s="5" t="s">
        <v>59</v>
      </c>
      <c r="O180" s="7">
        <v>437592.67</v>
      </c>
    </row>
    <row r="181" spans="1:15" ht="12" x14ac:dyDescent="0.2">
      <c r="A181" s="1" t="s">
        <v>231</v>
      </c>
      <c r="B181" s="7">
        <v>30360.37</v>
      </c>
      <c r="D181" s="1" t="s">
        <v>10</v>
      </c>
      <c r="E181" s="1" t="s">
        <v>11</v>
      </c>
      <c r="F181" s="1" t="s">
        <v>89</v>
      </c>
      <c r="G181" s="1" t="s">
        <v>232</v>
      </c>
      <c r="H181" s="3">
        <v>44309</v>
      </c>
      <c r="I181" s="1" t="s">
        <v>9</v>
      </c>
      <c r="J181" s="1" t="s">
        <v>233</v>
      </c>
      <c r="K181" s="4" t="s">
        <v>56</v>
      </c>
      <c r="L181" s="5" t="s">
        <v>229</v>
      </c>
      <c r="M181" s="5" t="s">
        <v>230</v>
      </c>
      <c r="N181" s="5" t="s">
        <v>59</v>
      </c>
      <c r="O181" s="7">
        <v>30360.37</v>
      </c>
    </row>
    <row r="182" spans="1:15" ht="12" x14ac:dyDescent="0.2">
      <c r="A182" s="1" t="s">
        <v>231</v>
      </c>
      <c r="B182" s="7">
        <v>3036.04</v>
      </c>
      <c r="D182" s="1" t="s">
        <v>10</v>
      </c>
      <c r="E182" s="1" t="s">
        <v>11</v>
      </c>
      <c r="F182" s="1" t="s">
        <v>89</v>
      </c>
      <c r="G182" s="1" t="s">
        <v>232</v>
      </c>
      <c r="H182" s="3">
        <v>44309</v>
      </c>
      <c r="I182" s="1" t="s">
        <v>9</v>
      </c>
      <c r="J182" s="1" t="s">
        <v>234</v>
      </c>
      <c r="K182" s="4" t="s">
        <v>56</v>
      </c>
      <c r="L182" s="5" t="s">
        <v>229</v>
      </c>
      <c r="M182" s="5" t="s">
        <v>230</v>
      </c>
      <c r="N182" s="5" t="s">
        <v>59</v>
      </c>
      <c r="O182" s="7">
        <v>3036.04</v>
      </c>
    </row>
    <row r="183" spans="1:15" ht="12" x14ac:dyDescent="0.2">
      <c r="A183" s="1" t="s">
        <v>235</v>
      </c>
      <c r="B183" s="7">
        <v>317959</v>
      </c>
      <c r="D183" s="1" t="s">
        <v>10</v>
      </c>
      <c r="E183" s="1" t="s">
        <v>11</v>
      </c>
      <c r="F183" s="1" t="s">
        <v>89</v>
      </c>
      <c r="G183" s="1" t="s">
        <v>236</v>
      </c>
      <c r="H183" s="3">
        <v>44309</v>
      </c>
      <c r="I183" s="1" t="s">
        <v>9</v>
      </c>
      <c r="J183" s="1" t="s">
        <v>237</v>
      </c>
      <c r="K183" s="4" t="s">
        <v>56</v>
      </c>
      <c r="L183" s="5" t="s">
        <v>229</v>
      </c>
      <c r="M183" s="5" t="s">
        <v>230</v>
      </c>
      <c r="N183" s="5" t="s">
        <v>59</v>
      </c>
      <c r="O183" s="7">
        <v>317959</v>
      </c>
    </row>
    <row r="184" spans="1:15" ht="12" x14ac:dyDescent="0.2">
      <c r="A184" s="1" t="s">
        <v>235</v>
      </c>
      <c r="B184" s="7">
        <v>31795.9</v>
      </c>
      <c r="D184" s="1" t="s">
        <v>10</v>
      </c>
      <c r="E184" s="1" t="s">
        <v>11</v>
      </c>
      <c r="F184" s="1" t="s">
        <v>89</v>
      </c>
      <c r="G184" s="1" t="s">
        <v>236</v>
      </c>
      <c r="H184" s="3">
        <v>44309</v>
      </c>
      <c r="I184" s="1" t="s">
        <v>9</v>
      </c>
      <c r="J184" s="1" t="s">
        <v>238</v>
      </c>
      <c r="K184" s="4" t="s">
        <v>56</v>
      </c>
      <c r="L184" s="5" t="s">
        <v>229</v>
      </c>
      <c r="M184" s="5" t="s">
        <v>230</v>
      </c>
      <c r="N184" s="5" t="s">
        <v>59</v>
      </c>
      <c r="O184" s="7">
        <v>31795.9</v>
      </c>
    </row>
    <row r="185" spans="1:15" ht="12" x14ac:dyDescent="0.2">
      <c r="A185" s="1" t="s">
        <v>239</v>
      </c>
      <c r="B185" s="7">
        <v>235460.94</v>
      </c>
      <c r="D185" s="1" t="s">
        <v>10</v>
      </c>
      <c r="E185" s="1" t="s">
        <v>11</v>
      </c>
      <c r="F185" s="1" t="s">
        <v>23</v>
      </c>
      <c r="G185" s="1" t="s">
        <v>240</v>
      </c>
      <c r="H185" s="3">
        <v>44309</v>
      </c>
      <c r="I185" s="1" t="s">
        <v>9</v>
      </c>
      <c r="J185" s="1" t="s">
        <v>241</v>
      </c>
      <c r="K185" s="4" t="s">
        <v>56</v>
      </c>
      <c r="L185" s="5" t="s">
        <v>229</v>
      </c>
      <c r="M185" s="5" t="s">
        <v>230</v>
      </c>
      <c r="N185" s="5" t="s">
        <v>59</v>
      </c>
      <c r="O185" s="7">
        <v>235460.94</v>
      </c>
    </row>
    <row r="186" spans="1:15" ht="12" x14ac:dyDescent="0.2">
      <c r="A186" s="1" t="s">
        <v>239</v>
      </c>
      <c r="B186" s="7">
        <v>23546.06</v>
      </c>
      <c r="D186" s="1" t="s">
        <v>10</v>
      </c>
      <c r="E186" s="1" t="s">
        <v>11</v>
      </c>
      <c r="F186" s="1" t="s">
        <v>23</v>
      </c>
      <c r="G186" s="1" t="s">
        <v>240</v>
      </c>
      <c r="H186" s="3">
        <v>44309</v>
      </c>
      <c r="I186" s="1" t="s">
        <v>9</v>
      </c>
      <c r="J186" s="1" t="s">
        <v>242</v>
      </c>
      <c r="K186" s="4" t="s">
        <v>56</v>
      </c>
      <c r="L186" s="5" t="s">
        <v>229</v>
      </c>
      <c r="M186" s="5" t="s">
        <v>230</v>
      </c>
      <c r="N186" s="5" t="s">
        <v>59</v>
      </c>
      <c r="O186" s="7">
        <v>23546.06</v>
      </c>
    </row>
    <row r="187" spans="1:15" ht="12" x14ac:dyDescent="0.2">
      <c r="A187" s="1" t="s">
        <v>243</v>
      </c>
      <c r="B187" s="7">
        <v>289250</v>
      </c>
      <c r="D187" s="1" t="s">
        <v>10</v>
      </c>
      <c r="E187" s="1" t="s">
        <v>11</v>
      </c>
      <c r="F187" s="1" t="s">
        <v>65</v>
      </c>
      <c r="G187" s="1" t="s">
        <v>244</v>
      </c>
      <c r="H187" s="3">
        <v>44309</v>
      </c>
      <c r="I187" s="1" t="s">
        <v>9</v>
      </c>
      <c r="J187" s="1" t="s">
        <v>245</v>
      </c>
      <c r="K187" s="4" t="s">
        <v>56</v>
      </c>
      <c r="L187" s="5" t="s">
        <v>229</v>
      </c>
      <c r="M187" s="5" t="s">
        <v>230</v>
      </c>
      <c r="N187" s="5" t="s">
        <v>59</v>
      </c>
      <c r="O187" s="7">
        <v>289250</v>
      </c>
    </row>
    <row r="188" spans="1:15" ht="12" x14ac:dyDescent="0.2">
      <c r="A188" s="1" t="s">
        <v>243</v>
      </c>
      <c r="B188" s="7">
        <v>28925</v>
      </c>
      <c r="D188" s="1" t="s">
        <v>10</v>
      </c>
      <c r="E188" s="1" t="s">
        <v>11</v>
      </c>
      <c r="F188" s="1" t="s">
        <v>65</v>
      </c>
      <c r="G188" s="1" t="s">
        <v>244</v>
      </c>
      <c r="H188" s="3">
        <v>44309</v>
      </c>
      <c r="I188" s="1" t="s">
        <v>9</v>
      </c>
      <c r="J188" s="1" t="s">
        <v>246</v>
      </c>
      <c r="K188" s="4" t="s">
        <v>56</v>
      </c>
      <c r="L188" s="5" t="s">
        <v>229</v>
      </c>
      <c r="M188" s="5" t="s">
        <v>230</v>
      </c>
      <c r="N188" s="5" t="s">
        <v>59</v>
      </c>
      <c r="O188" s="7">
        <v>28925</v>
      </c>
    </row>
    <row r="189" spans="1:15" ht="12" x14ac:dyDescent="0.2">
      <c r="A189" s="1" t="s">
        <v>247</v>
      </c>
      <c r="B189" s="7">
        <v>1122052.22</v>
      </c>
      <c r="D189" s="1" t="s">
        <v>41</v>
      </c>
      <c r="E189" s="1" t="s">
        <v>11</v>
      </c>
      <c r="F189" s="1" t="s">
        <v>13</v>
      </c>
      <c r="G189" s="1" t="s">
        <v>248</v>
      </c>
      <c r="H189" s="3">
        <v>44309</v>
      </c>
      <c r="I189" s="1" t="s">
        <v>9</v>
      </c>
      <c r="J189" s="1" t="s">
        <v>249</v>
      </c>
      <c r="K189" s="4" t="s">
        <v>63</v>
      </c>
      <c r="L189" s="5" t="s">
        <v>229</v>
      </c>
      <c r="M189" s="5" t="s">
        <v>230</v>
      </c>
      <c r="N189" s="5" t="s">
        <v>59</v>
      </c>
      <c r="O189" s="7">
        <v>1122052.22</v>
      </c>
    </row>
    <row r="190" spans="1:15" ht="12" x14ac:dyDescent="0.2">
      <c r="A190" s="1" t="s">
        <v>250</v>
      </c>
      <c r="B190" s="7">
        <v>260552.52</v>
      </c>
      <c r="D190" s="1" t="s">
        <v>10</v>
      </c>
      <c r="E190" s="1" t="s">
        <v>11</v>
      </c>
      <c r="F190" s="1" t="s">
        <v>13</v>
      </c>
      <c r="G190" s="1" t="s">
        <v>251</v>
      </c>
      <c r="H190" s="3">
        <v>44309</v>
      </c>
      <c r="I190" s="1" t="s">
        <v>9</v>
      </c>
      <c r="J190" s="1" t="s">
        <v>252</v>
      </c>
      <c r="K190" s="4" t="s">
        <v>56</v>
      </c>
      <c r="L190" s="5" t="s">
        <v>229</v>
      </c>
      <c r="M190" s="5" t="s">
        <v>230</v>
      </c>
      <c r="N190" s="5" t="s">
        <v>59</v>
      </c>
      <c r="O190" s="7">
        <v>260552.52</v>
      </c>
    </row>
    <row r="191" spans="1:15" ht="12" x14ac:dyDescent="0.2">
      <c r="A191" s="1" t="s">
        <v>250</v>
      </c>
      <c r="B191" s="7">
        <v>26055.25</v>
      </c>
      <c r="D191" s="1" t="s">
        <v>10</v>
      </c>
      <c r="E191" s="1" t="s">
        <v>11</v>
      </c>
      <c r="F191" s="1" t="s">
        <v>13</v>
      </c>
      <c r="G191" s="1" t="s">
        <v>251</v>
      </c>
      <c r="H191" s="3">
        <v>44309</v>
      </c>
      <c r="I191" s="1" t="s">
        <v>9</v>
      </c>
      <c r="J191" s="1" t="s">
        <v>253</v>
      </c>
      <c r="K191" s="4" t="s">
        <v>56</v>
      </c>
      <c r="L191" s="5" t="s">
        <v>229</v>
      </c>
      <c r="M191" s="5" t="s">
        <v>230</v>
      </c>
      <c r="N191" s="5" t="s">
        <v>59</v>
      </c>
      <c r="O191" s="7">
        <v>26055.25</v>
      </c>
    </row>
    <row r="192" spans="1:15" ht="12" x14ac:dyDescent="0.2">
      <c r="A192" s="1" t="s">
        <v>254</v>
      </c>
      <c r="B192" s="7">
        <v>323327.11</v>
      </c>
      <c r="D192" s="1" t="s">
        <v>10</v>
      </c>
      <c r="E192" s="1" t="s">
        <v>11</v>
      </c>
      <c r="F192" s="1" t="s">
        <v>13</v>
      </c>
      <c r="G192" s="1" t="s">
        <v>255</v>
      </c>
      <c r="H192" s="3">
        <v>44309</v>
      </c>
      <c r="I192" s="1" t="s">
        <v>9</v>
      </c>
      <c r="J192" s="1" t="s">
        <v>249</v>
      </c>
      <c r="K192" s="4" t="s">
        <v>56</v>
      </c>
      <c r="L192" s="5" t="s">
        <v>229</v>
      </c>
      <c r="M192" s="5" t="s">
        <v>230</v>
      </c>
      <c r="N192" s="5" t="s">
        <v>59</v>
      </c>
      <c r="O192" s="7">
        <v>323327.11</v>
      </c>
    </row>
    <row r="193" spans="1:15" ht="12" x14ac:dyDescent="0.2">
      <c r="A193" s="1" t="s">
        <v>254</v>
      </c>
      <c r="B193" s="7">
        <v>32332.71</v>
      </c>
      <c r="D193" s="1" t="s">
        <v>10</v>
      </c>
      <c r="E193" s="1" t="s">
        <v>11</v>
      </c>
      <c r="F193" s="1" t="s">
        <v>13</v>
      </c>
      <c r="G193" s="1" t="s">
        <v>255</v>
      </c>
      <c r="H193" s="3">
        <v>44309</v>
      </c>
      <c r="I193" s="1" t="s">
        <v>9</v>
      </c>
      <c r="J193" s="1" t="s">
        <v>256</v>
      </c>
      <c r="K193" s="4" t="s">
        <v>56</v>
      </c>
      <c r="L193" s="5" t="s">
        <v>229</v>
      </c>
      <c r="M193" s="5" t="s">
        <v>230</v>
      </c>
      <c r="N193" s="5" t="s">
        <v>59</v>
      </c>
      <c r="O193" s="7">
        <v>32332.71</v>
      </c>
    </row>
    <row r="194" spans="1:15" ht="12" x14ac:dyDescent="0.2">
      <c r="A194" s="1" t="s">
        <v>257</v>
      </c>
      <c r="B194" s="7">
        <v>3831.24</v>
      </c>
      <c r="D194" s="1" t="s">
        <v>41</v>
      </c>
      <c r="E194" s="1" t="s">
        <v>11</v>
      </c>
      <c r="F194" s="1" t="s">
        <v>13</v>
      </c>
      <c r="G194" s="1" t="s">
        <v>258</v>
      </c>
      <c r="H194" s="3">
        <v>44309</v>
      </c>
      <c r="I194" s="1" t="s">
        <v>9</v>
      </c>
      <c r="J194" s="1" t="s">
        <v>252</v>
      </c>
      <c r="K194" s="4" t="s">
        <v>63</v>
      </c>
      <c r="L194" s="5" t="s">
        <v>229</v>
      </c>
      <c r="M194" s="5" t="s">
        <v>230</v>
      </c>
      <c r="N194" s="5" t="s">
        <v>59</v>
      </c>
      <c r="O194" s="7">
        <v>3831.24</v>
      </c>
    </row>
    <row r="195" spans="1:15" ht="12" x14ac:dyDescent="0.2">
      <c r="A195" s="1" t="s">
        <v>259</v>
      </c>
      <c r="B195" s="7">
        <v>1164000</v>
      </c>
      <c r="D195" s="1" t="s">
        <v>10</v>
      </c>
      <c r="E195" s="1" t="s">
        <v>11</v>
      </c>
      <c r="F195" s="1" t="s">
        <v>97</v>
      </c>
      <c r="G195" s="1" t="s">
        <v>260</v>
      </c>
      <c r="H195" s="3">
        <v>44309</v>
      </c>
      <c r="I195" s="1" t="s">
        <v>9</v>
      </c>
      <c r="J195" s="1" t="s">
        <v>261</v>
      </c>
      <c r="K195" s="4" t="s">
        <v>56</v>
      </c>
      <c r="L195" s="5" t="s">
        <v>229</v>
      </c>
      <c r="M195" s="5" t="s">
        <v>230</v>
      </c>
      <c r="N195" s="5" t="s">
        <v>59</v>
      </c>
      <c r="O195" s="7">
        <v>1164000</v>
      </c>
    </row>
    <row r="196" spans="1:15" ht="12" x14ac:dyDescent="0.2">
      <c r="A196" s="1" t="s">
        <v>259</v>
      </c>
      <c r="B196" s="7">
        <v>116400</v>
      </c>
      <c r="D196" s="1" t="s">
        <v>10</v>
      </c>
      <c r="E196" s="1" t="s">
        <v>11</v>
      </c>
      <c r="F196" s="1" t="s">
        <v>97</v>
      </c>
      <c r="G196" s="1" t="s">
        <v>260</v>
      </c>
      <c r="H196" s="3">
        <v>44309</v>
      </c>
      <c r="I196" s="1" t="s">
        <v>9</v>
      </c>
      <c r="J196" s="1" t="s">
        <v>262</v>
      </c>
      <c r="K196" s="4" t="s">
        <v>56</v>
      </c>
      <c r="L196" s="5" t="s">
        <v>229</v>
      </c>
      <c r="M196" s="5" t="s">
        <v>230</v>
      </c>
      <c r="N196" s="5" t="s">
        <v>59</v>
      </c>
      <c r="O196" s="7">
        <v>116400</v>
      </c>
    </row>
    <row r="197" spans="1:15" ht="12" x14ac:dyDescent="0.2">
      <c r="A197" s="1" t="s">
        <v>259</v>
      </c>
      <c r="B197" s="7">
        <v>32000</v>
      </c>
      <c r="D197" s="1" t="s">
        <v>41</v>
      </c>
      <c r="E197" s="1" t="s">
        <v>11</v>
      </c>
      <c r="F197" s="1" t="s">
        <v>97</v>
      </c>
      <c r="G197" s="1" t="s">
        <v>260</v>
      </c>
      <c r="H197" s="3">
        <v>44309</v>
      </c>
      <c r="I197" s="1" t="s">
        <v>9</v>
      </c>
      <c r="J197" s="1" t="s">
        <v>261</v>
      </c>
      <c r="K197" s="4" t="s">
        <v>63</v>
      </c>
      <c r="L197" s="5" t="s">
        <v>229</v>
      </c>
      <c r="M197" s="5" t="s">
        <v>230</v>
      </c>
      <c r="N197" s="5" t="s">
        <v>59</v>
      </c>
      <c r="O197" s="7">
        <v>32000</v>
      </c>
    </row>
    <row r="198" spans="1:15" ht="12" x14ac:dyDescent="0.2">
      <c r="A198" s="1" t="s">
        <v>266</v>
      </c>
      <c r="B198" s="7">
        <v>1011.11</v>
      </c>
      <c r="D198" s="1" t="s">
        <v>41</v>
      </c>
      <c r="E198" s="1" t="s">
        <v>11</v>
      </c>
      <c r="F198" s="1" t="s">
        <v>18</v>
      </c>
      <c r="G198" s="1" t="s">
        <v>267</v>
      </c>
      <c r="H198" s="3">
        <v>44316</v>
      </c>
      <c r="I198" s="1" t="s">
        <v>9</v>
      </c>
      <c r="J198" s="1" t="s">
        <v>268</v>
      </c>
      <c r="K198" s="4" t="s">
        <v>63</v>
      </c>
      <c r="L198" s="5" t="s">
        <v>229</v>
      </c>
      <c r="M198" s="5" t="s">
        <v>230</v>
      </c>
      <c r="N198" s="5" t="s">
        <v>59</v>
      </c>
      <c r="O198" s="7">
        <v>1011.11</v>
      </c>
    </row>
    <row r="199" spans="1:15" ht="12" x14ac:dyDescent="0.2">
      <c r="A199" s="1" t="s">
        <v>269</v>
      </c>
      <c r="B199" s="7">
        <v>27339.78</v>
      </c>
      <c r="D199" s="1" t="s">
        <v>10</v>
      </c>
      <c r="E199" s="1" t="s">
        <v>11</v>
      </c>
      <c r="F199" s="1" t="s">
        <v>18</v>
      </c>
      <c r="G199" s="1" t="s">
        <v>270</v>
      </c>
      <c r="H199" s="3">
        <v>44316</v>
      </c>
      <c r="I199" s="1" t="s">
        <v>9</v>
      </c>
      <c r="J199" s="1" t="s">
        <v>268</v>
      </c>
      <c r="K199" s="4" t="s">
        <v>56</v>
      </c>
      <c r="L199" s="5" t="s">
        <v>229</v>
      </c>
      <c r="M199" s="5" t="s">
        <v>230</v>
      </c>
      <c r="N199" s="5" t="s">
        <v>59</v>
      </c>
      <c r="O199" s="7">
        <v>27339.78</v>
      </c>
    </row>
    <row r="200" spans="1:15" ht="12" x14ac:dyDescent="0.2">
      <c r="A200" s="1" t="s">
        <v>269</v>
      </c>
      <c r="B200" s="7">
        <v>2733.98</v>
      </c>
      <c r="D200" s="1" t="s">
        <v>10</v>
      </c>
      <c r="E200" s="1" t="s">
        <v>11</v>
      </c>
      <c r="F200" s="1" t="s">
        <v>18</v>
      </c>
      <c r="G200" s="1" t="s">
        <v>270</v>
      </c>
      <c r="H200" s="3">
        <v>44316</v>
      </c>
      <c r="I200" s="1" t="s">
        <v>9</v>
      </c>
      <c r="J200" s="1" t="s">
        <v>271</v>
      </c>
      <c r="K200" s="4" t="s">
        <v>56</v>
      </c>
      <c r="L200" s="5" t="s">
        <v>229</v>
      </c>
      <c r="M200" s="5" t="s">
        <v>230</v>
      </c>
      <c r="N200" s="5" t="s">
        <v>59</v>
      </c>
      <c r="O200" s="7">
        <v>2733.98</v>
      </c>
    </row>
    <row r="201" spans="1:15" ht="12" x14ac:dyDescent="0.2">
      <c r="A201" s="1" t="s">
        <v>272</v>
      </c>
      <c r="B201" s="7">
        <v>2763.35</v>
      </c>
      <c r="D201" s="1" t="s">
        <v>41</v>
      </c>
      <c r="E201" s="1" t="s">
        <v>11</v>
      </c>
      <c r="F201" s="1" t="s">
        <v>89</v>
      </c>
      <c r="G201" s="1" t="s">
        <v>273</v>
      </c>
      <c r="H201" s="3">
        <v>44316</v>
      </c>
      <c r="I201" s="1" t="s">
        <v>9</v>
      </c>
      <c r="J201" s="1" t="s">
        <v>274</v>
      </c>
      <c r="K201" s="4" t="s">
        <v>63</v>
      </c>
      <c r="L201" s="5" t="s">
        <v>229</v>
      </c>
      <c r="M201" s="5" t="s">
        <v>230</v>
      </c>
      <c r="N201" s="5" t="s">
        <v>59</v>
      </c>
      <c r="O201" s="7">
        <v>2763.35</v>
      </c>
    </row>
    <row r="202" spans="1:15" ht="12" x14ac:dyDescent="0.2">
      <c r="A202" s="1" t="s">
        <v>275</v>
      </c>
      <c r="B202" s="7">
        <v>15822.08</v>
      </c>
      <c r="D202" s="1" t="s">
        <v>10</v>
      </c>
      <c r="E202" s="1" t="s">
        <v>11</v>
      </c>
      <c r="F202" s="1" t="s">
        <v>89</v>
      </c>
      <c r="G202" s="1" t="s">
        <v>276</v>
      </c>
      <c r="H202" s="3">
        <v>44316</v>
      </c>
      <c r="I202" s="1" t="s">
        <v>9</v>
      </c>
      <c r="J202" s="1" t="s">
        <v>274</v>
      </c>
      <c r="K202" s="4" t="s">
        <v>56</v>
      </c>
      <c r="L202" s="5" t="s">
        <v>229</v>
      </c>
      <c r="M202" s="5" t="s">
        <v>230</v>
      </c>
      <c r="N202" s="5" t="s">
        <v>59</v>
      </c>
      <c r="O202" s="7">
        <v>15822.08</v>
      </c>
    </row>
    <row r="203" spans="1:15" ht="12" x14ac:dyDescent="0.2">
      <c r="A203" s="1" t="s">
        <v>275</v>
      </c>
      <c r="B203" s="7">
        <v>1582.21</v>
      </c>
      <c r="D203" s="1" t="s">
        <v>10</v>
      </c>
      <c r="E203" s="1" t="s">
        <v>11</v>
      </c>
      <c r="F203" s="1" t="s">
        <v>89</v>
      </c>
      <c r="G203" s="1" t="s">
        <v>276</v>
      </c>
      <c r="H203" s="3">
        <v>44316</v>
      </c>
      <c r="I203" s="1" t="s">
        <v>9</v>
      </c>
      <c r="J203" s="1" t="s">
        <v>277</v>
      </c>
      <c r="K203" s="4" t="s">
        <v>56</v>
      </c>
      <c r="L203" s="5" t="s">
        <v>229</v>
      </c>
      <c r="M203" s="5" t="s">
        <v>230</v>
      </c>
      <c r="N203" s="5" t="s">
        <v>59</v>
      </c>
      <c r="O203" s="7">
        <v>1582.21</v>
      </c>
    </row>
    <row r="204" spans="1:15" ht="12" x14ac:dyDescent="0.2">
      <c r="A204" s="1" t="s">
        <v>278</v>
      </c>
      <c r="B204" s="7">
        <v>10687.98</v>
      </c>
      <c r="D204" s="1" t="s">
        <v>10</v>
      </c>
      <c r="E204" s="1" t="s">
        <v>11</v>
      </c>
      <c r="F204" s="1" t="s">
        <v>197</v>
      </c>
      <c r="G204" s="1" t="s">
        <v>279</v>
      </c>
      <c r="H204" s="3">
        <v>44316</v>
      </c>
      <c r="I204" s="1" t="s">
        <v>9</v>
      </c>
      <c r="J204" s="1" t="s">
        <v>280</v>
      </c>
      <c r="K204" s="4" t="s">
        <v>56</v>
      </c>
      <c r="L204" s="5" t="s">
        <v>229</v>
      </c>
      <c r="M204" s="5" t="s">
        <v>230</v>
      </c>
      <c r="N204" s="5" t="s">
        <v>59</v>
      </c>
      <c r="O204" s="7">
        <v>10687.98</v>
      </c>
    </row>
    <row r="205" spans="1:15" ht="12" x14ac:dyDescent="0.2">
      <c r="A205" s="1" t="s">
        <v>278</v>
      </c>
      <c r="B205" s="7">
        <v>1068.8</v>
      </c>
      <c r="D205" s="1" t="s">
        <v>10</v>
      </c>
      <c r="E205" s="1" t="s">
        <v>11</v>
      </c>
      <c r="F205" s="1" t="s">
        <v>197</v>
      </c>
      <c r="G205" s="1" t="s">
        <v>279</v>
      </c>
      <c r="H205" s="3">
        <v>44316</v>
      </c>
      <c r="I205" s="1" t="s">
        <v>9</v>
      </c>
      <c r="J205" s="1" t="s">
        <v>281</v>
      </c>
      <c r="K205" s="4" t="s">
        <v>56</v>
      </c>
      <c r="L205" s="5" t="s">
        <v>229</v>
      </c>
      <c r="M205" s="5" t="s">
        <v>230</v>
      </c>
      <c r="N205" s="5" t="s">
        <v>59</v>
      </c>
      <c r="O205" s="7">
        <v>1068.8</v>
      </c>
    </row>
    <row r="206" spans="1:15" ht="12" x14ac:dyDescent="0.2">
      <c r="A206" s="1" t="s">
        <v>544</v>
      </c>
      <c r="B206" s="7">
        <v>65702.34</v>
      </c>
      <c r="D206" s="1" t="s">
        <v>32</v>
      </c>
      <c r="E206" s="1" t="s">
        <v>33</v>
      </c>
      <c r="F206" s="1" t="s">
        <v>545</v>
      </c>
      <c r="G206" s="1" t="s">
        <v>546</v>
      </c>
      <c r="H206" s="3">
        <v>44302</v>
      </c>
      <c r="I206" s="1" t="s">
        <v>9</v>
      </c>
      <c r="J206" s="1" t="s">
        <v>31</v>
      </c>
      <c r="K206" s="4" t="s">
        <v>62</v>
      </c>
      <c r="L206" s="5" t="s">
        <v>229</v>
      </c>
      <c r="M206" s="5" t="s">
        <v>230</v>
      </c>
      <c r="N206" s="5" t="s">
        <v>59</v>
      </c>
      <c r="O206" s="7">
        <v>65702.34</v>
      </c>
    </row>
    <row r="207" spans="1:15" ht="12" x14ac:dyDescent="0.2">
      <c r="A207" s="1" t="s">
        <v>544</v>
      </c>
      <c r="B207" s="7">
        <v>9855.35</v>
      </c>
      <c r="D207" s="1" t="s">
        <v>32</v>
      </c>
      <c r="E207" s="1" t="s">
        <v>33</v>
      </c>
      <c r="F207" s="1" t="s">
        <v>545</v>
      </c>
      <c r="G207" s="1" t="s">
        <v>546</v>
      </c>
      <c r="H207" s="3">
        <v>44302</v>
      </c>
      <c r="I207" s="1" t="s">
        <v>9</v>
      </c>
      <c r="J207" s="1" t="s">
        <v>37</v>
      </c>
      <c r="K207" s="4" t="s">
        <v>62</v>
      </c>
      <c r="L207" s="5" t="s">
        <v>229</v>
      </c>
      <c r="M207" s="5" t="s">
        <v>230</v>
      </c>
      <c r="N207" s="5" t="s">
        <v>59</v>
      </c>
      <c r="O207" s="7">
        <v>9855.35</v>
      </c>
    </row>
    <row r="208" spans="1:15" ht="12" x14ac:dyDescent="0.2">
      <c r="A208" s="1" t="s">
        <v>544</v>
      </c>
      <c r="B208" s="7">
        <v>436805.66</v>
      </c>
      <c r="D208" s="1" t="s">
        <v>32</v>
      </c>
      <c r="E208" s="1" t="s">
        <v>33</v>
      </c>
      <c r="F208" s="1" t="s">
        <v>545</v>
      </c>
      <c r="G208" s="1" t="s">
        <v>546</v>
      </c>
      <c r="H208" s="3">
        <v>44302</v>
      </c>
      <c r="I208" s="1" t="s">
        <v>9</v>
      </c>
      <c r="J208" s="1" t="s">
        <v>31</v>
      </c>
      <c r="K208" s="4" t="s">
        <v>62</v>
      </c>
      <c r="L208" s="5" t="s">
        <v>229</v>
      </c>
      <c r="M208" s="5" t="s">
        <v>230</v>
      </c>
      <c r="N208" s="5" t="s">
        <v>59</v>
      </c>
      <c r="O208" s="7">
        <v>436805.66</v>
      </c>
    </row>
    <row r="209" spans="1:15" ht="12" x14ac:dyDescent="0.2">
      <c r="A209" s="1" t="s">
        <v>544</v>
      </c>
      <c r="B209" s="7">
        <v>91729.19</v>
      </c>
      <c r="D209" s="1" t="s">
        <v>32</v>
      </c>
      <c r="E209" s="1" t="s">
        <v>33</v>
      </c>
      <c r="F209" s="1" t="s">
        <v>545</v>
      </c>
      <c r="G209" s="1" t="s">
        <v>546</v>
      </c>
      <c r="H209" s="3">
        <v>44302</v>
      </c>
      <c r="I209" s="1" t="s">
        <v>9</v>
      </c>
      <c r="J209" s="1" t="s">
        <v>37</v>
      </c>
      <c r="K209" s="4" t="s">
        <v>62</v>
      </c>
      <c r="L209" s="5" t="s">
        <v>229</v>
      </c>
      <c r="M209" s="5" t="s">
        <v>230</v>
      </c>
      <c r="N209" s="5" t="s">
        <v>59</v>
      </c>
      <c r="O209" s="7">
        <v>91729.19</v>
      </c>
    </row>
    <row r="210" spans="1:15" ht="12" x14ac:dyDescent="0.2">
      <c r="A210" s="1" t="s">
        <v>547</v>
      </c>
      <c r="B210" s="7">
        <v>295225.88</v>
      </c>
      <c r="D210" s="1" t="s">
        <v>32</v>
      </c>
      <c r="E210" s="1" t="s">
        <v>33</v>
      </c>
      <c r="F210" s="1" t="s">
        <v>545</v>
      </c>
      <c r="G210" s="1" t="s">
        <v>548</v>
      </c>
      <c r="H210" s="3">
        <v>44302</v>
      </c>
      <c r="I210" s="1" t="s">
        <v>9</v>
      </c>
      <c r="J210" s="1" t="s">
        <v>31</v>
      </c>
      <c r="K210" s="4" t="s">
        <v>62</v>
      </c>
      <c r="L210" s="5" t="s">
        <v>229</v>
      </c>
      <c r="M210" s="5" t="s">
        <v>230</v>
      </c>
      <c r="N210" s="5" t="s">
        <v>59</v>
      </c>
      <c r="O210" s="7">
        <v>295225.88</v>
      </c>
    </row>
    <row r="211" spans="1:15" ht="12" x14ac:dyDescent="0.2">
      <c r="A211" s="1" t="s">
        <v>547</v>
      </c>
      <c r="B211" s="7">
        <v>44283.88</v>
      </c>
      <c r="D211" s="1" t="s">
        <v>32</v>
      </c>
      <c r="E211" s="1" t="s">
        <v>33</v>
      </c>
      <c r="F211" s="1" t="s">
        <v>545</v>
      </c>
      <c r="G211" s="1" t="s">
        <v>548</v>
      </c>
      <c r="H211" s="3">
        <v>44302</v>
      </c>
      <c r="I211" s="1" t="s">
        <v>9</v>
      </c>
      <c r="J211" s="1" t="s">
        <v>37</v>
      </c>
      <c r="K211" s="4" t="s">
        <v>62</v>
      </c>
      <c r="L211" s="5" t="s">
        <v>229</v>
      </c>
      <c r="M211" s="5" t="s">
        <v>230</v>
      </c>
      <c r="N211" s="5" t="s">
        <v>59</v>
      </c>
      <c r="O211" s="7">
        <v>44283.88</v>
      </c>
    </row>
    <row r="212" spans="1:15" ht="12" x14ac:dyDescent="0.2">
      <c r="A212" s="1" t="s">
        <v>549</v>
      </c>
      <c r="B212" s="7">
        <v>2182</v>
      </c>
      <c r="D212" s="1" t="s">
        <v>32</v>
      </c>
      <c r="E212" s="1" t="s">
        <v>33</v>
      </c>
      <c r="F212" s="1" t="s">
        <v>35</v>
      </c>
      <c r="G212" s="1" t="s">
        <v>550</v>
      </c>
      <c r="H212" s="3">
        <v>44312</v>
      </c>
      <c r="I212" s="1" t="s">
        <v>9</v>
      </c>
      <c r="J212" s="1" t="s">
        <v>31</v>
      </c>
      <c r="K212" s="4" t="s">
        <v>62</v>
      </c>
      <c r="L212" s="5" t="s">
        <v>229</v>
      </c>
      <c r="M212" s="5" t="s">
        <v>230</v>
      </c>
      <c r="N212" s="5" t="s">
        <v>59</v>
      </c>
      <c r="O212" s="7">
        <v>2182</v>
      </c>
    </row>
    <row r="213" spans="1:15" ht="12" x14ac:dyDescent="0.2">
      <c r="A213" s="1" t="s">
        <v>549</v>
      </c>
      <c r="B213" s="7">
        <v>327.3</v>
      </c>
      <c r="D213" s="1" t="s">
        <v>32</v>
      </c>
      <c r="E213" s="1" t="s">
        <v>33</v>
      </c>
      <c r="F213" s="1" t="s">
        <v>35</v>
      </c>
      <c r="G213" s="1" t="s">
        <v>550</v>
      </c>
      <c r="H213" s="3">
        <v>44312</v>
      </c>
      <c r="I213" s="1" t="s">
        <v>9</v>
      </c>
      <c r="J213" s="1" t="s">
        <v>37</v>
      </c>
      <c r="K213" s="4" t="s">
        <v>62</v>
      </c>
      <c r="L213" s="5" t="s">
        <v>229</v>
      </c>
      <c r="M213" s="5" t="s">
        <v>230</v>
      </c>
      <c r="N213" s="5" t="s">
        <v>59</v>
      </c>
      <c r="O213" s="7">
        <v>327.3</v>
      </c>
    </row>
    <row r="214" spans="1:15" ht="12" x14ac:dyDescent="0.2">
      <c r="A214" s="1" t="s">
        <v>659</v>
      </c>
      <c r="B214" s="7">
        <v>287738</v>
      </c>
      <c r="D214" s="1" t="s">
        <v>10</v>
      </c>
      <c r="E214" s="1" t="s">
        <v>11</v>
      </c>
      <c r="F214" s="1" t="s">
        <v>606</v>
      </c>
      <c r="G214" s="1" t="s">
        <v>660</v>
      </c>
      <c r="H214" s="3">
        <v>44316</v>
      </c>
      <c r="I214" s="1" t="s">
        <v>9</v>
      </c>
      <c r="J214" s="1" t="s">
        <v>661</v>
      </c>
      <c r="K214" s="4" t="s">
        <v>56</v>
      </c>
      <c r="L214" s="5" t="s">
        <v>229</v>
      </c>
      <c r="M214" s="5" t="s">
        <v>230</v>
      </c>
      <c r="N214" s="5" t="s">
        <v>59</v>
      </c>
      <c r="O214" s="7">
        <v>287738</v>
      </c>
    </row>
    <row r="215" spans="1:15" ht="12" x14ac:dyDescent="0.2">
      <c r="A215" s="1" t="s">
        <v>659</v>
      </c>
      <c r="B215" s="7">
        <v>28773.8</v>
      </c>
      <c r="D215" s="1" t="s">
        <v>10</v>
      </c>
      <c r="E215" s="1" t="s">
        <v>11</v>
      </c>
      <c r="F215" s="1" t="s">
        <v>606</v>
      </c>
      <c r="G215" s="1" t="s">
        <v>660</v>
      </c>
      <c r="H215" s="3">
        <v>44316</v>
      </c>
      <c r="I215" s="1" t="s">
        <v>9</v>
      </c>
      <c r="J215" s="1" t="s">
        <v>662</v>
      </c>
      <c r="K215" s="4" t="s">
        <v>56</v>
      </c>
      <c r="L215" s="5" t="s">
        <v>229</v>
      </c>
      <c r="M215" s="5" t="s">
        <v>230</v>
      </c>
      <c r="N215" s="5" t="s">
        <v>59</v>
      </c>
      <c r="O215" s="7">
        <v>28773.8</v>
      </c>
    </row>
    <row r="216" spans="1:15" ht="12" x14ac:dyDescent="0.2">
      <c r="A216" s="1" t="s">
        <v>663</v>
      </c>
      <c r="B216" s="7">
        <v>1908870</v>
      </c>
      <c r="D216" s="1" t="s">
        <v>41</v>
      </c>
      <c r="E216" s="1" t="s">
        <v>11</v>
      </c>
      <c r="F216" s="1" t="s">
        <v>606</v>
      </c>
      <c r="G216" s="1" t="s">
        <v>664</v>
      </c>
      <c r="H216" s="3">
        <v>44316</v>
      </c>
      <c r="I216" s="1" t="s">
        <v>9</v>
      </c>
      <c r="J216" s="1" t="s">
        <v>661</v>
      </c>
      <c r="K216" s="4" t="s">
        <v>63</v>
      </c>
      <c r="L216" s="5" t="s">
        <v>229</v>
      </c>
      <c r="M216" s="5" t="s">
        <v>230</v>
      </c>
      <c r="N216" s="5" t="s">
        <v>59</v>
      </c>
      <c r="O216" s="7">
        <v>1908870</v>
      </c>
    </row>
    <row r="217" spans="1:15" ht="12" x14ac:dyDescent="0.2">
      <c r="A217" s="8" t="s">
        <v>665</v>
      </c>
      <c r="B217" s="9">
        <v>-1247745</v>
      </c>
      <c r="C217" s="8"/>
      <c r="D217" s="8" t="s">
        <v>41</v>
      </c>
      <c r="E217" s="8" t="s">
        <v>11</v>
      </c>
      <c r="F217" s="8" t="s">
        <v>622</v>
      </c>
      <c r="G217" s="8" t="s">
        <v>623</v>
      </c>
      <c r="H217" s="10">
        <v>44316</v>
      </c>
      <c r="I217" s="8" t="s">
        <v>9</v>
      </c>
      <c r="J217" s="8" t="s">
        <v>666</v>
      </c>
      <c r="K217" s="11" t="s">
        <v>63</v>
      </c>
      <c r="L217" s="12" t="s">
        <v>229</v>
      </c>
      <c r="M217" s="12" t="s">
        <v>230</v>
      </c>
      <c r="N217" s="12" t="s">
        <v>59</v>
      </c>
      <c r="O217" s="9">
        <v>-1247745</v>
      </c>
    </row>
    <row r="218" spans="1:15" ht="12" x14ac:dyDescent="0.2">
      <c r="A218" s="1" t="s">
        <v>667</v>
      </c>
      <c r="B218" s="7">
        <v>1247745</v>
      </c>
      <c r="D218" s="1" t="s">
        <v>10</v>
      </c>
      <c r="E218" s="1" t="s">
        <v>11</v>
      </c>
      <c r="F218" s="1" t="s">
        <v>622</v>
      </c>
      <c r="G218" s="1" t="s">
        <v>623</v>
      </c>
      <c r="H218" s="3">
        <v>44316</v>
      </c>
      <c r="I218" s="1" t="s">
        <v>9</v>
      </c>
      <c r="J218" s="1" t="s">
        <v>668</v>
      </c>
      <c r="K218" s="4" t="s">
        <v>56</v>
      </c>
      <c r="L218" s="5" t="s">
        <v>229</v>
      </c>
      <c r="M218" s="5" t="s">
        <v>230</v>
      </c>
      <c r="N218" s="5" t="s">
        <v>59</v>
      </c>
      <c r="O218" s="7">
        <v>1247745</v>
      </c>
    </row>
    <row r="219" spans="1:15" ht="12" x14ac:dyDescent="0.2">
      <c r="A219" s="1" t="s">
        <v>667</v>
      </c>
      <c r="B219" s="7">
        <v>124774.5</v>
      </c>
      <c r="D219" s="1" t="s">
        <v>10</v>
      </c>
      <c r="E219" s="1" t="s">
        <v>11</v>
      </c>
      <c r="F219" s="1" t="s">
        <v>622</v>
      </c>
      <c r="G219" s="1" t="s">
        <v>623</v>
      </c>
      <c r="H219" s="3">
        <v>44316</v>
      </c>
      <c r="I219" s="1" t="s">
        <v>9</v>
      </c>
      <c r="J219" s="1" t="s">
        <v>669</v>
      </c>
      <c r="K219" s="4" t="s">
        <v>56</v>
      </c>
      <c r="L219" s="5" t="s">
        <v>229</v>
      </c>
      <c r="M219" s="5" t="s">
        <v>230</v>
      </c>
      <c r="N219" s="5" t="s">
        <v>59</v>
      </c>
      <c r="O219" s="7">
        <v>124774.5</v>
      </c>
    </row>
    <row r="220" spans="1:15" ht="12" x14ac:dyDescent="0.2">
      <c r="A220" s="1" t="s">
        <v>670</v>
      </c>
      <c r="B220" s="7">
        <v>823554</v>
      </c>
      <c r="D220" s="1" t="s">
        <v>10</v>
      </c>
      <c r="E220" s="1" t="s">
        <v>11</v>
      </c>
      <c r="F220" s="1" t="s">
        <v>644</v>
      </c>
      <c r="G220" s="1" t="s">
        <v>671</v>
      </c>
      <c r="H220" s="3">
        <v>44316</v>
      </c>
      <c r="I220" s="1" t="s">
        <v>9</v>
      </c>
      <c r="J220" s="1" t="s">
        <v>612</v>
      </c>
      <c r="K220" s="4" t="s">
        <v>56</v>
      </c>
      <c r="L220" s="5" t="s">
        <v>229</v>
      </c>
      <c r="M220" s="5" t="s">
        <v>230</v>
      </c>
      <c r="N220" s="5" t="s">
        <v>59</v>
      </c>
      <c r="O220" s="7">
        <v>823554</v>
      </c>
    </row>
    <row r="221" spans="1:15" ht="12" x14ac:dyDescent="0.2">
      <c r="A221" s="1" t="s">
        <v>670</v>
      </c>
      <c r="B221" s="7">
        <v>82355.399999999994</v>
      </c>
      <c r="D221" s="1" t="s">
        <v>10</v>
      </c>
      <c r="E221" s="1" t="s">
        <v>11</v>
      </c>
      <c r="F221" s="1" t="s">
        <v>644</v>
      </c>
      <c r="G221" s="1" t="s">
        <v>671</v>
      </c>
      <c r="H221" s="3">
        <v>44316</v>
      </c>
      <c r="I221" s="1" t="s">
        <v>9</v>
      </c>
      <c r="J221" s="1" t="s">
        <v>646</v>
      </c>
      <c r="K221" s="4" t="s">
        <v>56</v>
      </c>
      <c r="L221" s="5" t="s">
        <v>229</v>
      </c>
      <c r="M221" s="5" t="s">
        <v>230</v>
      </c>
      <c r="N221" s="5" t="s">
        <v>59</v>
      </c>
      <c r="O221" s="7">
        <v>82355.399999999994</v>
      </c>
    </row>
    <row r="222" spans="1:15" ht="12" x14ac:dyDescent="0.2">
      <c r="A222" s="1" t="s">
        <v>672</v>
      </c>
      <c r="B222" s="7">
        <v>109283</v>
      </c>
      <c r="D222" s="1" t="s">
        <v>41</v>
      </c>
      <c r="E222" s="1" t="s">
        <v>11</v>
      </c>
      <c r="F222" s="1" t="s">
        <v>644</v>
      </c>
      <c r="G222" s="1" t="s">
        <v>673</v>
      </c>
      <c r="H222" s="3">
        <v>44316</v>
      </c>
      <c r="I222" s="1" t="s">
        <v>9</v>
      </c>
      <c r="J222" s="1" t="s">
        <v>612</v>
      </c>
      <c r="K222" s="4" t="s">
        <v>63</v>
      </c>
      <c r="L222" s="5" t="s">
        <v>229</v>
      </c>
      <c r="M222" s="5" t="s">
        <v>230</v>
      </c>
      <c r="N222" s="5" t="s">
        <v>59</v>
      </c>
      <c r="O222" s="7">
        <v>109283</v>
      </c>
    </row>
    <row r="223" spans="1:15" ht="12" x14ac:dyDescent="0.2">
      <c r="A223" s="1" t="s">
        <v>674</v>
      </c>
      <c r="B223" s="7">
        <v>220000</v>
      </c>
      <c r="D223" s="1" t="s">
        <v>10</v>
      </c>
      <c r="E223" s="1" t="s">
        <v>11</v>
      </c>
      <c r="F223" s="1" t="s">
        <v>675</v>
      </c>
      <c r="G223" s="1" t="s">
        <v>676</v>
      </c>
      <c r="H223" s="3">
        <v>44316</v>
      </c>
      <c r="I223" s="1" t="s">
        <v>9</v>
      </c>
      <c r="J223" s="1" t="s">
        <v>677</v>
      </c>
      <c r="K223" s="4" t="s">
        <v>56</v>
      </c>
      <c r="L223" s="5" t="s">
        <v>229</v>
      </c>
      <c r="M223" s="5" t="s">
        <v>230</v>
      </c>
      <c r="N223" s="5" t="s">
        <v>59</v>
      </c>
      <c r="O223" s="7">
        <v>220000</v>
      </c>
    </row>
    <row r="224" spans="1:15" ht="12" x14ac:dyDescent="0.2">
      <c r="A224" s="1" t="s">
        <v>259</v>
      </c>
      <c r="B224" s="7">
        <v>3200</v>
      </c>
      <c r="D224" s="1" t="s">
        <v>41</v>
      </c>
      <c r="E224" s="1" t="s">
        <v>11</v>
      </c>
      <c r="F224" s="1" t="s">
        <v>97</v>
      </c>
      <c r="G224" s="1" t="s">
        <v>260</v>
      </c>
      <c r="H224" s="3">
        <v>44342</v>
      </c>
      <c r="I224" s="1" t="s">
        <v>9</v>
      </c>
      <c r="J224" s="1" t="s">
        <v>263</v>
      </c>
      <c r="K224" s="4" t="s">
        <v>63</v>
      </c>
      <c r="L224" s="5" t="s">
        <v>264</v>
      </c>
      <c r="M224" s="5" t="s">
        <v>265</v>
      </c>
      <c r="N224" s="5" t="s">
        <v>59</v>
      </c>
      <c r="O224" s="7">
        <v>3200</v>
      </c>
    </row>
    <row r="225" spans="1:15" ht="12" x14ac:dyDescent="0.2">
      <c r="A225" s="8" t="s">
        <v>282</v>
      </c>
      <c r="B225" s="9">
        <v>-2995.72</v>
      </c>
      <c r="C225" s="8"/>
      <c r="D225" s="8" t="s">
        <v>41</v>
      </c>
      <c r="E225" s="8" t="s">
        <v>11</v>
      </c>
      <c r="F225" s="8" t="s">
        <v>18</v>
      </c>
      <c r="G225" s="8" t="s">
        <v>283</v>
      </c>
      <c r="H225" s="10">
        <v>44344</v>
      </c>
      <c r="I225" s="8" t="s">
        <v>9</v>
      </c>
      <c r="J225" s="8" t="s">
        <v>284</v>
      </c>
      <c r="K225" s="11" t="s">
        <v>63</v>
      </c>
      <c r="L225" s="12" t="s">
        <v>264</v>
      </c>
      <c r="M225" s="12" t="s">
        <v>265</v>
      </c>
      <c r="N225" s="12" t="s">
        <v>59</v>
      </c>
      <c r="O225" s="9">
        <v>-2995.72</v>
      </c>
    </row>
    <row r="226" spans="1:15" ht="12" x14ac:dyDescent="0.2">
      <c r="A226" s="8" t="s">
        <v>282</v>
      </c>
      <c r="B226" s="9">
        <v>-10937</v>
      </c>
      <c r="C226" s="8"/>
      <c r="D226" s="8" t="s">
        <v>41</v>
      </c>
      <c r="E226" s="8" t="s">
        <v>11</v>
      </c>
      <c r="F226" s="8" t="s">
        <v>18</v>
      </c>
      <c r="G226" s="8" t="s">
        <v>283</v>
      </c>
      <c r="H226" s="10">
        <v>44344</v>
      </c>
      <c r="I226" s="8" t="s">
        <v>9</v>
      </c>
      <c r="J226" s="8" t="s">
        <v>284</v>
      </c>
      <c r="K226" s="11" t="s">
        <v>63</v>
      </c>
      <c r="L226" s="12" t="s">
        <v>264</v>
      </c>
      <c r="M226" s="12" t="s">
        <v>265</v>
      </c>
      <c r="N226" s="12" t="s">
        <v>59</v>
      </c>
      <c r="O226" s="9">
        <v>-10937</v>
      </c>
    </row>
    <row r="227" spans="1:15" ht="12" x14ac:dyDescent="0.2">
      <c r="A227" s="1" t="s">
        <v>282</v>
      </c>
      <c r="B227" s="7">
        <v>6725.43</v>
      </c>
      <c r="D227" s="1" t="s">
        <v>41</v>
      </c>
      <c r="E227" s="1" t="s">
        <v>11</v>
      </c>
      <c r="F227" s="1" t="s">
        <v>18</v>
      </c>
      <c r="G227" s="1" t="s">
        <v>283</v>
      </c>
      <c r="H227" s="3">
        <v>44344</v>
      </c>
      <c r="I227" s="1" t="s">
        <v>9</v>
      </c>
      <c r="J227" s="1" t="s">
        <v>284</v>
      </c>
      <c r="K227" s="4" t="s">
        <v>63</v>
      </c>
      <c r="L227" s="5" t="s">
        <v>264</v>
      </c>
      <c r="M227" s="5" t="s">
        <v>265</v>
      </c>
      <c r="N227" s="5" t="s">
        <v>59</v>
      </c>
      <c r="O227" s="7">
        <v>6725.43</v>
      </c>
    </row>
    <row r="228" spans="1:15" ht="12" x14ac:dyDescent="0.2">
      <c r="A228" s="1" t="s">
        <v>285</v>
      </c>
      <c r="B228" s="7">
        <v>530729.47</v>
      </c>
      <c r="D228" s="1" t="s">
        <v>10</v>
      </c>
      <c r="E228" s="1" t="s">
        <v>11</v>
      </c>
      <c r="F228" s="1" t="s">
        <v>13</v>
      </c>
      <c r="G228" s="1" t="s">
        <v>286</v>
      </c>
      <c r="H228" s="3">
        <v>44343</v>
      </c>
      <c r="I228" s="1" t="s">
        <v>9</v>
      </c>
      <c r="J228" s="1" t="s">
        <v>237</v>
      </c>
      <c r="K228" s="4" t="s">
        <v>56</v>
      </c>
      <c r="L228" s="5" t="s">
        <v>264</v>
      </c>
      <c r="M228" s="5" t="s">
        <v>265</v>
      </c>
      <c r="N228" s="5" t="s">
        <v>59</v>
      </c>
      <c r="O228" s="7">
        <v>530729.47</v>
      </c>
    </row>
    <row r="229" spans="1:15" ht="12" x14ac:dyDescent="0.2">
      <c r="A229" s="1" t="s">
        <v>285</v>
      </c>
      <c r="B229" s="7">
        <v>53072.95</v>
      </c>
      <c r="D229" s="1" t="s">
        <v>10</v>
      </c>
      <c r="E229" s="1" t="s">
        <v>11</v>
      </c>
      <c r="F229" s="1" t="s">
        <v>13</v>
      </c>
      <c r="G229" s="1" t="s">
        <v>286</v>
      </c>
      <c r="H229" s="3">
        <v>44343</v>
      </c>
      <c r="I229" s="1" t="s">
        <v>9</v>
      </c>
      <c r="J229" s="1" t="s">
        <v>238</v>
      </c>
      <c r="K229" s="4" t="s">
        <v>56</v>
      </c>
      <c r="L229" s="5" t="s">
        <v>264</v>
      </c>
      <c r="M229" s="5" t="s">
        <v>265</v>
      </c>
      <c r="N229" s="5" t="s">
        <v>59</v>
      </c>
      <c r="O229" s="7">
        <v>53072.95</v>
      </c>
    </row>
    <row r="230" spans="1:15" ht="12" x14ac:dyDescent="0.2">
      <c r="A230" s="1" t="s">
        <v>287</v>
      </c>
      <c r="B230" s="7">
        <v>7889.44</v>
      </c>
      <c r="D230" s="1" t="s">
        <v>10</v>
      </c>
      <c r="E230" s="1" t="s">
        <v>11</v>
      </c>
      <c r="F230" s="1" t="s">
        <v>13</v>
      </c>
      <c r="G230" s="1" t="s">
        <v>288</v>
      </c>
      <c r="H230" s="3">
        <v>44343</v>
      </c>
      <c r="I230" s="1" t="s">
        <v>9</v>
      </c>
      <c r="J230" s="1" t="s">
        <v>289</v>
      </c>
      <c r="K230" s="4" t="s">
        <v>56</v>
      </c>
      <c r="L230" s="5" t="s">
        <v>264</v>
      </c>
      <c r="M230" s="5" t="s">
        <v>265</v>
      </c>
      <c r="N230" s="5" t="s">
        <v>59</v>
      </c>
      <c r="O230" s="7">
        <v>7889.44</v>
      </c>
    </row>
    <row r="231" spans="1:15" ht="12" x14ac:dyDescent="0.2">
      <c r="A231" s="1" t="s">
        <v>287</v>
      </c>
      <c r="B231" s="7">
        <v>788.94</v>
      </c>
      <c r="D231" s="1" t="s">
        <v>10</v>
      </c>
      <c r="E231" s="1" t="s">
        <v>11</v>
      </c>
      <c r="F231" s="1" t="s">
        <v>13</v>
      </c>
      <c r="G231" s="1" t="s">
        <v>288</v>
      </c>
      <c r="H231" s="3">
        <v>44343</v>
      </c>
      <c r="I231" s="1" t="s">
        <v>9</v>
      </c>
      <c r="J231" s="1" t="s">
        <v>290</v>
      </c>
      <c r="K231" s="4" t="s">
        <v>56</v>
      </c>
      <c r="L231" s="5" t="s">
        <v>264</v>
      </c>
      <c r="M231" s="5" t="s">
        <v>265</v>
      </c>
      <c r="N231" s="5" t="s">
        <v>59</v>
      </c>
      <c r="O231" s="7">
        <v>788.94</v>
      </c>
    </row>
    <row r="232" spans="1:15" ht="12" x14ac:dyDescent="0.2">
      <c r="A232" s="1" t="s">
        <v>291</v>
      </c>
      <c r="B232" s="7">
        <v>62058.96</v>
      </c>
      <c r="D232" s="1" t="s">
        <v>41</v>
      </c>
      <c r="E232" s="1" t="s">
        <v>11</v>
      </c>
      <c r="F232" s="1" t="s">
        <v>13</v>
      </c>
      <c r="G232" s="1" t="s">
        <v>292</v>
      </c>
      <c r="H232" s="3">
        <v>44343</v>
      </c>
      <c r="I232" s="1" t="s">
        <v>9</v>
      </c>
      <c r="J232" s="1" t="s">
        <v>289</v>
      </c>
      <c r="K232" s="4" t="s">
        <v>63</v>
      </c>
      <c r="L232" s="5" t="s">
        <v>264</v>
      </c>
      <c r="M232" s="5" t="s">
        <v>265</v>
      </c>
      <c r="N232" s="5" t="s">
        <v>59</v>
      </c>
      <c r="O232" s="7">
        <v>62058.96</v>
      </c>
    </row>
    <row r="233" spans="1:15" ht="12" x14ac:dyDescent="0.2">
      <c r="A233" s="1" t="s">
        <v>293</v>
      </c>
      <c r="B233" s="7">
        <v>5198.8599999999997</v>
      </c>
      <c r="D233" s="1" t="s">
        <v>10</v>
      </c>
      <c r="E233" s="1" t="s">
        <v>11</v>
      </c>
      <c r="F233" s="1" t="s">
        <v>294</v>
      </c>
      <c r="G233" s="1" t="s">
        <v>295</v>
      </c>
      <c r="H233" s="3">
        <v>44347</v>
      </c>
      <c r="I233" s="1" t="s">
        <v>9</v>
      </c>
      <c r="J233" s="1" t="s">
        <v>296</v>
      </c>
      <c r="K233" s="4" t="s">
        <v>56</v>
      </c>
      <c r="L233" s="5" t="s">
        <v>264</v>
      </c>
      <c r="M233" s="5" t="s">
        <v>265</v>
      </c>
      <c r="N233" s="5" t="s">
        <v>59</v>
      </c>
      <c r="O233" s="7">
        <v>5198.8599999999997</v>
      </c>
    </row>
    <row r="234" spans="1:15" ht="12" x14ac:dyDescent="0.2">
      <c r="A234" s="1" t="s">
        <v>293</v>
      </c>
      <c r="B234" s="7">
        <v>519.89</v>
      </c>
      <c r="D234" s="1" t="s">
        <v>10</v>
      </c>
      <c r="E234" s="1" t="s">
        <v>11</v>
      </c>
      <c r="F234" s="1" t="s">
        <v>294</v>
      </c>
      <c r="G234" s="1" t="s">
        <v>295</v>
      </c>
      <c r="H234" s="3">
        <v>44347</v>
      </c>
      <c r="I234" s="1" t="s">
        <v>9</v>
      </c>
      <c r="J234" s="1" t="s">
        <v>297</v>
      </c>
      <c r="K234" s="4" t="s">
        <v>56</v>
      </c>
      <c r="L234" s="5" t="s">
        <v>264</v>
      </c>
      <c r="M234" s="5" t="s">
        <v>265</v>
      </c>
      <c r="N234" s="5" t="s">
        <v>59</v>
      </c>
      <c r="O234" s="7">
        <v>519.89</v>
      </c>
    </row>
    <row r="235" spans="1:15" ht="12" x14ac:dyDescent="0.2">
      <c r="A235" s="1" t="s">
        <v>551</v>
      </c>
      <c r="B235" s="7">
        <v>3588</v>
      </c>
      <c r="D235" s="1" t="s">
        <v>32</v>
      </c>
      <c r="E235" s="1" t="s">
        <v>33</v>
      </c>
      <c r="F235" s="1" t="s">
        <v>35</v>
      </c>
      <c r="G235" s="1" t="s">
        <v>552</v>
      </c>
      <c r="H235" s="3">
        <v>44333</v>
      </c>
      <c r="I235" s="1" t="s">
        <v>9</v>
      </c>
      <c r="J235" s="1" t="s">
        <v>31</v>
      </c>
      <c r="K235" s="4" t="s">
        <v>62</v>
      </c>
      <c r="L235" s="5" t="s">
        <v>264</v>
      </c>
      <c r="M235" s="5" t="s">
        <v>265</v>
      </c>
      <c r="N235" s="5" t="s">
        <v>59</v>
      </c>
      <c r="O235" s="7">
        <v>3588</v>
      </c>
    </row>
    <row r="236" spans="1:15" ht="12" x14ac:dyDescent="0.2">
      <c r="A236" s="1" t="s">
        <v>551</v>
      </c>
      <c r="B236" s="7">
        <v>538.20000000000005</v>
      </c>
      <c r="D236" s="1" t="s">
        <v>32</v>
      </c>
      <c r="E236" s="1" t="s">
        <v>33</v>
      </c>
      <c r="F236" s="1" t="s">
        <v>35</v>
      </c>
      <c r="G236" s="1" t="s">
        <v>552</v>
      </c>
      <c r="H236" s="3">
        <v>44333</v>
      </c>
      <c r="I236" s="1" t="s">
        <v>9</v>
      </c>
      <c r="J236" s="1" t="s">
        <v>37</v>
      </c>
      <c r="K236" s="4" t="s">
        <v>62</v>
      </c>
      <c r="L236" s="5" t="s">
        <v>264</v>
      </c>
      <c r="M236" s="5" t="s">
        <v>265</v>
      </c>
      <c r="N236" s="5" t="s">
        <v>59</v>
      </c>
      <c r="O236" s="7">
        <v>538.20000000000005</v>
      </c>
    </row>
    <row r="237" spans="1:15" ht="12" x14ac:dyDescent="0.2">
      <c r="A237" s="1" t="s">
        <v>678</v>
      </c>
      <c r="B237" s="7">
        <v>423615</v>
      </c>
      <c r="D237" s="1" t="s">
        <v>10</v>
      </c>
      <c r="E237" s="1" t="s">
        <v>11</v>
      </c>
      <c r="F237" s="1" t="s">
        <v>622</v>
      </c>
      <c r="G237" s="1" t="s">
        <v>679</v>
      </c>
      <c r="H237" s="3">
        <v>44343</v>
      </c>
      <c r="I237" s="1" t="s">
        <v>9</v>
      </c>
      <c r="J237" s="1" t="s">
        <v>612</v>
      </c>
      <c r="K237" s="4" t="s">
        <v>56</v>
      </c>
      <c r="L237" s="5" t="s">
        <v>264</v>
      </c>
      <c r="M237" s="5" t="s">
        <v>265</v>
      </c>
      <c r="N237" s="5" t="s">
        <v>59</v>
      </c>
      <c r="O237" s="7">
        <v>423615</v>
      </c>
    </row>
    <row r="238" spans="1:15" ht="12" x14ac:dyDescent="0.2">
      <c r="A238" s="1" t="s">
        <v>678</v>
      </c>
      <c r="B238" s="7">
        <v>42361.5</v>
      </c>
      <c r="D238" s="1" t="s">
        <v>10</v>
      </c>
      <c r="E238" s="1" t="s">
        <v>11</v>
      </c>
      <c r="F238" s="1" t="s">
        <v>622</v>
      </c>
      <c r="G238" s="1" t="s">
        <v>679</v>
      </c>
      <c r="H238" s="3">
        <v>44343</v>
      </c>
      <c r="I238" s="1" t="s">
        <v>9</v>
      </c>
      <c r="J238" s="1" t="s">
        <v>646</v>
      </c>
      <c r="K238" s="4" t="s">
        <v>56</v>
      </c>
      <c r="L238" s="5" t="s">
        <v>264</v>
      </c>
      <c r="M238" s="5" t="s">
        <v>265</v>
      </c>
      <c r="N238" s="5" t="s">
        <v>59</v>
      </c>
      <c r="O238" s="7">
        <v>42361.5</v>
      </c>
    </row>
    <row r="239" spans="1:15" ht="12" x14ac:dyDescent="0.2">
      <c r="A239" s="1" t="s">
        <v>680</v>
      </c>
      <c r="B239" s="7">
        <v>41785</v>
      </c>
      <c r="D239" s="1" t="s">
        <v>41</v>
      </c>
      <c r="E239" s="1" t="s">
        <v>11</v>
      </c>
      <c r="F239" s="1" t="s">
        <v>622</v>
      </c>
      <c r="G239" s="1" t="s">
        <v>681</v>
      </c>
      <c r="H239" s="3">
        <v>44343</v>
      </c>
      <c r="I239" s="1" t="s">
        <v>9</v>
      </c>
      <c r="J239" s="1" t="s">
        <v>682</v>
      </c>
      <c r="K239" s="4" t="s">
        <v>63</v>
      </c>
      <c r="L239" s="5" t="s">
        <v>264</v>
      </c>
      <c r="M239" s="5" t="s">
        <v>265</v>
      </c>
      <c r="N239" s="5" t="s">
        <v>59</v>
      </c>
      <c r="O239" s="7">
        <v>41785</v>
      </c>
    </row>
    <row r="240" spans="1:15" s="8" customFormat="1" ht="12" x14ac:dyDescent="0.2">
      <c r="A240" s="1" t="s">
        <v>683</v>
      </c>
      <c r="B240" s="7">
        <v>3986626</v>
      </c>
      <c r="C240" s="1"/>
      <c r="D240" s="1" t="s">
        <v>10</v>
      </c>
      <c r="E240" s="1" t="s">
        <v>11</v>
      </c>
      <c r="F240" s="1" t="s">
        <v>622</v>
      </c>
      <c r="G240" s="1" t="s">
        <v>684</v>
      </c>
      <c r="H240" s="3">
        <v>44343</v>
      </c>
      <c r="I240" s="1" t="s">
        <v>9</v>
      </c>
      <c r="J240" s="1" t="s">
        <v>682</v>
      </c>
      <c r="K240" s="4" t="s">
        <v>56</v>
      </c>
      <c r="L240" s="5" t="s">
        <v>264</v>
      </c>
      <c r="M240" s="5" t="s">
        <v>265</v>
      </c>
      <c r="N240" s="5" t="s">
        <v>59</v>
      </c>
      <c r="O240" s="7">
        <v>3986626</v>
      </c>
    </row>
    <row r="241" spans="1:15" s="8" customFormat="1" ht="12" x14ac:dyDescent="0.2">
      <c r="A241" s="1" t="s">
        <v>683</v>
      </c>
      <c r="B241" s="7">
        <v>398662.6</v>
      </c>
      <c r="C241" s="1"/>
      <c r="D241" s="1" t="s">
        <v>10</v>
      </c>
      <c r="E241" s="1" t="s">
        <v>11</v>
      </c>
      <c r="F241" s="1" t="s">
        <v>622</v>
      </c>
      <c r="G241" s="1" t="s">
        <v>684</v>
      </c>
      <c r="H241" s="3">
        <v>44343</v>
      </c>
      <c r="I241" s="1" t="s">
        <v>9</v>
      </c>
      <c r="J241" s="1" t="s">
        <v>685</v>
      </c>
      <c r="K241" s="4" t="s">
        <v>56</v>
      </c>
      <c r="L241" s="5" t="s">
        <v>264</v>
      </c>
      <c r="M241" s="5" t="s">
        <v>265</v>
      </c>
      <c r="N241" s="5" t="s">
        <v>59</v>
      </c>
      <c r="O241" s="7">
        <v>398662.6</v>
      </c>
    </row>
    <row r="242" spans="1:15" ht="12" x14ac:dyDescent="0.2">
      <c r="A242" s="1" t="s">
        <v>686</v>
      </c>
      <c r="B242" s="7">
        <v>34284</v>
      </c>
      <c r="D242" s="1" t="s">
        <v>41</v>
      </c>
      <c r="E242" s="1" t="s">
        <v>11</v>
      </c>
      <c r="F242" s="1" t="s">
        <v>622</v>
      </c>
      <c r="G242" s="1" t="s">
        <v>687</v>
      </c>
      <c r="H242" s="3">
        <v>44343</v>
      </c>
      <c r="I242" s="1" t="s">
        <v>9</v>
      </c>
      <c r="J242" s="1" t="s">
        <v>682</v>
      </c>
      <c r="K242" s="4" t="s">
        <v>63</v>
      </c>
      <c r="L242" s="5" t="s">
        <v>264</v>
      </c>
      <c r="M242" s="5" t="s">
        <v>265</v>
      </c>
      <c r="N242" s="5" t="s">
        <v>59</v>
      </c>
      <c r="O242" s="7">
        <v>34284</v>
      </c>
    </row>
    <row r="243" spans="1:15" ht="12" x14ac:dyDescent="0.2">
      <c r="A243" s="8" t="s">
        <v>688</v>
      </c>
      <c r="B243" s="9">
        <v>-2995.72</v>
      </c>
      <c r="C243" s="8"/>
      <c r="D243" s="8" t="s">
        <v>41</v>
      </c>
      <c r="E243" s="8" t="s">
        <v>11</v>
      </c>
      <c r="F243" s="8" t="s">
        <v>18</v>
      </c>
      <c r="G243" s="8" t="s">
        <v>283</v>
      </c>
      <c r="H243" s="10">
        <v>44343</v>
      </c>
      <c r="I243" s="8" t="s">
        <v>9</v>
      </c>
      <c r="J243" s="8" t="s">
        <v>689</v>
      </c>
      <c r="K243" s="11" t="s">
        <v>63</v>
      </c>
      <c r="L243" s="12" t="s">
        <v>264</v>
      </c>
      <c r="M243" s="12" t="s">
        <v>265</v>
      </c>
      <c r="N243" s="12" t="s">
        <v>59</v>
      </c>
      <c r="O243" s="9">
        <v>-2995.72</v>
      </c>
    </row>
    <row r="244" spans="1:15" ht="12" x14ac:dyDescent="0.2">
      <c r="A244" s="8" t="s">
        <v>688</v>
      </c>
      <c r="B244" s="9">
        <v>-10937</v>
      </c>
      <c r="C244" s="8"/>
      <c r="D244" s="8" t="s">
        <v>41</v>
      </c>
      <c r="E244" s="8" t="s">
        <v>11</v>
      </c>
      <c r="F244" s="8" t="s">
        <v>18</v>
      </c>
      <c r="G244" s="8" t="s">
        <v>283</v>
      </c>
      <c r="H244" s="10">
        <v>44343</v>
      </c>
      <c r="I244" s="8" t="s">
        <v>9</v>
      </c>
      <c r="J244" s="8" t="s">
        <v>689</v>
      </c>
      <c r="K244" s="11" t="s">
        <v>63</v>
      </c>
      <c r="L244" s="12" t="s">
        <v>264</v>
      </c>
      <c r="M244" s="12" t="s">
        <v>265</v>
      </c>
      <c r="N244" s="12" t="s">
        <v>59</v>
      </c>
      <c r="O244" s="9">
        <v>-10937</v>
      </c>
    </row>
    <row r="245" spans="1:15" ht="12" x14ac:dyDescent="0.2">
      <c r="A245" s="1" t="s">
        <v>688</v>
      </c>
      <c r="B245" s="7">
        <v>6725.43</v>
      </c>
      <c r="D245" s="1" t="s">
        <v>41</v>
      </c>
      <c r="E245" s="1" t="s">
        <v>11</v>
      </c>
      <c r="F245" s="1" t="s">
        <v>18</v>
      </c>
      <c r="G245" s="1" t="s">
        <v>283</v>
      </c>
      <c r="H245" s="3">
        <v>44343</v>
      </c>
      <c r="I245" s="1" t="s">
        <v>9</v>
      </c>
      <c r="J245" s="1" t="s">
        <v>689</v>
      </c>
      <c r="K245" s="4" t="s">
        <v>63</v>
      </c>
      <c r="L245" s="5" t="s">
        <v>264</v>
      </c>
      <c r="M245" s="5" t="s">
        <v>265</v>
      </c>
      <c r="N245" s="5" t="s">
        <v>59</v>
      </c>
      <c r="O245" s="7">
        <v>6725.43</v>
      </c>
    </row>
    <row r="246" spans="1:15" ht="12" x14ac:dyDescent="0.2">
      <c r="A246" s="1" t="s">
        <v>690</v>
      </c>
      <c r="B246" s="7">
        <v>2131.29</v>
      </c>
      <c r="D246" s="1" t="s">
        <v>10</v>
      </c>
      <c r="E246" s="1" t="s">
        <v>11</v>
      </c>
      <c r="F246" s="1" t="s">
        <v>650</v>
      </c>
      <c r="G246" s="1" t="s">
        <v>691</v>
      </c>
      <c r="H246" s="3">
        <v>44347</v>
      </c>
      <c r="I246" s="1" t="s">
        <v>9</v>
      </c>
      <c r="J246" s="1" t="s">
        <v>692</v>
      </c>
      <c r="K246" s="4" t="s">
        <v>56</v>
      </c>
      <c r="L246" s="5" t="s">
        <v>264</v>
      </c>
      <c r="M246" s="5" t="s">
        <v>265</v>
      </c>
      <c r="N246" s="5" t="s">
        <v>59</v>
      </c>
      <c r="O246" s="7">
        <v>2131.29</v>
      </c>
    </row>
    <row r="247" spans="1:15" ht="12" x14ac:dyDescent="0.2">
      <c r="A247" s="1" t="s">
        <v>690</v>
      </c>
      <c r="B247" s="7">
        <v>106548</v>
      </c>
      <c r="D247" s="1" t="s">
        <v>10</v>
      </c>
      <c r="E247" s="1" t="s">
        <v>11</v>
      </c>
      <c r="F247" s="1" t="s">
        <v>650</v>
      </c>
      <c r="G247" s="1" t="s">
        <v>691</v>
      </c>
      <c r="H247" s="3">
        <v>44347</v>
      </c>
      <c r="I247" s="1" t="s">
        <v>9</v>
      </c>
      <c r="J247" s="1" t="s">
        <v>693</v>
      </c>
      <c r="K247" s="4" t="s">
        <v>56</v>
      </c>
      <c r="L247" s="5" t="s">
        <v>264</v>
      </c>
      <c r="M247" s="5" t="s">
        <v>265</v>
      </c>
      <c r="N247" s="5" t="s">
        <v>59</v>
      </c>
      <c r="O247" s="7">
        <v>106548</v>
      </c>
    </row>
    <row r="248" spans="1:15" ht="12" x14ac:dyDescent="0.2">
      <c r="A248" s="1" t="s">
        <v>690</v>
      </c>
      <c r="B248" s="7">
        <v>15982.2</v>
      </c>
      <c r="D248" s="1" t="s">
        <v>10</v>
      </c>
      <c r="E248" s="1" t="s">
        <v>11</v>
      </c>
      <c r="F248" s="1" t="s">
        <v>650</v>
      </c>
      <c r="G248" s="1" t="s">
        <v>691</v>
      </c>
      <c r="H248" s="3">
        <v>44347</v>
      </c>
      <c r="I248" s="1" t="s">
        <v>9</v>
      </c>
      <c r="J248" s="1" t="s">
        <v>692</v>
      </c>
      <c r="K248" s="4" t="s">
        <v>56</v>
      </c>
      <c r="L248" s="5" t="s">
        <v>264</v>
      </c>
      <c r="M248" s="5" t="s">
        <v>265</v>
      </c>
      <c r="N248" s="5" t="s">
        <v>59</v>
      </c>
      <c r="O248" s="7">
        <v>15982.2</v>
      </c>
    </row>
    <row r="249" spans="1:15" ht="12" x14ac:dyDescent="0.2">
      <c r="A249" s="1" t="s">
        <v>690</v>
      </c>
      <c r="B249" s="7">
        <v>10149</v>
      </c>
      <c r="D249" s="1" t="s">
        <v>10</v>
      </c>
      <c r="E249" s="1" t="s">
        <v>11</v>
      </c>
      <c r="F249" s="1" t="s">
        <v>650</v>
      </c>
      <c r="G249" s="1" t="s">
        <v>691</v>
      </c>
      <c r="H249" s="3">
        <v>44347</v>
      </c>
      <c r="I249" s="1" t="s">
        <v>9</v>
      </c>
      <c r="J249" s="1" t="s">
        <v>693</v>
      </c>
      <c r="K249" s="4" t="s">
        <v>56</v>
      </c>
      <c r="L249" s="5" t="s">
        <v>264</v>
      </c>
      <c r="M249" s="5" t="s">
        <v>265</v>
      </c>
      <c r="N249" s="5" t="s">
        <v>59</v>
      </c>
      <c r="O249" s="7">
        <v>10149</v>
      </c>
    </row>
    <row r="250" spans="1:15" ht="12" x14ac:dyDescent="0.2">
      <c r="A250" s="1" t="s">
        <v>298</v>
      </c>
      <c r="B250" s="7">
        <v>568117.24</v>
      </c>
      <c r="D250" s="1" t="s">
        <v>41</v>
      </c>
      <c r="E250" s="1" t="s">
        <v>11</v>
      </c>
      <c r="F250" s="1" t="s">
        <v>18</v>
      </c>
      <c r="G250" s="1" t="s">
        <v>299</v>
      </c>
      <c r="H250" s="3">
        <v>44351</v>
      </c>
      <c r="I250" s="1" t="s">
        <v>9</v>
      </c>
      <c r="J250" s="1" t="s">
        <v>300</v>
      </c>
      <c r="K250" s="4" t="s">
        <v>63</v>
      </c>
      <c r="L250" s="5" t="s">
        <v>301</v>
      </c>
      <c r="M250" s="5" t="s">
        <v>302</v>
      </c>
      <c r="N250" s="5" t="s">
        <v>59</v>
      </c>
      <c r="O250" s="7">
        <v>568117.24</v>
      </c>
    </row>
    <row r="251" spans="1:15" ht="12" x14ac:dyDescent="0.2">
      <c r="A251" s="1" t="s">
        <v>303</v>
      </c>
      <c r="B251" s="7">
        <v>183600</v>
      </c>
      <c r="D251" s="1" t="s">
        <v>10</v>
      </c>
      <c r="E251" s="1" t="s">
        <v>11</v>
      </c>
      <c r="F251" s="1" t="s">
        <v>197</v>
      </c>
      <c r="G251" s="1" t="s">
        <v>304</v>
      </c>
      <c r="H251" s="3">
        <v>44351</v>
      </c>
      <c r="I251" s="1" t="s">
        <v>9</v>
      </c>
      <c r="J251" s="1" t="s">
        <v>305</v>
      </c>
      <c r="K251" s="4" t="s">
        <v>56</v>
      </c>
      <c r="L251" s="5" t="s">
        <v>301</v>
      </c>
      <c r="M251" s="5" t="s">
        <v>302</v>
      </c>
      <c r="N251" s="5" t="s">
        <v>59</v>
      </c>
      <c r="O251" s="7">
        <v>183600</v>
      </c>
    </row>
    <row r="252" spans="1:15" ht="12" x14ac:dyDescent="0.2">
      <c r="A252" s="1" t="s">
        <v>303</v>
      </c>
      <c r="B252" s="7">
        <v>18360</v>
      </c>
      <c r="D252" s="1" t="s">
        <v>10</v>
      </c>
      <c r="E252" s="1" t="s">
        <v>11</v>
      </c>
      <c r="F252" s="1" t="s">
        <v>197</v>
      </c>
      <c r="G252" s="1" t="s">
        <v>304</v>
      </c>
      <c r="H252" s="3">
        <v>44351</v>
      </c>
      <c r="I252" s="1" t="s">
        <v>9</v>
      </c>
      <c r="J252" s="1" t="s">
        <v>306</v>
      </c>
      <c r="K252" s="4" t="s">
        <v>56</v>
      </c>
      <c r="L252" s="5" t="s">
        <v>301</v>
      </c>
      <c r="M252" s="5" t="s">
        <v>302</v>
      </c>
      <c r="N252" s="5" t="s">
        <v>59</v>
      </c>
      <c r="O252" s="7">
        <v>18360</v>
      </c>
    </row>
    <row r="253" spans="1:15" ht="12" x14ac:dyDescent="0.2">
      <c r="A253" s="1" t="s">
        <v>307</v>
      </c>
      <c r="B253" s="7">
        <v>395672.93</v>
      </c>
      <c r="D253" s="1" t="s">
        <v>10</v>
      </c>
      <c r="E253" s="1" t="s">
        <v>11</v>
      </c>
      <c r="F253" s="1" t="s">
        <v>18</v>
      </c>
      <c r="G253" s="1" t="s">
        <v>308</v>
      </c>
      <c r="H253" s="3">
        <v>44377</v>
      </c>
      <c r="I253" s="1" t="s">
        <v>309</v>
      </c>
      <c r="J253" s="1" t="s">
        <v>310</v>
      </c>
      <c r="K253" s="4" t="s">
        <v>56</v>
      </c>
      <c r="L253" s="5" t="s">
        <v>301</v>
      </c>
      <c r="M253" s="5" t="s">
        <v>302</v>
      </c>
      <c r="N253" s="5" t="s">
        <v>59</v>
      </c>
      <c r="O253" s="7">
        <v>395672.93</v>
      </c>
    </row>
    <row r="254" spans="1:15" ht="12" x14ac:dyDescent="0.2">
      <c r="A254" s="1" t="s">
        <v>307</v>
      </c>
      <c r="B254" s="7">
        <v>39567.29</v>
      </c>
      <c r="D254" s="1" t="s">
        <v>10</v>
      </c>
      <c r="E254" s="1" t="s">
        <v>11</v>
      </c>
      <c r="F254" s="1" t="s">
        <v>18</v>
      </c>
      <c r="G254" s="1" t="s">
        <v>308</v>
      </c>
      <c r="H254" s="3">
        <v>44377</v>
      </c>
      <c r="I254" s="1" t="s">
        <v>309</v>
      </c>
      <c r="J254" s="1" t="s">
        <v>311</v>
      </c>
      <c r="K254" s="4" t="s">
        <v>56</v>
      </c>
      <c r="L254" s="5" t="s">
        <v>301</v>
      </c>
      <c r="M254" s="5" t="s">
        <v>302</v>
      </c>
      <c r="N254" s="5" t="s">
        <v>59</v>
      </c>
      <c r="O254" s="7">
        <v>39567.29</v>
      </c>
    </row>
    <row r="255" spans="1:15" ht="12" x14ac:dyDescent="0.2">
      <c r="A255" s="1" t="s">
        <v>553</v>
      </c>
      <c r="B255" s="7">
        <v>2930.55</v>
      </c>
      <c r="D255" s="1" t="s">
        <v>32</v>
      </c>
      <c r="E255" s="1" t="s">
        <v>33</v>
      </c>
      <c r="F255" s="1" t="s">
        <v>35</v>
      </c>
      <c r="G255" s="1" t="s">
        <v>554</v>
      </c>
      <c r="H255" s="3">
        <v>44357</v>
      </c>
      <c r="I255" s="1" t="s">
        <v>9</v>
      </c>
      <c r="J255" s="1" t="s">
        <v>31</v>
      </c>
      <c r="K255" s="4" t="s">
        <v>62</v>
      </c>
      <c r="L255" s="5" t="s">
        <v>301</v>
      </c>
      <c r="M255" s="5" t="s">
        <v>302</v>
      </c>
      <c r="N255" s="5" t="s">
        <v>59</v>
      </c>
      <c r="O255" s="7">
        <v>2930.55</v>
      </c>
    </row>
    <row r="256" spans="1:15" ht="12" x14ac:dyDescent="0.2">
      <c r="A256" s="1" t="s">
        <v>553</v>
      </c>
      <c r="B256" s="7">
        <v>439.58</v>
      </c>
      <c r="D256" s="1" t="s">
        <v>32</v>
      </c>
      <c r="E256" s="1" t="s">
        <v>33</v>
      </c>
      <c r="F256" s="1" t="s">
        <v>35</v>
      </c>
      <c r="G256" s="1" t="s">
        <v>554</v>
      </c>
      <c r="H256" s="3">
        <v>44357</v>
      </c>
      <c r="I256" s="1" t="s">
        <v>9</v>
      </c>
      <c r="J256" s="1" t="s">
        <v>37</v>
      </c>
      <c r="K256" s="4" t="s">
        <v>62</v>
      </c>
      <c r="L256" s="5" t="s">
        <v>301</v>
      </c>
      <c r="M256" s="5" t="s">
        <v>302</v>
      </c>
      <c r="N256" s="5" t="s">
        <v>59</v>
      </c>
      <c r="O256" s="7">
        <v>439.58</v>
      </c>
    </row>
    <row r="257" spans="1:15" ht="12" x14ac:dyDescent="0.2">
      <c r="A257" s="1" t="s">
        <v>555</v>
      </c>
      <c r="B257" s="7">
        <v>72701.09</v>
      </c>
      <c r="D257" s="1" t="s">
        <v>32</v>
      </c>
      <c r="E257" s="1" t="s">
        <v>33</v>
      </c>
      <c r="F257" s="1" t="s">
        <v>556</v>
      </c>
      <c r="G257" s="1" t="s">
        <v>557</v>
      </c>
      <c r="H257" s="3">
        <v>44377</v>
      </c>
      <c r="I257" s="1" t="s">
        <v>9</v>
      </c>
      <c r="J257" s="1" t="s">
        <v>31</v>
      </c>
      <c r="K257" s="4" t="s">
        <v>62</v>
      </c>
      <c r="L257" s="5" t="s">
        <v>301</v>
      </c>
      <c r="M257" s="5" t="s">
        <v>302</v>
      </c>
      <c r="N257" s="5" t="s">
        <v>59</v>
      </c>
      <c r="O257" s="7">
        <v>72701.09</v>
      </c>
    </row>
    <row r="258" spans="1:15" ht="12" x14ac:dyDescent="0.2">
      <c r="A258" s="1" t="s">
        <v>555</v>
      </c>
      <c r="B258" s="7">
        <v>15267.23</v>
      </c>
      <c r="D258" s="1" t="s">
        <v>32</v>
      </c>
      <c r="E258" s="1" t="s">
        <v>33</v>
      </c>
      <c r="F258" s="1" t="s">
        <v>556</v>
      </c>
      <c r="G258" s="1" t="s">
        <v>557</v>
      </c>
      <c r="H258" s="3">
        <v>44377</v>
      </c>
      <c r="I258" s="1" t="s">
        <v>9</v>
      </c>
      <c r="J258" s="1" t="s">
        <v>37</v>
      </c>
      <c r="K258" s="4" t="s">
        <v>62</v>
      </c>
      <c r="L258" s="5" t="s">
        <v>301</v>
      </c>
      <c r="M258" s="5" t="s">
        <v>302</v>
      </c>
      <c r="N258" s="5" t="s">
        <v>59</v>
      </c>
      <c r="O258" s="7">
        <v>15267.23</v>
      </c>
    </row>
    <row r="259" spans="1:15" ht="12" x14ac:dyDescent="0.2">
      <c r="A259" s="1" t="s">
        <v>555</v>
      </c>
      <c r="B259" s="7">
        <v>0.68</v>
      </c>
      <c r="D259" s="1" t="s">
        <v>32</v>
      </c>
      <c r="E259" s="1" t="s">
        <v>33</v>
      </c>
      <c r="F259" s="1" t="s">
        <v>556</v>
      </c>
      <c r="G259" s="1" t="s">
        <v>557</v>
      </c>
      <c r="H259" s="3">
        <v>44377</v>
      </c>
      <c r="I259" s="1" t="s">
        <v>9</v>
      </c>
      <c r="J259" s="1" t="s">
        <v>511</v>
      </c>
      <c r="K259" s="4" t="s">
        <v>62</v>
      </c>
      <c r="L259" s="5" t="s">
        <v>301</v>
      </c>
      <c r="M259" s="5" t="s">
        <v>302</v>
      </c>
      <c r="N259" s="5" t="s">
        <v>59</v>
      </c>
      <c r="O259" s="7">
        <v>0.68</v>
      </c>
    </row>
    <row r="260" spans="1:15" ht="12" x14ac:dyDescent="0.2">
      <c r="A260" s="1" t="s">
        <v>558</v>
      </c>
      <c r="B260" s="7">
        <v>6075</v>
      </c>
      <c r="D260" s="1" t="s">
        <v>32</v>
      </c>
      <c r="E260" s="1" t="s">
        <v>33</v>
      </c>
      <c r="F260" s="1" t="s">
        <v>39</v>
      </c>
      <c r="G260" s="1" t="s">
        <v>559</v>
      </c>
      <c r="H260" s="3">
        <v>44377</v>
      </c>
      <c r="I260" s="1" t="s">
        <v>9</v>
      </c>
      <c r="J260" s="1" t="s">
        <v>31</v>
      </c>
      <c r="K260" s="4" t="s">
        <v>62</v>
      </c>
      <c r="L260" s="5" t="s">
        <v>301</v>
      </c>
      <c r="M260" s="5" t="s">
        <v>302</v>
      </c>
      <c r="N260" s="5" t="s">
        <v>59</v>
      </c>
      <c r="O260" s="7">
        <v>6075</v>
      </c>
    </row>
    <row r="261" spans="1:15" ht="12" x14ac:dyDescent="0.2">
      <c r="A261" s="1" t="s">
        <v>558</v>
      </c>
      <c r="B261" s="7">
        <v>911.25</v>
      </c>
      <c r="D261" s="1" t="s">
        <v>32</v>
      </c>
      <c r="E261" s="1" t="s">
        <v>33</v>
      </c>
      <c r="F261" s="1" t="s">
        <v>39</v>
      </c>
      <c r="G261" s="1" t="s">
        <v>559</v>
      </c>
      <c r="H261" s="3">
        <v>44377</v>
      </c>
      <c r="I261" s="1" t="s">
        <v>9</v>
      </c>
      <c r="J261" s="1" t="s">
        <v>37</v>
      </c>
      <c r="K261" s="4" t="s">
        <v>62</v>
      </c>
      <c r="L261" s="5" t="s">
        <v>301</v>
      </c>
      <c r="M261" s="5" t="s">
        <v>302</v>
      </c>
      <c r="N261" s="5" t="s">
        <v>59</v>
      </c>
      <c r="O261" s="7">
        <v>911.25</v>
      </c>
    </row>
    <row r="262" spans="1:15" ht="12" x14ac:dyDescent="0.2">
      <c r="A262" s="1" t="s">
        <v>558</v>
      </c>
      <c r="B262" s="7">
        <v>492</v>
      </c>
      <c r="D262" s="1" t="s">
        <v>32</v>
      </c>
      <c r="E262" s="1" t="s">
        <v>33</v>
      </c>
      <c r="F262" s="1" t="s">
        <v>39</v>
      </c>
      <c r="G262" s="1" t="s">
        <v>559</v>
      </c>
      <c r="H262" s="3">
        <v>44377</v>
      </c>
      <c r="I262" s="1" t="s">
        <v>9</v>
      </c>
      <c r="J262" s="1" t="s">
        <v>31</v>
      </c>
      <c r="K262" s="4" t="s">
        <v>62</v>
      </c>
      <c r="L262" s="5" t="s">
        <v>301</v>
      </c>
      <c r="M262" s="5" t="s">
        <v>302</v>
      </c>
      <c r="N262" s="5" t="s">
        <v>59</v>
      </c>
      <c r="O262" s="7">
        <v>492</v>
      </c>
    </row>
    <row r="263" spans="1:15" ht="12" x14ac:dyDescent="0.2">
      <c r="A263" s="1" t="s">
        <v>558</v>
      </c>
      <c r="B263" s="7">
        <v>103.32</v>
      </c>
      <c r="D263" s="1" t="s">
        <v>32</v>
      </c>
      <c r="E263" s="1" t="s">
        <v>33</v>
      </c>
      <c r="F263" s="1" t="s">
        <v>39</v>
      </c>
      <c r="G263" s="1" t="s">
        <v>559</v>
      </c>
      <c r="H263" s="3">
        <v>44377</v>
      </c>
      <c r="I263" s="1" t="s">
        <v>9</v>
      </c>
      <c r="J263" s="1" t="s">
        <v>37</v>
      </c>
      <c r="K263" s="4" t="s">
        <v>62</v>
      </c>
      <c r="L263" s="5" t="s">
        <v>301</v>
      </c>
      <c r="M263" s="5" t="s">
        <v>302</v>
      </c>
      <c r="N263" s="5" t="s">
        <v>59</v>
      </c>
      <c r="O263" s="7">
        <v>103.32</v>
      </c>
    </row>
    <row r="264" spans="1:15" ht="12" x14ac:dyDescent="0.2">
      <c r="A264" s="1" t="s">
        <v>560</v>
      </c>
      <c r="B264" s="7">
        <v>25951820</v>
      </c>
      <c r="D264" s="1" t="s">
        <v>32</v>
      </c>
      <c r="E264" s="1" t="s">
        <v>33</v>
      </c>
      <c r="F264" s="1" t="s">
        <v>516</v>
      </c>
      <c r="G264" s="1" t="s">
        <v>561</v>
      </c>
      <c r="H264" s="3">
        <v>44377</v>
      </c>
      <c r="I264" s="1" t="s">
        <v>9</v>
      </c>
      <c r="J264" s="1" t="s">
        <v>31</v>
      </c>
      <c r="K264" s="4" t="s">
        <v>62</v>
      </c>
      <c r="L264" s="5" t="s">
        <v>301</v>
      </c>
      <c r="M264" s="5" t="s">
        <v>302</v>
      </c>
      <c r="N264" s="5" t="s">
        <v>59</v>
      </c>
      <c r="O264" s="7">
        <v>25951820</v>
      </c>
    </row>
    <row r="265" spans="1:15" ht="12" x14ac:dyDescent="0.2">
      <c r="A265" s="1" t="s">
        <v>560</v>
      </c>
      <c r="B265" s="7">
        <v>3892773</v>
      </c>
      <c r="D265" s="1" t="s">
        <v>32</v>
      </c>
      <c r="E265" s="1" t="s">
        <v>33</v>
      </c>
      <c r="F265" s="1" t="s">
        <v>516</v>
      </c>
      <c r="G265" s="1" t="s">
        <v>561</v>
      </c>
      <c r="H265" s="3">
        <v>44377</v>
      </c>
      <c r="I265" s="1" t="s">
        <v>9</v>
      </c>
      <c r="J265" s="1" t="s">
        <v>37</v>
      </c>
      <c r="K265" s="4" t="s">
        <v>62</v>
      </c>
      <c r="L265" s="5" t="s">
        <v>301</v>
      </c>
      <c r="M265" s="5" t="s">
        <v>302</v>
      </c>
      <c r="N265" s="5" t="s">
        <v>59</v>
      </c>
      <c r="O265" s="7">
        <v>3892773</v>
      </c>
    </row>
    <row r="266" spans="1:15" ht="12" x14ac:dyDescent="0.2">
      <c r="A266" s="1" t="s">
        <v>560</v>
      </c>
      <c r="B266" s="7">
        <v>218580</v>
      </c>
      <c r="D266" s="1" t="s">
        <v>32</v>
      </c>
      <c r="E266" s="1" t="s">
        <v>33</v>
      </c>
      <c r="F266" s="1" t="s">
        <v>516</v>
      </c>
      <c r="G266" s="1" t="s">
        <v>561</v>
      </c>
      <c r="H266" s="3">
        <v>44377</v>
      </c>
      <c r="I266" s="1" t="s">
        <v>9</v>
      </c>
      <c r="J266" s="1" t="s">
        <v>31</v>
      </c>
      <c r="K266" s="4" t="s">
        <v>62</v>
      </c>
      <c r="L266" s="5" t="s">
        <v>301</v>
      </c>
      <c r="M266" s="5" t="s">
        <v>302</v>
      </c>
      <c r="N266" s="5" t="s">
        <v>59</v>
      </c>
      <c r="O266" s="7">
        <v>218580</v>
      </c>
    </row>
    <row r="267" spans="1:15" ht="12" x14ac:dyDescent="0.2">
      <c r="A267" s="1" t="s">
        <v>560</v>
      </c>
      <c r="B267" s="7">
        <v>45901.8</v>
      </c>
      <c r="D267" s="1" t="s">
        <v>32</v>
      </c>
      <c r="E267" s="1" t="s">
        <v>33</v>
      </c>
      <c r="F267" s="1" t="s">
        <v>516</v>
      </c>
      <c r="G267" s="1" t="s">
        <v>561</v>
      </c>
      <c r="H267" s="3">
        <v>44377</v>
      </c>
      <c r="I267" s="1" t="s">
        <v>9</v>
      </c>
      <c r="J267" s="1" t="s">
        <v>37</v>
      </c>
      <c r="K267" s="4" t="s">
        <v>62</v>
      </c>
      <c r="L267" s="5" t="s">
        <v>301</v>
      </c>
      <c r="M267" s="5" t="s">
        <v>302</v>
      </c>
      <c r="N267" s="5" t="s">
        <v>59</v>
      </c>
      <c r="O267" s="7">
        <v>45901.8</v>
      </c>
    </row>
    <row r="268" spans="1:15" ht="12" x14ac:dyDescent="0.2">
      <c r="A268" s="1" t="s">
        <v>694</v>
      </c>
      <c r="B268" s="7">
        <v>248612</v>
      </c>
      <c r="D268" s="1" t="s">
        <v>41</v>
      </c>
      <c r="E268" s="1" t="s">
        <v>11</v>
      </c>
      <c r="F268" s="1" t="s">
        <v>650</v>
      </c>
      <c r="G268" s="1" t="s">
        <v>695</v>
      </c>
      <c r="H268" s="3">
        <v>44351</v>
      </c>
      <c r="I268" s="1" t="s">
        <v>9</v>
      </c>
      <c r="J268" s="1" t="s">
        <v>612</v>
      </c>
      <c r="K268" s="4" t="s">
        <v>63</v>
      </c>
      <c r="L268" s="5" t="s">
        <v>301</v>
      </c>
      <c r="M268" s="5" t="s">
        <v>302</v>
      </c>
      <c r="N268" s="5" t="s">
        <v>59</v>
      </c>
      <c r="O268" s="7">
        <v>248612</v>
      </c>
    </row>
    <row r="269" spans="1:15" ht="12" x14ac:dyDescent="0.2">
      <c r="A269" s="1" t="s">
        <v>694</v>
      </c>
      <c r="B269" s="7">
        <v>23680</v>
      </c>
      <c r="D269" s="1" t="s">
        <v>41</v>
      </c>
      <c r="E269" s="1" t="s">
        <v>11</v>
      </c>
      <c r="F269" s="1" t="s">
        <v>650</v>
      </c>
      <c r="G269" s="1" t="s">
        <v>695</v>
      </c>
      <c r="H269" s="3">
        <v>44351</v>
      </c>
      <c r="I269" s="1" t="s">
        <v>9</v>
      </c>
      <c r="J269" s="1" t="s">
        <v>612</v>
      </c>
      <c r="K269" s="4" t="s">
        <v>63</v>
      </c>
      <c r="L269" s="5" t="s">
        <v>301</v>
      </c>
      <c r="M269" s="5" t="s">
        <v>302</v>
      </c>
      <c r="N269" s="5" t="s">
        <v>59</v>
      </c>
      <c r="O269" s="7">
        <v>23680</v>
      </c>
    </row>
    <row r="270" spans="1:15" ht="12" x14ac:dyDescent="0.2">
      <c r="A270" s="1" t="s">
        <v>312</v>
      </c>
      <c r="B270" s="7">
        <v>219314</v>
      </c>
      <c r="C270" s="7"/>
      <c r="D270" s="1" t="s">
        <v>10</v>
      </c>
      <c r="E270" s="1" t="s">
        <v>11</v>
      </c>
      <c r="F270" s="1" t="s">
        <v>65</v>
      </c>
      <c r="G270" s="1" t="s">
        <v>313</v>
      </c>
      <c r="H270" s="3">
        <v>44407</v>
      </c>
      <c r="I270" s="1" t="s">
        <v>9</v>
      </c>
      <c r="J270" s="1" t="s">
        <v>314</v>
      </c>
      <c r="K270" s="4" t="s">
        <v>56</v>
      </c>
      <c r="L270" s="5" t="s">
        <v>315</v>
      </c>
      <c r="M270" s="5" t="s">
        <v>316</v>
      </c>
      <c r="N270" s="5" t="s">
        <v>59</v>
      </c>
      <c r="O270" s="7">
        <v>219314</v>
      </c>
    </row>
    <row r="271" spans="1:15" ht="12" x14ac:dyDescent="0.2">
      <c r="A271" s="1" t="s">
        <v>312</v>
      </c>
      <c r="B271" s="7">
        <v>21931.4</v>
      </c>
      <c r="C271" s="7"/>
      <c r="D271" s="1" t="s">
        <v>10</v>
      </c>
      <c r="E271" s="1" t="s">
        <v>11</v>
      </c>
      <c r="F271" s="1" t="s">
        <v>65</v>
      </c>
      <c r="G271" s="1" t="s">
        <v>313</v>
      </c>
      <c r="H271" s="3">
        <v>44407</v>
      </c>
      <c r="I271" s="1" t="s">
        <v>9</v>
      </c>
      <c r="J271" s="1" t="s">
        <v>317</v>
      </c>
      <c r="K271" s="4" t="s">
        <v>56</v>
      </c>
      <c r="L271" s="5" t="s">
        <v>315</v>
      </c>
      <c r="M271" s="5" t="s">
        <v>316</v>
      </c>
      <c r="N271" s="5" t="s">
        <v>59</v>
      </c>
      <c r="O271" s="7">
        <v>21931.4</v>
      </c>
    </row>
    <row r="272" spans="1:15" ht="12" x14ac:dyDescent="0.2">
      <c r="A272" s="1" t="s">
        <v>318</v>
      </c>
      <c r="B272" s="7">
        <v>152605.46</v>
      </c>
      <c r="C272" s="7"/>
      <c r="D272" s="1" t="s">
        <v>41</v>
      </c>
      <c r="E272" s="1" t="s">
        <v>11</v>
      </c>
      <c r="F272" s="1" t="s">
        <v>23</v>
      </c>
      <c r="G272" s="1" t="s">
        <v>319</v>
      </c>
      <c r="H272" s="3">
        <v>44407</v>
      </c>
      <c r="I272" s="1" t="s">
        <v>9</v>
      </c>
      <c r="J272" s="1" t="s">
        <v>320</v>
      </c>
      <c r="K272" s="4" t="s">
        <v>63</v>
      </c>
      <c r="L272" s="5" t="s">
        <v>315</v>
      </c>
      <c r="M272" s="5" t="s">
        <v>316</v>
      </c>
      <c r="N272" s="5" t="s">
        <v>59</v>
      </c>
      <c r="O272" s="7">
        <v>152605.46</v>
      </c>
    </row>
    <row r="273" spans="1:15" ht="12" x14ac:dyDescent="0.2">
      <c r="A273" s="1" t="s">
        <v>321</v>
      </c>
      <c r="B273" s="7">
        <v>69183.28</v>
      </c>
      <c r="C273" s="7"/>
      <c r="D273" s="1" t="s">
        <v>10</v>
      </c>
      <c r="E273" s="1" t="s">
        <v>11</v>
      </c>
      <c r="F273" s="1" t="s">
        <v>28</v>
      </c>
      <c r="G273" s="1" t="s">
        <v>322</v>
      </c>
      <c r="H273" s="3">
        <v>44407</v>
      </c>
      <c r="I273" s="1" t="s">
        <v>9</v>
      </c>
      <c r="J273" s="1" t="s">
        <v>323</v>
      </c>
      <c r="K273" s="4" t="s">
        <v>56</v>
      </c>
      <c r="L273" s="5" t="s">
        <v>315</v>
      </c>
      <c r="M273" s="5" t="s">
        <v>316</v>
      </c>
      <c r="N273" s="5" t="s">
        <v>59</v>
      </c>
      <c r="O273" s="7">
        <v>69183.28</v>
      </c>
    </row>
    <row r="274" spans="1:15" ht="12" x14ac:dyDescent="0.2">
      <c r="A274" s="1" t="s">
        <v>321</v>
      </c>
      <c r="B274" s="7">
        <v>6918.33</v>
      </c>
      <c r="C274" s="7"/>
      <c r="D274" s="1" t="s">
        <v>10</v>
      </c>
      <c r="E274" s="1" t="s">
        <v>11</v>
      </c>
      <c r="F274" s="1" t="s">
        <v>28</v>
      </c>
      <c r="G274" s="1" t="s">
        <v>322</v>
      </c>
      <c r="H274" s="3">
        <v>44407</v>
      </c>
      <c r="I274" s="1" t="s">
        <v>9</v>
      </c>
      <c r="J274" s="1" t="s">
        <v>324</v>
      </c>
      <c r="K274" s="4" t="s">
        <v>56</v>
      </c>
      <c r="L274" s="5" t="s">
        <v>315</v>
      </c>
      <c r="M274" s="5" t="s">
        <v>316</v>
      </c>
      <c r="N274" s="5" t="s">
        <v>59</v>
      </c>
      <c r="O274" s="7">
        <v>6918.33</v>
      </c>
    </row>
    <row r="275" spans="1:15" ht="12" x14ac:dyDescent="0.2">
      <c r="A275" s="1" t="s">
        <v>325</v>
      </c>
      <c r="B275" s="7">
        <v>245439</v>
      </c>
      <c r="C275" s="7"/>
      <c r="D275" s="1" t="s">
        <v>41</v>
      </c>
      <c r="E275" s="1" t="s">
        <v>11</v>
      </c>
      <c r="F275" s="1" t="s">
        <v>197</v>
      </c>
      <c r="G275" s="1" t="s">
        <v>326</v>
      </c>
      <c r="H275" s="3">
        <v>44407</v>
      </c>
      <c r="I275" s="1" t="s">
        <v>9</v>
      </c>
      <c r="J275" s="1" t="s">
        <v>327</v>
      </c>
      <c r="K275" s="4" t="s">
        <v>63</v>
      </c>
      <c r="L275" s="5" t="s">
        <v>315</v>
      </c>
      <c r="M275" s="5" t="s">
        <v>316</v>
      </c>
      <c r="N275" s="5" t="s">
        <v>59</v>
      </c>
      <c r="O275" s="7">
        <v>245439</v>
      </c>
    </row>
    <row r="276" spans="1:15" ht="12" x14ac:dyDescent="0.2">
      <c r="A276" s="1" t="s">
        <v>328</v>
      </c>
      <c r="B276" s="7">
        <v>249960.44</v>
      </c>
      <c r="C276" s="7"/>
      <c r="D276" s="1" t="s">
        <v>41</v>
      </c>
      <c r="E276" s="1" t="s">
        <v>11</v>
      </c>
      <c r="F276" s="1" t="s">
        <v>18</v>
      </c>
      <c r="G276" s="1" t="s">
        <v>329</v>
      </c>
      <c r="H276" s="3">
        <v>44407</v>
      </c>
      <c r="I276" s="1" t="s">
        <v>9</v>
      </c>
      <c r="J276" s="1" t="s">
        <v>330</v>
      </c>
      <c r="K276" s="4" t="s">
        <v>63</v>
      </c>
      <c r="L276" s="5" t="s">
        <v>315</v>
      </c>
      <c r="M276" s="5" t="s">
        <v>316</v>
      </c>
      <c r="N276" s="5" t="s">
        <v>59</v>
      </c>
      <c r="O276" s="7">
        <v>249960.44</v>
      </c>
    </row>
    <row r="277" spans="1:15" ht="12" x14ac:dyDescent="0.2">
      <c r="A277" s="1" t="s">
        <v>331</v>
      </c>
      <c r="B277" s="7">
        <v>75824.62</v>
      </c>
      <c r="C277" s="7"/>
      <c r="D277" s="1" t="s">
        <v>41</v>
      </c>
      <c r="E277" s="1" t="s">
        <v>11</v>
      </c>
      <c r="F277" s="1" t="s">
        <v>18</v>
      </c>
      <c r="G277" s="1" t="s">
        <v>332</v>
      </c>
      <c r="H277" s="3">
        <v>44407</v>
      </c>
      <c r="I277" s="1" t="s">
        <v>9</v>
      </c>
      <c r="J277" s="1" t="s">
        <v>330</v>
      </c>
      <c r="K277" s="4" t="s">
        <v>63</v>
      </c>
      <c r="L277" s="5" t="s">
        <v>315</v>
      </c>
      <c r="M277" s="5" t="s">
        <v>316</v>
      </c>
      <c r="N277" s="5" t="s">
        <v>59</v>
      </c>
      <c r="O277" s="7">
        <v>75824.62</v>
      </c>
    </row>
    <row r="278" spans="1:15" ht="12" x14ac:dyDescent="0.2">
      <c r="A278" s="1" t="s">
        <v>333</v>
      </c>
      <c r="B278" s="7">
        <v>169708.13</v>
      </c>
      <c r="C278" s="7"/>
      <c r="D278" s="1" t="s">
        <v>41</v>
      </c>
      <c r="E278" s="1" t="s">
        <v>11</v>
      </c>
      <c r="F278" s="1" t="s">
        <v>18</v>
      </c>
      <c r="G278" s="1" t="s">
        <v>334</v>
      </c>
      <c r="H278" s="3">
        <v>44407</v>
      </c>
      <c r="I278" s="1" t="s">
        <v>9</v>
      </c>
      <c r="J278" s="1" t="s">
        <v>330</v>
      </c>
      <c r="K278" s="4" t="s">
        <v>63</v>
      </c>
      <c r="L278" s="5" t="s">
        <v>315</v>
      </c>
      <c r="M278" s="5" t="s">
        <v>316</v>
      </c>
      <c r="N278" s="5" t="s">
        <v>59</v>
      </c>
      <c r="O278" s="7">
        <v>169708.13</v>
      </c>
    </row>
    <row r="279" spans="1:15" ht="12" x14ac:dyDescent="0.2">
      <c r="A279" s="1" t="s">
        <v>335</v>
      </c>
      <c r="B279" s="7">
        <v>487008</v>
      </c>
      <c r="C279" s="7"/>
      <c r="D279" s="1" t="s">
        <v>10</v>
      </c>
      <c r="E279" s="1" t="s">
        <v>11</v>
      </c>
      <c r="F279" s="1" t="s">
        <v>89</v>
      </c>
      <c r="G279" s="1" t="s">
        <v>336</v>
      </c>
      <c r="H279" s="3">
        <v>44407</v>
      </c>
      <c r="I279" s="1" t="s">
        <v>9</v>
      </c>
      <c r="J279" s="1" t="s">
        <v>337</v>
      </c>
      <c r="K279" s="4" t="s">
        <v>56</v>
      </c>
      <c r="L279" s="5" t="s">
        <v>315</v>
      </c>
      <c r="M279" s="5" t="s">
        <v>316</v>
      </c>
      <c r="N279" s="5" t="s">
        <v>59</v>
      </c>
      <c r="O279" s="7">
        <v>487008</v>
      </c>
    </row>
    <row r="280" spans="1:15" ht="12" x14ac:dyDescent="0.2">
      <c r="A280" s="1" t="s">
        <v>335</v>
      </c>
      <c r="B280" s="7">
        <v>48700.800000000003</v>
      </c>
      <c r="C280" s="7"/>
      <c r="D280" s="1" t="s">
        <v>10</v>
      </c>
      <c r="E280" s="1" t="s">
        <v>11</v>
      </c>
      <c r="F280" s="1" t="s">
        <v>89</v>
      </c>
      <c r="G280" s="1" t="s">
        <v>336</v>
      </c>
      <c r="H280" s="3">
        <v>44407</v>
      </c>
      <c r="I280" s="1" t="s">
        <v>9</v>
      </c>
      <c r="J280" s="1" t="s">
        <v>338</v>
      </c>
      <c r="K280" s="4" t="s">
        <v>56</v>
      </c>
      <c r="L280" s="5" t="s">
        <v>315</v>
      </c>
      <c r="M280" s="5" t="s">
        <v>316</v>
      </c>
      <c r="N280" s="5" t="s">
        <v>59</v>
      </c>
      <c r="O280" s="7">
        <v>48700.800000000003</v>
      </c>
    </row>
    <row r="281" spans="1:15" ht="12" x14ac:dyDescent="0.2">
      <c r="A281" s="1" t="s">
        <v>339</v>
      </c>
      <c r="B281" s="9">
        <v>-1372.65</v>
      </c>
      <c r="C281" s="7"/>
      <c r="D281" s="1" t="s">
        <v>10</v>
      </c>
      <c r="E281" s="1" t="s">
        <v>11</v>
      </c>
      <c r="F281" s="1" t="s">
        <v>18</v>
      </c>
      <c r="G281" s="1" t="s">
        <v>340</v>
      </c>
      <c r="H281" s="3">
        <v>44407</v>
      </c>
      <c r="I281" s="1" t="s">
        <v>9</v>
      </c>
      <c r="J281" s="1" t="s">
        <v>341</v>
      </c>
      <c r="K281" s="4" t="s">
        <v>56</v>
      </c>
      <c r="L281" s="5" t="s">
        <v>315</v>
      </c>
      <c r="M281" s="5" t="s">
        <v>316</v>
      </c>
      <c r="N281" s="5" t="s">
        <v>59</v>
      </c>
      <c r="O281" s="9">
        <v>-1372.65</v>
      </c>
    </row>
    <row r="282" spans="1:15" ht="12" x14ac:dyDescent="0.2">
      <c r="A282" s="1" t="s">
        <v>339</v>
      </c>
      <c r="B282" s="9">
        <v>-137.27000000000001</v>
      </c>
      <c r="C282" s="7"/>
      <c r="D282" s="1" t="s">
        <v>10</v>
      </c>
      <c r="E282" s="1" t="s">
        <v>11</v>
      </c>
      <c r="F282" s="1" t="s">
        <v>18</v>
      </c>
      <c r="G282" s="1" t="s">
        <v>340</v>
      </c>
      <c r="H282" s="3">
        <v>44407</v>
      </c>
      <c r="I282" s="1" t="s">
        <v>9</v>
      </c>
      <c r="J282" s="1" t="s">
        <v>342</v>
      </c>
      <c r="K282" s="4" t="s">
        <v>56</v>
      </c>
      <c r="L282" s="5" t="s">
        <v>315</v>
      </c>
      <c r="M282" s="5" t="s">
        <v>316</v>
      </c>
      <c r="N282" s="5" t="s">
        <v>59</v>
      </c>
      <c r="O282" s="9">
        <v>-137.27000000000001</v>
      </c>
    </row>
    <row r="283" spans="1:15" ht="12" x14ac:dyDescent="0.2">
      <c r="A283" s="1" t="s">
        <v>343</v>
      </c>
      <c r="B283" s="7">
        <v>936583.2</v>
      </c>
      <c r="C283" s="7"/>
      <c r="D283" s="1" t="s">
        <v>10</v>
      </c>
      <c r="E283" s="1" t="s">
        <v>11</v>
      </c>
      <c r="F283" s="1" t="s">
        <v>84</v>
      </c>
      <c r="G283" s="1" t="s">
        <v>344</v>
      </c>
      <c r="H283" s="3">
        <v>44407</v>
      </c>
      <c r="I283" s="1" t="s">
        <v>9</v>
      </c>
      <c r="J283" s="1" t="s">
        <v>345</v>
      </c>
      <c r="K283" s="4" t="s">
        <v>56</v>
      </c>
      <c r="L283" s="5" t="s">
        <v>315</v>
      </c>
      <c r="M283" s="5" t="s">
        <v>316</v>
      </c>
      <c r="N283" s="5" t="s">
        <v>59</v>
      </c>
      <c r="O283" s="7">
        <v>936583.2</v>
      </c>
    </row>
    <row r="284" spans="1:15" ht="12" x14ac:dyDescent="0.2">
      <c r="A284" s="1" t="s">
        <v>343</v>
      </c>
      <c r="B284" s="7">
        <v>93658.32</v>
      </c>
      <c r="C284" s="7"/>
      <c r="D284" s="1" t="s">
        <v>10</v>
      </c>
      <c r="E284" s="1" t="s">
        <v>11</v>
      </c>
      <c r="F284" s="1" t="s">
        <v>84</v>
      </c>
      <c r="G284" s="1" t="s">
        <v>344</v>
      </c>
      <c r="H284" s="3">
        <v>44407</v>
      </c>
      <c r="I284" s="1" t="s">
        <v>9</v>
      </c>
      <c r="J284" s="1" t="s">
        <v>346</v>
      </c>
      <c r="K284" s="4" t="s">
        <v>56</v>
      </c>
      <c r="L284" s="5" t="s">
        <v>315</v>
      </c>
      <c r="M284" s="5" t="s">
        <v>316</v>
      </c>
      <c r="N284" s="5" t="s">
        <v>59</v>
      </c>
      <c r="O284" s="7">
        <v>93658.32</v>
      </c>
    </row>
    <row r="285" spans="1:15" ht="12" x14ac:dyDescent="0.2">
      <c r="A285" s="1" t="s">
        <v>562</v>
      </c>
      <c r="B285" s="7">
        <v>6005</v>
      </c>
      <c r="C285" s="7"/>
      <c r="D285" s="1" t="s">
        <v>32</v>
      </c>
      <c r="E285" s="1" t="s">
        <v>33</v>
      </c>
      <c r="F285" s="1" t="s">
        <v>35</v>
      </c>
      <c r="G285" s="1" t="s">
        <v>563</v>
      </c>
      <c r="H285" s="3">
        <v>44396</v>
      </c>
      <c r="I285" s="1" t="s">
        <v>9</v>
      </c>
      <c r="J285" s="1" t="s">
        <v>31</v>
      </c>
      <c r="K285" s="4" t="s">
        <v>62</v>
      </c>
      <c r="L285" s="5" t="s">
        <v>315</v>
      </c>
      <c r="M285" s="5" t="s">
        <v>316</v>
      </c>
      <c r="N285" s="5" t="s">
        <v>59</v>
      </c>
      <c r="O285" s="7">
        <v>6005</v>
      </c>
    </row>
    <row r="286" spans="1:15" ht="12" x14ac:dyDescent="0.2">
      <c r="A286" s="1" t="s">
        <v>562</v>
      </c>
      <c r="B286" s="7">
        <v>900.75</v>
      </c>
      <c r="C286" s="7"/>
      <c r="D286" s="1" t="s">
        <v>32</v>
      </c>
      <c r="E286" s="1" t="s">
        <v>33</v>
      </c>
      <c r="F286" s="1" t="s">
        <v>35</v>
      </c>
      <c r="G286" s="1" t="s">
        <v>563</v>
      </c>
      <c r="H286" s="3">
        <v>44396</v>
      </c>
      <c r="I286" s="1" t="s">
        <v>9</v>
      </c>
      <c r="J286" s="1" t="s">
        <v>37</v>
      </c>
      <c r="K286" s="4" t="s">
        <v>62</v>
      </c>
      <c r="L286" s="5" t="s">
        <v>315</v>
      </c>
      <c r="M286" s="5" t="s">
        <v>316</v>
      </c>
      <c r="N286" s="5" t="s">
        <v>59</v>
      </c>
      <c r="O286" s="7">
        <v>900.75</v>
      </c>
    </row>
    <row r="287" spans="1:15" ht="12" x14ac:dyDescent="0.2">
      <c r="A287" s="1" t="s">
        <v>564</v>
      </c>
      <c r="B287" s="7">
        <v>1258476.52</v>
      </c>
      <c r="C287" s="7"/>
      <c r="D287" s="1" t="s">
        <v>32</v>
      </c>
      <c r="E287" s="1" t="s">
        <v>33</v>
      </c>
      <c r="F287" s="1" t="s">
        <v>565</v>
      </c>
      <c r="G287" s="1" t="s">
        <v>566</v>
      </c>
      <c r="H287" s="3">
        <v>44408</v>
      </c>
      <c r="I287" s="1" t="s">
        <v>9</v>
      </c>
      <c r="J287" s="1" t="s">
        <v>31</v>
      </c>
      <c r="K287" s="4" t="s">
        <v>62</v>
      </c>
      <c r="L287" s="5" t="s">
        <v>315</v>
      </c>
      <c r="M287" s="5" t="s">
        <v>316</v>
      </c>
      <c r="N287" s="5" t="s">
        <v>59</v>
      </c>
      <c r="O287" s="7">
        <v>1258476.52</v>
      </c>
    </row>
    <row r="288" spans="1:15" ht="12" x14ac:dyDescent="0.2">
      <c r="A288" s="1" t="s">
        <v>564</v>
      </c>
      <c r="B288" s="7">
        <v>188771.48</v>
      </c>
      <c r="C288" s="7"/>
      <c r="D288" s="1" t="s">
        <v>32</v>
      </c>
      <c r="E288" s="1" t="s">
        <v>33</v>
      </c>
      <c r="F288" s="1" t="s">
        <v>565</v>
      </c>
      <c r="G288" s="1" t="s">
        <v>566</v>
      </c>
      <c r="H288" s="3">
        <v>44408</v>
      </c>
      <c r="I288" s="1" t="s">
        <v>9</v>
      </c>
      <c r="J288" s="1" t="s">
        <v>37</v>
      </c>
      <c r="K288" s="4" t="s">
        <v>62</v>
      </c>
      <c r="L288" s="5" t="s">
        <v>315</v>
      </c>
      <c r="M288" s="5" t="s">
        <v>316</v>
      </c>
      <c r="N288" s="5" t="s">
        <v>59</v>
      </c>
      <c r="O288" s="7">
        <v>188771.48</v>
      </c>
    </row>
    <row r="289" spans="1:15" ht="12" x14ac:dyDescent="0.2">
      <c r="A289" s="1" t="s">
        <v>347</v>
      </c>
      <c r="B289" s="7">
        <v>54154.37</v>
      </c>
      <c r="C289" s="7"/>
      <c r="D289" s="1" t="s">
        <v>41</v>
      </c>
      <c r="E289" s="1" t="s">
        <v>11</v>
      </c>
      <c r="F289" s="1" t="s">
        <v>89</v>
      </c>
      <c r="G289" s="1" t="s">
        <v>348</v>
      </c>
      <c r="H289" s="3">
        <v>44424</v>
      </c>
      <c r="I289" s="1" t="s">
        <v>9</v>
      </c>
      <c r="J289" s="1" t="s">
        <v>349</v>
      </c>
      <c r="K289" s="4" t="s">
        <v>63</v>
      </c>
      <c r="L289" s="5" t="s">
        <v>350</v>
      </c>
      <c r="M289" s="5" t="s">
        <v>351</v>
      </c>
      <c r="N289" s="5" t="s">
        <v>59</v>
      </c>
      <c r="O289" s="7">
        <v>54154.37</v>
      </c>
    </row>
    <row r="290" spans="1:15" ht="12" x14ac:dyDescent="0.2">
      <c r="A290" s="1" t="s">
        <v>352</v>
      </c>
      <c r="B290" s="7">
        <v>2012.58</v>
      </c>
      <c r="C290" s="7"/>
      <c r="D290" s="1" t="s">
        <v>10</v>
      </c>
      <c r="E290" s="1" t="s">
        <v>11</v>
      </c>
      <c r="F290" s="1" t="s">
        <v>89</v>
      </c>
      <c r="G290" s="1" t="s">
        <v>353</v>
      </c>
      <c r="H290" s="3">
        <v>44424</v>
      </c>
      <c r="I290" s="1" t="s">
        <v>9</v>
      </c>
      <c r="J290" s="1" t="s">
        <v>354</v>
      </c>
      <c r="K290" s="4" t="s">
        <v>56</v>
      </c>
      <c r="L290" s="5" t="s">
        <v>350</v>
      </c>
      <c r="M290" s="5" t="s">
        <v>351</v>
      </c>
      <c r="N290" s="5" t="s">
        <v>59</v>
      </c>
      <c r="O290" s="7">
        <v>2012.58</v>
      </c>
    </row>
    <row r="291" spans="1:15" ht="12" x14ac:dyDescent="0.2">
      <c r="A291" s="1" t="s">
        <v>352</v>
      </c>
      <c r="B291" s="7">
        <v>201.26</v>
      </c>
      <c r="C291" s="7"/>
      <c r="D291" s="1" t="s">
        <v>10</v>
      </c>
      <c r="E291" s="1" t="s">
        <v>11</v>
      </c>
      <c r="F291" s="1" t="s">
        <v>89</v>
      </c>
      <c r="G291" s="1" t="s">
        <v>353</v>
      </c>
      <c r="H291" s="3">
        <v>44424</v>
      </c>
      <c r="I291" s="1" t="s">
        <v>9</v>
      </c>
      <c r="J291" s="1" t="s">
        <v>355</v>
      </c>
      <c r="K291" s="4" t="s">
        <v>56</v>
      </c>
      <c r="L291" s="5" t="s">
        <v>350</v>
      </c>
      <c r="M291" s="5" t="s">
        <v>351</v>
      </c>
      <c r="N291" s="5" t="s">
        <v>59</v>
      </c>
      <c r="O291" s="7">
        <v>201.26</v>
      </c>
    </row>
    <row r="292" spans="1:15" ht="12" x14ac:dyDescent="0.2">
      <c r="A292" s="1" t="s">
        <v>356</v>
      </c>
      <c r="B292" s="7">
        <v>109433.63</v>
      </c>
      <c r="C292" s="7"/>
      <c r="D292" s="1" t="s">
        <v>10</v>
      </c>
      <c r="E292" s="1" t="s">
        <v>11</v>
      </c>
      <c r="F292" s="1" t="s">
        <v>176</v>
      </c>
      <c r="G292" s="1" t="s">
        <v>357</v>
      </c>
      <c r="H292" s="3">
        <v>44424</v>
      </c>
      <c r="I292" s="1" t="s">
        <v>9</v>
      </c>
      <c r="J292" s="1" t="s">
        <v>358</v>
      </c>
      <c r="K292" s="4" t="s">
        <v>56</v>
      </c>
      <c r="L292" s="5" t="s">
        <v>350</v>
      </c>
      <c r="M292" s="5" t="s">
        <v>351</v>
      </c>
      <c r="N292" s="5" t="s">
        <v>59</v>
      </c>
      <c r="O292" s="7">
        <v>109433.63</v>
      </c>
    </row>
    <row r="293" spans="1:15" ht="12" x14ac:dyDescent="0.2">
      <c r="A293" s="1" t="s">
        <v>356</v>
      </c>
      <c r="B293" s="7">
        <v>10943.36</v>
      </c>
      <c r="C293" s="7"/>
      <c r="D293" s="1" t="s">
        <v>10</v>
      </c>
      <c r="E293" s="1" t="s">
        <v>11</v>
      </c>
      <c r="F293" s="1" t="s">
        <v>176</v>
      </c>
      <c r="G293" s="1" t="s">
        <v>357</v>
      </c>
      <c r="H293" s="3">
        <v>44424</v>
      </c>
      <c r="I293" s="1" t="s">
        <v>9</v>
      </c>
      <c r="J293" s="1" t="s">
        <v>359</v>
      </c>
      <c r="K293" s="4" t="s">
        <v>56</v>
      </c>
      <c r="L293" s="5" t="s">
        <v>350</v>
      </c>
      <c r="M293" s="5" t="s">
        <v>351</v>
      </c>
      <c r="N293" s="5" t="s">
        <v>59</v>
      </c>
      <c r="O293" s="7">
        <v>10943.36</v>
      </c>
    </row>
    <row r="294" spans="1:15" ht="12" x14ac:dyDescent="0.2">
      <c r="A294" s="1" t="s">
        <v>360</v>
      </c>
      <c r="B294" s="7">
        <v>3505.27</v>
      </c>
      <c r="C294" s="7"/>
      <c r="D294" s="1" t="s">
        <v>41</v>
      </c>
      <c r="E294" s="1" t="s">
        <v>11</v>
      </c>
      <c r="F294" s="1" t="s">
        <v>176</v>
      </c>
      <c r="G294" s="1" t="s">
        <v>361</v>
      </c>
      <c r="H294" s="3">
        <v>44424</v>
      </c>
      <c r="I294" s="1" t="s">
        <v>9</v>
      </c>
      <c r="J294" s="1" t="s">
        <v>358</v>
      </c>
      <c r="K294" s="4" t="s">
        <v>63</v>
      </c>
      <c r="L294" s="5" t="s">
        <v>350</v>
      </c>
      <c r="M294" s="5" t="s">
        <v>351</v>
      </c>
      <c r="N294" s="5" t="s">
        <v>59</v>
      </c>
      <c r="O294" s="7">
        <v>3505.27</v>
      </c>
    </row>
    <row r="295" spans="1:15" ht="12" x14ac:dyDescent="0.2">
      <c r="A295" s="1" t="s">
        <v>362</v>
      </c>
      <c r="B295" s="7">
        <v>21759.19</v>
      </c>
      <c r="C295" s="7"/>
      <c r="D295" s="1" t="s">
        <v>10</v>
      </c>
      <c r="E295" s="1" t="s">
        <v>11</v>
      </c>
      <c r="F295" s="1" t="s">
        <v>18</v>
      </c>
      <c r="G295" s="1" t="s">
        <v>363</v>
      </c>
      <c r="H295" s="3">
        <v>44424</v>
      </c>
      <c r="I295" s="1" t="s">
        <v>9</v>
      </c>
      <c r="J295" s="1" t="s">
        <v>364</v>
      </c>
      <c r="K295" s="4" t="s">
        <v>56</v>
      </c>
      <c r="L295" s="5" t="s">
        <v>350</v>
      </c>
      <c r="M295" s="5" t="s">
        <v>351</v>
      </c>
      <c r="N295" s="5" t="s">
        <v>59</v>
      </c>
      <c r="O295" s="7">
        <v>21759.19</v>
      </c>
    </row>
    <row r="296" spans="1:15" ht="12" x14ac:dyDescent="0.2">
      <c r="A296" s="1" t="s">
        <v>362</v>
      </c>
      <c r="B296" s="7">
        <v>2175.92</v>
      </c>
      <c r="C296" s="7"/>
      <c r="D296" s="1" t="s">
        <v>10</v>
      </c>
      <c r="E296" s="1" t="s">
        <v>11</v>
      </c>
      <c r="F296" s="1" t="s">
        <v>18</v>
      </c>
      <c r="G296" s="1" t="s">
        <v>363</v>
      </c>
      <c r="H296" s="3">
        <v>44424</v>
      </c>
      <c r="I296" s="1" t="s">
        <v>9</v>
      </c>
      <c r="J296" s="1" t="s">
        <v>365</v>
      </c>
      <c r="K296" s="4" t="s">
        <v>56</v>
      </c>
      <c r="L296" s="5" t="s">
        <v>350</v>
      </c>
      <c r="M296" s="5" t="s">
        <v>351</v>
      </c>
      <c r="N296" s="5" t="s">
        <v>59</v>
      </c>
      <c r="O296" s="7">
        <v>2175.92</v>
      </c>
    </row>
    <row r="297" spans="1:15" ht="12" x14ac:dyDescent="0.2">
      <c r="A297" s="1" t="s">
        <v>366</v>
      </c>
      <c r="B297" s="7">
        <v>219799.94</v>
      </c>
      <c r="C297" s="7"/>
      <c r="D297" s="1" t="s">
        <v>10</v>
      </c>
      <c r="E297" s="1" t="s">
        <v>11</v>
      </c>
      <c r="F297" s="1" t="s">
        <v>18</v>
      </c>
      <c r="G297" s="1" t="s">
        <v>367</v>
      </c>
      <c r="H297" s="3">
        <v>44424</v>
      </c>
      <c r="I297" s="1" t="s">
        <v>9</v>
      </c>
      <c r="J297" s="1" t="s">
        <v>368</v>
      </c>
      <c r="K297" s="4" t="s">
        <v>56</v>
      </c>
      <c r="L297" s="5" t="s">
        <v>350</v>
      </c>
      <c r="M297" s="5" t="s">
        <v>351</v>
      </c>
      <c r="N297" s="5" t="s">
        <v>59</v>
      </c>
      <c r="O297" s="7">
        <v>219799.94</v>
      </c>
    </row>
    <row r="298" spans="1:15" ht="12" x14ac:dyDescent="0.2">
      <c r="A298" s="1" t="s">
        <v>366</v>
      </c>
      <c r="B298" s="7">
        <v>21979.99</v>
      </c>
      <c r="C298" s="7"/>
      <c r="D298" s="1" t="s">
        <v>10</v>
      </c>
      <c r="E298" s="1" t="s">
        <v>11</v>
      </c>
      <c r="F298" s="1" t="s">
        <v>18</v>
      </c>
      <c r="G298" s="1" t="s">
        <v>367</v>
      </c>
      <c r="H298" s="3">
        <v>44424</v>
      </c>
      <c r="I298" s="1" t="s">
        <v>9</v>
      </c>
      <c r="J298" s="1" t="s">
        <v>369</v>
      </c>
      <c r="K298" s="4" t="s">
        <v>56</v>
      </c>
      <c r="L298" s="5" t="s">
        <v>350</v>
      </c>
      <c r="M298" s="5" t="s">
        <v>351</v>
      </c>
      <c r="N298" s="5" t="s">
        <v>59</v>
      </c>
      <c r="O298" s="7">
        <v>21979.99</v>
      </c>
    </row>
    <row r="299" spans="1:15" ht="12" x14ac:dyDescent="0.2">
      <c r="A299" s="1" t="s">
        <v>370</v>
      </c>
      <c r="B299" s="7">
        <v>780.65</v>
      </c>
      <c r="C299" s="7"/>
      <c r="D299" s="1" t="s">
        <v>41</v>
      </c>
      <c r="E299" s="1" t="s">
        <v>11</v>
      </c>
      <c r="F299" s="1" t="s">
        <v>18</v>
      </c>
      <c r="G299" s="1" t="s">
        <v>371</v>
      </c>
      <c r="H299" s="3">
        <v>44424</v>
      </c>
      <c r="I299" s="1" t="s">
        <v>9</v>
      </c>
      <c r="J299" s="1" t="s">
        <v>364</v>
      </c>
      <c r="K299" s="4" t="s">
        <v>63</v>
      </c>
      <c r="L299" s="5" t="s">
        <v>350</v>
      </c>
      <c r="M299" s="5" t="s">
        <v>351</v>
      </c>
      <c r="N299" s="5" t="s">
        <v>59</v>
      </c>
      <c r="O299" s="7">
        <v>780.65</v>
      </c>
    </row>
    <row r="300" spans="1:15" ht="12" x14ac:dyDescent="0.2">
      <c r="A300" s="1" t="s">
        <v>372</v>
      </c>
      <c r="B300" s="7">
        <v>4873.4399999999996</v>
      </c>
      <c r="C300" s="7"/>
      <c r="D300" s="1" t="s">
        <v>10</v>
      </c>
      <c r="E300" s="1" t="s">
        <v>11</v>
      </c>
      <c r="F300" s="1" t="s">
        <v>13</v>
      </c>
      <c r="G300" s="1" t="s">
        <v>373</v>
      </c>
      <c r="H300" s="3">
        <v>44427</v>
      </c>
      <c r="I300" s="1" t="s">
        <v>9</v>
      </c>
      <c r="J300" s="1" t="s">
        <v>374</v>
      </c>
      <c r="K300" s="4" t="s">
        <v>56</v>
      </c>
      <c r="L300" s="5" t="s">
        <v>350</v>
      </c>
      <c r="M300" s="5" t="s">
        <v>351</v>
      </c>
      <c r="N300" s="5" t="s">
        <v>59</v>
      </c>
      <c r="O300" s="7">
        <v>4873.4399999999996</v>
      </c>
    </row>
    <row r="301" spans="1:15" ht="12" x14ac:dyDescent="0.2">
      <c r="A301" s="1" t="s">
        <v>372</v>
      </c>
      <c r="B301" s="7">
        <v>487.34</v>
      </c>
      <c r="C301" s="7"/>
      <c r="D301" s="1" t="s">
        <v>10</v>
      </c>
      <c r="E301" s="1" t="s">
        <v>11</v>
      </c>
      <c r="F301" s="1" t="s">
        <v>13</v>
      </c>
      <c r="G301" s="1" t="s">
        <v>373</v>
      </c>
      <c r="H301" s="3">
        <v>44427</v>
      </c>
      <c r="I301" s="1" t="s">
        <v>9</v>
      </c>
      <c r="J301" s="1" t="s">
        <v>375</v>
      </c>
      <c r="K301" s="4" t="s">
        <v>56</v>
      </c>
      <c r="L301" s="5" t="s">
        <v>350</v>
      </c>
      <c r="M301" s="5" t="s">
        <v>351</v>
      </c>
      <c r="N301" s="5" t="s">
        <v>59</v>
      </c>
      <c r="O301" s="7">
        <v>487.34</v>
      </c>
    </row>
    <row r="302" spans="1:15" ht="12" x14ac:dyDescent="0.2">
      <c r="A302" s="1" t="s">
        <v>376</v>
      </c>
      <c r="B302" s="7">
        <v>4873.4399999999996</v>
      </c>
      <c r="C302" s="7"/>
      <c r="D302" s="1" t="s">
        <v>10</v>
      </c>
      <c r="E302" s="1" t="s">
        <v>11</v>
      </c>
      <c r="F302" s="1" t="s">
        <v>13</v>
      </c>
      <c r="G302" s="1" t="s">
        <v>377</v>
      </c>
      <c r="H302" s="3">
        <v>44427</v>
      </c>
      <c r="I302" s="1" t="s">
        <v>9</v>
      </c>
      <c r="J302" s="1" t="s">
        <v>374</v>
      </c>
      <c r="K302" s="4" t="s">
        <v>56</v>
      </c>
      <c r="L302" s="5" t="s">
        <v>350</v>
      </c>
      <c r="M302" s="5" t="s">
        <v>351</v>
      </c>
      <c r="N302" s="5" t="s">
        <v>59</v>
      </c>
      <c r="O302" s="7">
        <v>4873.4399999999996</v>
      </c>
    </row>
    <row r="303" spans="1:15" ht="12" x14ac:dyDescent="0.2">
      <c r="A303" s="1" t="s">
        <v>376</v>
      </c>
      <c r="B303" s="7">
        <v>487.34</v>
      </c>
      <c r="C303" s="7"/>
      <c r="D303" s="1" t="s">
        <v>10</v>
      </c>
      <c r="E303" s="1" t="s">
        <v>11</v>
      </c>
      <c r="F303" s="1" t="s">
        <v>13</v>
      </c>
      <c r="G303" s="1" t="s">
        <v>377</v>
      </c>
      <c r="H303" s="3">
        <v>44427</v>
      </c>
      <c r="I303" s="1" t="s">
        <v>9</v>
      </c>
      <c r="J303" s="1" t="s">
        <v>375</v>
      </c>
      <c r="K303" s="4" t="s">
        <v>56</v>
      </c>
      <c r="L303" s="5" t="s">
        <v>350</v>
      </c>
      <c r="M303" s="5" t="s">
        <v>351</v>
      </c>
      <c r="N303" s="5" t="s">
        <v>59</v>
      </c>
      <c r="O303" s="7">
        <v>487.34</v>
      </c>
    </row>
    <row r="304" spans="1:15" ht="12" x14ac:dyDescent="0.2">
      <c r="A304" s="1" t="s">
        <v>378</v>
      </c>
      <c r="B304" s="7">
        <v>463432.56</v>
      </c>
      <c r="C304" s="7"/>
      <c r="D304" s="1" t="s">
        <v>41</v>
      </c>
      <c r="E304" s="1" t="s">
        <v>11</v>
      </c>
      <c r="F304" s="1" t="s">
        <v>13</v>
      </c>
      <c r="G304" s="1" t="s">
        <v>379</v>
      </c>
      <c r="H304" s="3">
        <v>44427</v>
      </c>
      <c r="I304" s="1" t="s">
        <v>9</v>
      </c>
      <c r="J304" s="1" t="s">
        <v>374</v>
      </c>
      <c r="K304" s="4" t="s">
        <v>63</v>
      </c>
      <c r="L304" s="5" t="s">
        <v>350</v>
      </c>
      <c r="M304" s="5" t="s">
        <v>351</v>
      </c>
      <c r="N304" s="5" t="s">
        <v>59</v>
      </c>
      <c r="O304" s="7">
        <v>463432.56</v>
      </c>
    </row>
    <row r="305" spans="1:15" ht="12" x14ac:dyDescent="0.2">
      <c r="A305" s="1" t="s">
        <v>380</v>
      </c>
      <c r="B305" s="7">
        <v>463432.56</v>
      </c>
      <c r="C305" s="7"/>
      <c r="D305" s="1" t="s">
        <v>41</v>
      </c>
      <c r="E305" s="1" t="s">
        <v>11</v>
      </c>
      <c r="F305" s="1" t="s">
        <v>13</v>
      </c>
      <c r="G305" s="1" t="s">
        <v>381</v>
      </c>
      <c r="H305" s="3">
        <v>44427</v>
      </c>
      <c r="I305" s="1" t="s">
        <v>9</v>
      </c>
      <c r="J305" s="1" t="s">
        <v>374</v>
      </c>
      <c r="K305" s="4" t="s">
        <v>63</v>
      </c>
      <c r="L305" s="5" t="s">
        <v>350</v>
      </c>
      <c r="M305" s="5" t="s">
        <v>351</v>
      </c>
      <c r="N305" s="5" t="s">
        <v>59</v>
      </c>
      <c r="O305" s="7">
        <v>463432.56</v>
      </c>
    </row>
    <row r="306" spans="1:15" ht="12" x14ac:dyDescent="0.2">
      <c r="A306" s="1" t="s">
        <v>382</v>
      </c>
      <c r="B306" s="7">
        <v>208119.27</v>
      </c>
      <c r="C306" s="7"/>
      <c r="D306" s="1" t="s">
        <v>41</v>
      </c>
      <c r="E306" s="1" t="s">
        <v>11</v>
      </c>
      <c r="F306" s="1" t="s">
        <v>13</v>
      </c>
      <c r="G306" s="1" t="s">
        <v>383</v>
      </c>
      <c r="H306" s="3">
        <v>44427</v>
      </c>
      <c r="I306" s="1" t="s">
        <v>9</v>
      </c>
      <c r="J306" s="1" t="s">
        <v>384</v>
      </c>
      <c r="K306" s="4" t="s">
        <v>63</v>
      </c>
      <c r="L306" s="5" t="s">
        <v>350</v>
      </c>
      <c r="M306" s="5" t="s">
        <v>351</v>
      </c>
      <c r="N306" s="5" t="s">
        <v>59</v>
      </c>
      <c r="O306" s="7">
        <v>208119.27</v>
      </c>
    </row>
    <row r="307" spans="1:15" ht="12" x14ac:dyDescent="0.2">
      <c r="A307" s="1" t="s">
        <v>385</v>
      </c>
      <c r="B307" s="7">
        <v>890368.19</v>
      </c>
      <c r="C307" s="7"/>
      <c r="D307" s="1" t="s">
        <v>10</v>
      </c>
      <c r="E307" s="1" t="s">
        <v>11</v>
      </c>
      <c r="F307" s="1" t="s">
        <v>97</v>
      </c>
      <c r="G307" s="1" t="s">
        <v>386</v>
      </c>
      <c r="H307" s="3">
        <v>44424</v>
      </c>
      <c r="I307" s="1" t="s">
        <v>9</v>
      </c>
      <c r="J307" s="1" t="s">
        <v>387</v>
      </c>
      <c r="K307" s="4" t="s">
        <v>56</v>
      </c>
      <c r="L307" s="5" t="s">
        <v>350</v>
      </c>
      <c r="M307" s="5" t="s">
        <v>351</v>
      </c>
      <c r="N307" s="5" t="s">
        <v>59</v>
      </c>
      <c r="O307" s="7">
        <v>890368.19</v>
      </c>
    </row>
    <row r="308" spans="1:15" ht="12" x14ac:dyDescent="0.2">
      <c r="A308" s="1" t="s">
        <v>385</v>
      </c>
      <c r="B308" s="7">
        <v>89036.82</v>
      </c>
      <c r="C308" s="7"/>
      <c r="D308" s="1" t="s">
        <v>10</v>
      </c>
      <c r="E308" s="1" t="s">
        <v>11</v>
      </c>
      <c r="F308" s="1" t="s">
        <v>97</v>
      </c>
      <c r="G308" s="1" t="s">
        <v>386</v>
      </c>
      <c r="H308" s="3">
        <v>44424</v>
      </c>
      <c r="I308" s="1" t="s">
        <v>9</v>
      </c>
      <c r="J308" s="1" t="s">
        <v>388</v>
      </c>
      <c r="K308" s="4" t="s">
        <v>56</v>
      </c>
      <c r="L308" s="5" t="s">
        <v>350</v>
      </c>
      <c r="M308" s="5" t="s">
        <v>351</v>
      </c>
      <c r="N308" s="5" t="s">
        <v>59</v>
      </c>
      <c r="O308" s="7">
        <v>89036.82</v>
      </c>
    </row>
    <row r="309" spans="1:15" ht="12" x14ac:dyDescent="0.2">
      <c r="A309" s="1" t="s">
        <v>385</v>
      </c>
      <c r="B309" s="7">
        <v>77631.81</v>
      </c>
      <c r="C309" s="7"/>
      <c r="D309" s="1" t="s">
        <v>41</v>
      </c>
      <c r="E309" s="1" t="s">
        <v>11</v>
      </c>
      <c r="F309" s="1" t="s">
        <v>97</v>
      </c>
      <c r="G309" s="1" t="s">
        <v>386</v>
      </c>
      <c r="H309" s="3">
        <v>44424</v>
      </c>
      <c r="I309" s="1" t="s">
        <v>9</v>
      </c>
      <c r="J309" s="1" t="s">
        <v>387</v>
      </c>
      <c r="K309" s="4" t="s">
        <v>63</v>
      </c>
      <c r="L309" s="5" t="s">
        <v>350</v>
      </c>
      <c r="M309" s="5" t="s">
        <v>351</v>
      </c>
      <c r="N309" s="5" t="s">
        <v>59</v>
      </c>
      <c r="O309" s="7">
        <v>77631.81</v>
      </c>
    </row>
    <row r="310" spans="1:15" ht="12" x14ac:dyDescent="0.2">
      <c r="A310" s="1" t="s">
        <v>385</v>
      </c>
      <c r="B310" s="7">
        <v>7763.18</v>
      </c>
      <c r="C310" s="7"/>
      <c r="D310" s="1" t="s">
        <v>41</v>
      </c>
      <c r="E310" s="1" t="s">
        <v>11</v>
      </c>
      <c r="F310" s="1" t="s">
        <v>97</v>
      </c>
      <c r="G310" s="1" t="s">
        <v>386</v>
      </c>
      <c r="H310" s="3">
        <v>44424</v>
      </c>
      <c r="I310" s="1" t="s">
        <v>9</v>
      </c>
      <c r="J310" s="1" t="s">
        <v>387</v>
      </c>
      <c r="K310" s="4" t="s">
        <v>63</v>
      </c>
      <c r="L310" s="5" t="s">
        <v>350</v>
      </c>
      <c r="M310" s="5" t="s">
        <v>351</v>
      </c>
      <c r="N310" s="5" t="s">
        <v>59</v>
      </c>
      <c r="O310" s="7">
        <v>7763.18</v>
      </c>
    </row>
    <row r="311" spans="1:15" ht="12" x14ac:dyDescent="0.2">
      <c r="A311" s="1" t="s">
        <v>389</v>
      </c>
      <c r="B311" s="7">
        <v>838575.25</v>
      </c>
      <c r="C311" s="7"/>
      <c r="D311" s="1" t="s">
        <v>10</v>
      </c>
      <c r="E311" s="1" t="s">
        <v>11</v>
      </c>
      <c r="F311" s="1" t="s">
        <v>13</v>
      </c>
      <c r="G311" s="1" t="s">
        <v>390</v>
      </c>
      <c r="H311" s="3">
        <v>44427</v>
      </c>
      <c r="I311" s="1" t="s">
        <v>9</v>
      </c>
      <c r="J311" s="1" t="s">
        <v>391</v>
      </c>
      <c r="K311" s="4" t="s">
        <v>56</v>
      </c>
      <c r="L311" s="5" t="s">
        <v>350</v>
      </c>
      <c r="M311" s="5" t="s">
        <v>351</v>
      </c>
      <c r="N311" s="5" t="s">
        <v>59</v>
      </c>
      <c r="O311" s="7">
        <v>838575.25</v>
      </c>
    </row>
    <row r="312" spans="1:15" ht="12" x14ac:dyDescent="0.2">
      <c r="A312" s="1" t="s">
        <v>389</v>
      </c>
      <c r="B312" s="7">
        <v>83857.53</v>
      </c>
      <c r="C312" s="7"/>
      <c r="D312" s="1" t="s">
        <v>10</v>
      </c>
      <c r="E312" s="1" t="s">
        <v>11</v>
      </c>
      <c r="F312" s="1" t="s">
        <v>13</v>
      </c>
      <c r="G312" s="1" t="s">
        <v>390</v>
      </c>
      <c r="H312" s="3">
        <v>44427</v>
      </c>
      <c r="I312" s="1" t="s">
        <v>9</v>
      </c>
      <c r="J312" s="1" t="s">
        <v>392</v>
      </c>
      <c r="K312" s="4" t="s">
        <v>56</v>
      </c>
      <c r="L312" s="5" t="s">
        <v>350</v>
      </c>
      <c r="M312" s="5" t="s">
        <v>351</v>
      </c>
      <c r="N312" s="5" t="s">
        <v>59</v>
      </c>
      <c r="O312" s="7">
        <v>83857.53</v>
      </c>
    </row>
    <row r="313" spans="1:15" ht="12" x14ac:dyDescent="0.2">
      <c r="A313" s="1" t="s">
        <v>389</v>
      </c>
      <c r="B313" s="7">
        <v>17758.02</v>
      </c>
      <c r="C313" s="7"/>
      <c r="D313" s="1" t="s">
        <v>41</v>
      </c>
      <c r="E313" s="1" t="s">
        <v>11</v>
      </c>
      <c r="F313" s="1" t="s">
        <v>13</v>
      </c>
      <c r="G313" s="1" t="s">
        <v>390</v>
      </c>
      <c r="H313" s="3">
        <v>44427</v>
      </c>
      <c r="I313" s="1" t="s">
        <v>9</v>
      </c>
      <c r="J313" s="1" t="s">
        <v>391</v>
      </c>
      <c r="K313" s="4" t="s">
        <v>63</v>
      </c>
      <c r="L313" s="5" t="s">
        <v>350</v>
      </c>
      <c r="M313" s="5" t="s">
        <v>351</v>
      </c>
      <c r="N313" s="5" t="s">
        <v>59</v>
      </c>
      <c r="O313" s="7">
        <v>17758.02</v>
      </c>
    </row>
    <row r="314" spans="1:15" ht="12" x14ac:dyDescent="0.2">
      <c r="A314" s="1" t="s">
        <v>389</v>
      </c>
      <c r="B314" s="7">
        <v>1775.8</v>
      </c>
      <c r="C314" s="7"/>
      <c r="D314" s="1" t="s">
        <v>41</v>
      </c>
      <c r="E314" s="1" t="s">
        <v>11</v>
      </c>
      <c r="F314" s="1" t="s">
        <v>13</v>
      </c>
      <c r="G314" s="1" t="s">
        <v>390</v>
      </c>
      <c r="H314" s="3">
        <v>44427</v>
      </c>
      <c r="I314" s="1" t="s">
        <v>9</v>
      </c>
      <c r="J314" s="1" t="s">
        <v>392</v>
      </c>
      <c r="K314" s="4" t="s">
        <v>63</v>
      </c>
      <c r="L314" s="5" t="s">
        <v>350</v>
      </c>
      <c r="M314" s="5" t="s">
        <v>351</v>
      </c>
      <c r="N314" s="5" t="s">
        <v>59</v>
      </c>
      <c r="O314" s="7">
        <v>1775.8</v>
      </c>
    </row>
    <row r="315" spans="1:15" ht="12" x14ac:dyDescent="0.2">
      <c r="A315" s="1" t="s">
        <v>393</v>
      </c>
      <c r="B315" s="7">
        <v>1596717.68</v>
      </c>
      <c r="C315" s="7"/>
      <c r="D315" s="1" t="s">
        <v>41</v>
      </c>
      <c r="E315" s="1" t="s">
        <v>11</v>
      </c>
      <c r="F315" s="1" t="s">
        <v>13</v>
      </c>
      <c r="G315" s="1" t="s">
        <v>394</v>
      </c>
      <c r="H315" s="3">
        <v>44435</v>
      </c>
      <c r="I315" s="1" t="s">
        <v>9</v>
      </c>
      <c r="J315" s="1" t="s">
        <v>395</v>
      </c>
      <c r="K315" s="4" t="s">
        <v>63</v>
      </c>
      <c r="L315" s="5" t="s">
        <v>350</v>
      </c>
      <c r="M315" s="5" t="s">
        <v>351</v>
      </c>
      <c r="N315" s="5" t="s">
        <v>59</v>
      </c>
      <c r="O315" s="7">
        <v>1596717.68</v>
      </c>
    </row>
    <row r="316" spans="1:15" ht="12" x14ac:dyDescent="0.2">
      <c r="A316" s="1" t="s">
        <v>396</v>
      </c>
      <c r="B316" s="7">
        <v>18651.16</v>
      </c>
      <c r="C316" s="7"/>
      <c r="D316" s="1" t="s">
        <v>10</v>
      </c>
      <c r="E316" s="1" t="s">
        <v>11</v>
      </c>
      <c r="F316" s="1" t="s">
        <v>13</v>
      </c>
      <c r="G316" s="1" t="s">
        <v>397</v>
      </c>
      <c r="H316" s="3">
        <v>44435</v>
      </c>
      <c r="I316" s="1" t="s">
        <v>9</v>
      </c>
      <c r="J316" s="1" t="s">
        <v>398</v>
      </c>
      <c r="K316" s="4" t="s">
        <v>56</v>
      </c>
      <c r="L316" s="5" t="s">
        <v>350</v>
      </c>
      <c r="M316" s="5" t="s">
        <v>351</v>
      </c>
      <c r="N316" s="5" t="s">
        <v>59</v>
      </c>
      <c r="O316" s="7">
        <v>18651.16</v>
      </c>
    </row>
    <row r="317" spans="1:15" ht="12" x14ac:dyDescent="0.2">
      <c r="A317" s="1" t="s">
        <v>396</v>
      </c>
      <c r="B317" s="7">
        <v>1865.12</v>
      </c>
      <c r="C317" s="7"/>
      <c r="D317" s="1" t="s">
        <v>10</v>
      </c>
      <c r="E317" s="1" t="s">
        <v>11</v>
      </c>
      <c r="F317" s="1" t="s">
        <v>13</v>
      </c>
      <c r="G317" s="1" t="s">
        <v>397</v>
      </c>
      <c r="H317" s="3">
        <v>44435</v>
      </c>
      <c r="I317" s="1" t="s">
        <v>9</v>
      </c>
      <c r="J317" s="1" t="s">
        <v>399</v>
      </c>
      <c r="K317" s="4" t="s">
        <v>56</v>
      </c>
      <c r="L317" s="5" t="s">
        <v>350</v>
      </c>
      <c r="M317" s="5" t="s">
        <v>351</v>
      </c>
      <c r="N317" s="5" t="s">
        <v>59</v>
      </c>
      <c r="O317" s="7">
        <v>1865.12</v>
      </c>
    </row>
    <row r="318" spans="1:15" ht="12" x14ac:dyDescent="0.2">
      <c r="A318" s="1" t="s">
        <v>400</v>
      </c>
      <c r="B318" s="7">
        <v>256493.16</v>
      </c>
      <c r="C318" s="7"/>
      <c r="D318" s="1" t="s">
        <v>41</v>
      </c>
      <c r="E318" s="1" t="s">
        <v>11</v>
      </c>
      <c r="F318" s="1" t="s">
        <v>13</v>
      </c>
      <c r="G318" s="1" t="s">
        <v>401</v>
      </c>
      <c r="H318" s="3">
        <v>44435</v>
      </c>
      <c r="I318" s="1" t="s">
        <v>9</v>
      </c>
      <c r="J318" s="1" t="s">
        <v>398</v>
      </c>
      <c r="K318" s="4" t="s">
        <v>63</v>
      </c>
      <c r="L318" s="5" t="s">
        <v>350</v>
      </c>
      <c r="M318" s="5" t="s">
        <v>351</v>
      </c>
      <c r="N318" s="5" t="s">
        <v>59</v>
      </c>
      <c r="O318" s="7">
        <v>256493.16</v>
      </c>
    </row>
    <row r="319" spans="1:15" ht="12" x14ac:dyDescent="0.2">
      <c r="A319" s="1" t="s">
        <v>402</v>
      </c>
      <c r="B319" s="7">
        <v>219708.58</v>
      </c>
      <c r="C319" s="7"/>
      <c r="D319" s="1" t="s">
        <v>10</v>
      </c>
      <c r="E319" s="1" t="s">
        <v>11</v>
      </c>
      <c r="F319" s="1" t="s">
        <v>183</v>
      </c>
      <c r="G319" s="1" t="s">
        <v>403</v>
      </c>
      <c r="H319" s="3">
        <v>44435</v>
      </c>
      <c r="I319" s="1" t="s">
        <v>9</v>
      </c>
      <c r="J319" s="1" t="s">
        <v>404</v>
      </c>
      <c r="K319" s="4" t="s">
        <v>56</v>
      </c>
      <c r="L319" s="5" t="s">
        <v>350</v>
      </c>
      <c r="M319" s="5" t="s">
        <v>351</v>
      </c>
      <c r="N319" s="5" t="s">
        <v>59</v>
      </c>
      <c r="O319" s="7">
        <v>219708.58</v>
      </c>
    </row>
    <row r="320" spans="1:15" ht="12" x14ac:dyDescent="0.2">
      <c r="A320" s="1" t="s">
        <v>402</v>
      </c>
      <c r="B320" s="7">
        <v>21970.86</v>
      </c>
      <c r="C320" s="7"/>
      <c r="D320" s="1" t="s">
        <v>10</v>
      </c>
      <c r="E320" s="1" t="s">
        <v>11</v>
      </c>
      <c r="F320" s="1" t="s">
        <v>183</v>
      </c>
      <c r="G320" s="1" t="s">
        <v>403</v>
      </c>
      <c r="H320" s="3">
        <v>44435</v>
      </c>
      <c r="I320" s="1" t="s">
        <v>9</v>
      </c>
      <c r="J320" s="1" t="s">
        <v>405</v>
      </c>
      <c r="K320" s="4" t="s">
        <v>56</v>
      </c>
      <c r="L320" s="5" t="s">
        <v>350</v>
      </c>
      <c r="M320" s="5" t="s">
        <v>351</v>
      </c>
      <c r="N320" s="5" t="s">
        <v>59</v>
      </c>
      <c r="O320" s="7">
        <v>21970.86</v>
      </c>
    </row>
    <row r="321" spans="1:15" ht="12" x14ac:dyDescent="0.2">
      <c r="A321" s="1" t="s">
        <v>406</v>
      </c>
      <c r="B321" s="7">
        <v>2871.76</v>
      </c>
      <c r="C321" s="7"/>
      <c r="D321" s="1" t="s">
        <v>41</v>
      </c>
      <c r="E321" s="1" t="s">
        <v>11</v>
      </c>
      <c r="F321" s="1" t="s">
        <v>183</v>
      </c>
      <c r="G321" s="1" t="s">
        <v>407</v>
      </c>
      <c r="H321" s="3">
        <v>44435</v>
      </c>
      <c r="I321" s="1" t="s">
        <v>9</v>
      </c>
      <c r="J321" s="1" t="s">
        <v>404</v>
      </c>
      <c r="K321" s="4" t="s">
        <v>63</v>
      </c>
      <c r="L321" s="5" t="s">
        <v>350</v>
      </c>
      <c r="M321" s="5" t="s">
        <v>351</v>
      </c>
      <c r="N321" s="5" t="s">
        <v>59</v>
      </c>
      <c r="O321" s="7">
        <v>2871.76</v>
      </c>
    </row>
    <row r="322" spans="1:15" ht="12" x14ac:dyDescent="0.2">
      <c r="A322" s="1" t="s">
        <v>408</v>
      </c>
      <c r="B322" s="7">
        <v>201024.43</v>
      </c>
      <c r="C322" s="7"/>
      <c r="D322" s="1" t="s">
        <v>10</v>
      </c>
      <c r="E322" s="1" t="s">
        <v>11</v>
      </c>
      <c r="F322" s="1" t="s">
        <v>223</v>
      </c>
      <c r="G322" s="1" t="s">
        <v>409</v>
      </c>
      <c r="H322" s="3">
        <v>44439</v>
      </c>
      <c r="I322" s="1" t="s">
        <v>9</v>
      </c>
      <c r="J322" s="1" t="s">
        <v>225</v>
      </c>
      <c r="K322" s="4" t="s">
        <v>56</v>
      </c>
      <c r="L322" s="5" t="s">
        <v>350</v>
      </c>
      <c r="M322" s="5" t="s">
        <v>351</v>
      </c>
      <c r="N322" s="5" t="s">
        <v>59</v>
      </c>
      <c r="O322" s="7">
        <v>201024.43</v>
      </c>
    </row>
    <row r="323" spans="1:15" ht="12" x14ac:dyDescent="0.2">
      <c r="A323" s="1" t="s">
        <v>408</v>
      </c>
      <c r="B323" s="7">
        <v>20102.439999999999</v>
      </c>
      <c r="C323" s="7"/>
      <c r="D323" s="1" t="s">
        <v>10</v>
      </c>
      <c r="E323" s="1" t="s">
        <v>11</v>
      </c>
      <c r="F323" s="1" t="s">
        <v>223</v>
      </c>
      <c r="G323" s="1" t="s">
        <v>409</v>
      </c>
      <c r="H323" s="3">
        <v>44439</v>
      </c>
      <c r="I323" s="1" t="s">
        <v>9</v>
      </c>
      <c r="J323" s="1" t="s">
        <v>410</v>
      </c>
      <c r="K323" s="4" t="s">
        <v>56</v>
      </c>
      <c r="L323" s="5" t="s">
        <v>350</v>
      </c>
      <c r="M323" s="5" t="s">
        <v>351</v>
      </c>
      <c r="N323" s="5" t="s">
        <v>59</v>
      </c>
      <c r="O323" s="7">
        <v>20102.439999999999</v>
      </c>
    </row>
    <row r="324" spans="1:15" ht="12" x14ac:dyDescent="0.2">
      <c r="A324" s="1" t="s">
        <v>567</v>
      </c>
      <c r="B324" s="7">
        <v>1610</v>
      </c>
      <c r="C324" s="7"/>
      <c r="D324" s="1" t="s">
        <v>32</v>
      </c>
      <c r="E324" s="1" t="s">
        <v>33</v>
      </c>
      <c r="F324" s="1" t="s">
        <v>35</v>
      </c>
      <c r="G324" s="1" t="s">
        <v>568</v>
      </c>
      <c r="H324" s="3">
        <v>44414</v>
      </c>
      <c r="I324" s="1" t="s">
        <v>9</v>
      </c>
      <c r="J324" s="1" t="s">
        <v>31</v>
      </c>
      <c r="K324" s="4" t="s">
        <v>62</v>
      </c>
      <c r="L324" s="5" t="s">
        <v>350</v>
      </c>
      <c r="M324" s="5" t="s">
        <v>351</v>
      </c>
      <c r="N324" s="5" t="s">
        <v>59</v>
      </c>
      <c r="O324" s="7">
        <v>1610</v>
      </c>
    </row>
    <row r="325" spans="1:15" ht="12" x14ac:dyDescent="0.2">
      <c r="A325" s="1" t="s">
        <v>567</v>
      </c>
      <c r="B325" s="7">
        <v>241.5</v>
      </c>
      <c r="C325" s="7"/>
      <c r="D325" s="1" t="s">
        <v>32</v>
      </c>
      <c r="E325" s="1" t="s">
        <v>33</v>
      </c>
      <c r="F325" s="1" t="s">
        <v>35</v>
      </c>
      <c r="G325" s="1" t="s">
        <v>568</v>
      </c>
      <c r="H325" s="3">
        <v>44414</v>
      </c>
      <c r="I325" s="1" t="s">
        <v>9</v>
      </c>
      <c r="J325" s="1" t="s">
        <v>37</v>
      </c>
      <c r="K325" s="4" t="s">
        <v>62</v>
      </c>
      <c r="L325" s="5" t="s">
        <v>350</v>
      </c>
      <c r="M325" s="5" t="s">
        <v>351</v>
      </c>
      <c r="N325" s="5" t="s">
        <v>59</v>
      </c>
      <c r="O325" s="7">
        <v>241.5</v>
      </c>
    </row>
    <row r="326" spans="1:15" ht="12" x14ac:dyDescent="0.2">
      <c r="A326" s="1" t="s">
        <v>569</v>
      </c>
      <c r="B326" s="7">
        <v>5929</v>
      </c>
      <c r="C326" s="7"/>
      <c r="D326" s="1" t="s">
        <v>32</v>
      </c>
      <c r="E326" s="1" t="s">
        <v>33</v>
      </c>
      <c r="F326" s="1" t="s">
        <v>570</v>
      </c>
      <c r="G326" s="1" t="s">
        <v>571</v>
      </c>
      <c r="H326" s="3">
        <v>44439</v>
      </c>
      <c r="I326" s="1" t="s">
        <v>9</v>
      </c>
      <c r="J326" s="1" t="s">
        <v>31</v>
      </c>
      <c r="K326" s="4" t="s">
        <v>62</v>
      </c>
      <c r="L326" s="5" t="s">
        <v>350</v>
      </c>
      <c r="M326" s="5" t="s">
        <v>351</v>
      </c>
      <c r="N326" s="5" t="s">
        <v>59</v>
      </c>
      <c r="O326" s="7">
        <v>5929</v>
      </c>
    </row>
    <row r="327" spans="1:15" ht="12" x14ac:dyDescent="0.2">
      <c r="A327" s="1" t="s">
        <v>569</v>
      </c>
      <c r="B327" s="7">
        <v>1245.0899999999999</v>
      </c>
      <c r="C327" s="7"/>
      <c r="D327" s="1" t="s">
        <v>32</v>
      </c>
      <c r="E327" s="1" t="s">
        <v>33</v>
      </c>
      <c r="F327" s="1" t="s">
        <v>570</v>
      </c>
      <c r="G327" s="1" t="s">
        <v>571</v>
      </c>
      <c r="H327" s="3">
        <v>44439</v>
      </c>
      <c r="I327" s="1" t="s">
        <v>9</v>
      </c>
      <c r="J327" s="1" t="s">
        <v>37</v>
      </c>
      <c r="K327" s="4" t="s">
        <v>62</v>
      </c>
      <c r="L327" s="5" t="s">
        <v>350</v>
      </c>
      <c r="M327" s="5" t="s">
        <v>351</v>
      </c>
      <c r="N327" s="5" t="s">
        <v>59</v>
      </c>
      <c r="O327" s="7">
        <v>1245.0899999999999</v>
      </c>
    </row>
    <row r="328" spans="1:15" ht="12" x14ac:dyDescent="0.2">
      <c r="A328" s="1" t="s">
        <v>572</v>
      </c>
      <c r="B328" s="7">
        <v>9489</v>
      </c>
      <c r="C328" s="7"/>
      <c r="D328" s="1" t="s">
        <v>32</v>
      </c>
      <c r="E328" s="1" t="s">
        <v>33</v>
      </c>
      <c r="F328" s="1" t="s">
        <v>570</v>
      </c>
      <c r="G328" s="1" t="s">
        <v>573</v>
      </c>
      <c r="H328" s="3">
        <v>44439</v>
      </c>
      <c r="I328" s="1" t="s">
        <v>9</v>
      </c>
      <c r="J328" s="1" t="s">
        <v>31</v>
      </c>
      <c r="K328" s="4" t="s">
        <v>62</v>
      </c>
      <c r="L328" s="5" t="s">
        <v>350</v>
      </c>
      <c r="M328" s="5" t="s">
        <v>351</v>
      </c>
      <c r="N328" s="5" t="s">
        <v>59</v>
      </c>
      <c r="O328" s="7">
        <v>9489</v>
      </c>
    </row>
    <row r="329" spans="1:15" ht="12" x14ac:dyDescent="0.2">
      <c r="A329" s="1" t="s">
        <v>572</v>
      </c>
      <c r="B329" s="7">
        <v>1992.69</v>
      </c>
      <c r="C329" s="7"/>
      <c r="D329" s="1" t="s">
        <v>32</v>
      </c>
      <c r="E329" s="1" t="s">
        <v>33</v>
      </c>
      <c r="F329" s="1" t="s">
        <v>570</v>
      </c>
      <c r="G329" s="1" t="s">
        <v>573</v>
      </c>
      <c r="H329" s="3">
        <v>44439</v>
      </c>
      <c r="I329" s="1" t="s">
        <v>9</v>
      </c>
      <c r="J329" s="1" t="s">
        <v>37</v>
      </c>
      <c r="K329" s="4" t="s">
        <v>62</v>
      </c>
      <c r="L329" s="5" t="s">
        <v>350</v>
      </c>
      <c r="M329" s="5" t="s">
        <v>351</v>
      </c>
      <c r="N329" s="5" t="s">
        <v>59</v>
      </c>
      <c r="O329" s="7">
        <v>1992.69</v>
      </c>
    </row>
    <row r="330" spans="1:15" ht="12" x14ac:dyDescent="0.2">
      <c r="A330" s="1" t="s">
        <v>696</v>
      </c>
      <c r="B330" s="7">
        <v>14676.75</v>
      </c>
      <c r="C330" s="7"/>
      <c r="D330" s="1" t="s">
        <v>10</v>
      </c>
      <c r="E330" s="1" t="s">
        <v>11</v>
      </c>
      <c r="F330" s="1" t="s">
        <v>592</v>
      </c>
      <c r="G330" s="1" t="s">
        <v>697</v>
      </c>
      <c r="H330" s="3">
        <v>44424</v>
      </c>
      <c r="I330" s="1" t="s">
        <v>9</v>
      </c>
      <c r="J330" s="1" t="s">
        <v>698</v>
      </c>
      <c r="K330" s="4" t="s">
        <v>56</v>
      </c>
      <c r="L330" s="5" t="s">
        <v>350</v>
      </c>
      <c r="M330" s="5" t="s">
        <v>351</v>
      </c>
      <c r="N330" s="5" t="s">
        <v>59</v>
      </c>
      <c r="O330" s="7">
        <v>14676.75</v>
      </c>
    </row>
    <row r="331" spans="1:15" ht="12" x14ac:dyDescent="0.2">
      <c r="A331" s="1" t="s">
        <v>696</v>
      </c>
      <c r="B331" s="7">
        <v>1467.67</v>
      </c>
      <c r="C331" s="7"/>
      <c r="D331" s="1" t="s">
        <v>10</v>
      </c>
      <c r="E331" s="1" t="s">
        <v>11</v>
      </c>
      <c r="F331" s="1" t="s">
        <v>592</v>
      </c>
      <c r="G331" s="1" t="s">
        <v>697</v>
      </c>
      <c r="H331" s="3">
        <v>44424</v>
      </c>
      <c r="I331" s="1" t="s">
        <v>9</v>
      </c>
      <c r="J331" s="1" t="s">
        <v>699</v>
      </c>
      <c r="K331" s="4" t="s">
        <v>56</v>
      </c>
      <c r="L331" s="5" t="s">
        <v>350</v>
      </c>
      <c r="M331" s="5" t="s">
        <v>351</v>
      </c>
      <c r="N331" s="5" t="s">
        <v>59</v>
      </c>
      <c r="O331" s="7">
        <v>1467.67</v>
      </c>
    </row>
    <row r="332" spans="1:15" ht="12" x14ac:dyDescent="0.2">
      <c r="A332" s="1" t="s">
        <v>700</v>
      </c>
      <c r="B332" s="7">
        <v>105232.1</v>
      </c>
      <c r="C332" s="7"/>
      <c r="D332" s="1" t="s">
        <v>41</v>
      </c>
      <c r="E332" s="1" t="s">
        <v>11</v>
      </c>
      <c r="F332" s="1" t="s">
        <v>592</v>
      </c>
      <c r="G332" s="1" t="s">
        <v>701</v>
      </c>
      <c r="H332" s="3">
        <v>44424</v>
      </c>
      <c r="I332" s="1" t="s">
        <v>9</v>
      </c>
      <c r="J332" s="1" t="s">
        <v>698</v>
      </c>
      <c r="K332" s="4" t="s">
        <v>63</v>
      </c>
      <c r="L332" s="5" t="s">
        <v>350</v>
      </c>
      <c r="M332" s="5" t="s">
        <v>351</v>
      </c>
      <c r="N332" s="5" t="s">
        <v>59</v>
      </c>
      <c r="O332" s="7">
        <v>105232.1</v>
      </c>
    </row>
    <row r="333" spans="1:15" ht="12" x14ac:dyDescent="0.2">
      <c r="A333" s="1" t="s">
        <v>702</v>
      </c>
      <c r="B333" s="7">
        <v>29851.41</v>
      </c>
      <c r="C333" s="7"/>
      <c r="D333" s="1" t="s">
        <v>41</v>
      </c>
      <c r="E333" s="1" t="s">
        <v>11</v>
      </c>
      <c r="F333" s="1" t="s">
        <v>599</v>
      </c>
      <c r="G333" s="1" t="s">
        <v>703</v>
      </c>
      <c r="H333" s="3">
        <v>44424</v>
      </c>
      <c r="I333" s="1" t="s">
        <v>9</v>
      </c>
      <c r="J333" s="1" t="s">
        <v>704</v>
      </c>
      <c r="K333" s="4" t="s">
        <v>63</v>
      </c>
      <c r="L333" s="5" t="s">
        <v>350</v>
      </c>
      <c r="M333" s="5" t="s">
        <v>351</v>
      </c>
      <c r="N333" s="5" t="s">
        <v>59</v>
      </c>
      <c r="O333" s="7">
        <v>29851.41</v>
      </c>
    </row>
    <row r="334" spans="1:15" ht="12" x14ac:dyDescent="0.2">
      <c r="A334" s="1" t="s">
        <v>705</v>
      </c>
      <c r="B334" s="7">
        <v>313095.09999999998</v>
      </c>
      <c r="C334" s="7"/>
      <c r="D334" s="1" t="s">
        <v>10</v>
      </c>
      <c r="E334" s="1" t="s">
        <v>11</v>
      </c>
      <c r="F334" s="1" t="s">
        <v>637</v>
      </c>
      <c r="G334" s="1" t="s">
        <v>706</v>
      </c>
      <c r="H334" s="3">
        <v>44435</v>
      </c>
      <c r="I334" s="1" t="s">
        <v>9</v>
      </c>
      <c r="J334" s="1" t="s">
        <v>707</v>
      </c>
      <c r="K334" s="4" t="s">
        <v>56</v>
      </c>
      <c r="L334" s="5" t="s">
        <v>350</v>
      </c>
      <c r="M334" s="5" t="s">
        <v>351</v>
      </c>
      <c r="N334" s="5" t="s">
        <v>59</v>
      </c>
      <c r="O334" s="7">
        <v>313095.09999999998</v>
      </c>
    </row>
    <row r="335" spans="1:15" ht="12" x14ac:dyDescent="0.2">
      <c r="A335" s="1" t="s">
        <v>705</v>
      </c>
      <c r="B335" s="7">
        <v>31309.51</v>
      </c>
      <c r="C335" s="7"/>
      <c r="D335" s="1" t="s">
        <v>10</v>
      </c>
      <c r="E335" s="1" t="s">
        <v>11</v>
      </c>
      <c r="F335" s="1" t="s">
        <v>637</v>
      </c>
      <c r="G335" s="1" t="s">
        <v>706</v>
      </c>
      <c r="H335" s="3">
        <v>44435</v>
      </c>
      <c r="I335" s="1" t="s">
        <v>9</v>
      </c>
      <c r="J335" s="1" t="s">
        <v>708</v>
      </c>
      <c r="K335" s="4" t="s">
        <v>56</v>
      </c>
      <c r="L335" s="5" t="s">
        <v>350</v>
      </c>
      <c r="M335" s="5" t="s">
        <v>351</v>
      </c>
      <c r="N335" s="5" t="s">
        <v>59</v>
      </c>
      <c r="O335" s="7">
        <v>31309.51</v>
      </c>
    </row>
    <row r="336" spans="1:15" ht="12" x14ac:dyDescent="0.2">
      <c r="A336" s="1" t="s">
        <v>709</v>
      </c>
      <c r="B336" s="7">
        <v>593753.9</v>
      </c>
      <c r="C336" s="7"/>
      <c r="D336" s="1" t="s">
        <v>41</v>
      </c>
      <c r="E336" s="1" t="s">
        <v>11</v>
      </c>
      <c r="F336" s="1" t="s">
        <v>637</v>
      </c>
      <c r="G336" s="1" t="s">
        <v>710</v>
      </c>
      <c r="H336" s="3">
        <v>44435</v>
      </c>
      <c r="I336" s="1" t="s">
        <v>9</v>
      </c>
      <c r="J336" s="1" t="s">
        <v>707</v>
      </c>
      <c r="K336" s="4" t="s">
        <v>63</v>
      </c>
      <c r="L336" s="5" t="s">
        <v>350</v>
      </c>
      <c r="M336" s="5" t="s">
        <v>351</v>
      </c>
      <c r="N336" s="5" t="s">
        <v>59</v>
      </c>
      <c r="O336" s="7">
        <v>593753.9</v>
      </c>
    </row>
    <row r="337" spans="1:15" ht="12" x14ac:dyDescent="0.2">
      <c r="A337" s="1" t="s">
        <v>711</v>
      </c>
      <c r="B337" s="7">
        <v>298633</v>
      </c>
      <c r="C337" s="7"/>
      <c r="D337" s="1" t="s">
        <v>10</v>
      </c>
      <c r="E337" s="1" t="s">
        <v>11</v>
      </c>
      <c r="F337" s="1" t="s">
        <v>606</v>
      </c>
      <c r="G337" s="1" t="s">
        <v>712</v>
      </c>
      <c r="H337" s="3">
        <v>44435</v>
      </c>
      <c r="I337" s="1" t="s">
        <v>9</v>
      </c>
      <c r="J337" s="1" t="s">
        <v>713</v>
      </c>
      <c r="K337" s="4" t="s">
        <v>56</v>
      </c>
      <c r="L337" s="5" t="s">
        <v>350</v>
      </c>
      <c r="M337" s="5" t="s">
        <v>351</v>
      </c>
      <c r="N337" s="5" t="s">
        <v>59</v>
      </c>
      <c r="O337" s="7">
        <v>298633</v>
      </c>
    </row>
    <row r="338" spans="1:15" ht="12" x14ac:dyDescent="0.2">
      <c r="A338" s="1" t="s">
        <v>711</v>
      </c>
      <c r="B338" s="7">
        <v>29863.3</v>
      </c>
      <c r="C338" s="7"/>
      <c r="D338" s="1" t="s">
        <v>10</v>
      </c>
      <c r="E338" s="1" t="s">
        <v>11</v>
      </c>
      <c r="F338" s="1" t="s">
        <v>606</v>
      </c>
      <c r="G338" s="1" t="s">
        <v>712</v>
      </c>
      <c r="H338" s="3">
        <v>44435</v>
      </c>
      <c r="I338" s="1" t="s">
        <v>9</v>
      </c>
      <c r="J338" s="1" t="s">
        <v>714</v>
      </c>
      <c r="K338" s="4" t="s">
        <v>56</v>
      </c>
      <c r="L338" s="5" t="s">
        <v>350</v>
      </c>
      <c r="M338" s="5" t="s">
        <v>351</v>
      </c>
      <c r="N338" s="5" t="s">
        <v>59</v>
      </c>
      <c r="O338" s="7">
        <v>29863.3</v>
      </c>
    </row>
    <row r="339" spans="1:15" ht="12" x14ac:dyDescent="0.2">
      <c r="A339" s="1" t="s">
        <v>715</v>
      </c>
      <c r="B339" s="7">
        <v>1852076</v>
      </c>
      <c r="C339" s="7"/>
      <c r="D339" s="1" t="s">
        <v>41</v>
      </c>
      <c r="E339" s="1" t="s">
        <v>11</v>
      </c>
      <c r="F339" s="1" t="s">
        <v>606</v>
      </c>
      <c r="G339" s="1" t="s">
        <v>716</v>
      </c>
      <c r="H339" s="3">
        <v>44435</v>
      </c>
      <c r="I339" s="1" t="s">
        <v>9</v>
      </c>
      <c r="J339" s="1" t="s">
        <v>713</v>
      </c>
      <c r="K339" s="4" t="s">
        <v>63</v>
      </c>
      <c r="L339" s="5" t="s">
        <v>350</v>
      </c>
      <c r="M339" s="5" t="s">
        <v>351</v>
      </c>
      <c r="N339" s="5" t="s">
        <v>59</v>
      </c>
      <c r="O339" s="7">
        <v>1852076</v>
      </c>
    </row>
    <row r="340" spans="1:15" ht="12" x14ac:dyDescent="0.2">
      <c r="A340" s="1" t="s">
        <v>717</v>
      </c>
      <c r="B340" s="7">
        <v>7266.67</v>
      </c>
      <c r="C340" s="7"/>
      <c r="D340" s="1" t="s">
        <v>10</v>
      </c>
      <c r="E340" s="1" t="s">
        <v>11</v>
      </c>
      <c r="F340" s="1" t="s">
        <v>626</v>
      </c>
      <c r="G340" s="1" t="s">
        <v>718</v>
      </c>
      <c r="H340" s="3">
        <v>44435</v>
      </c>
      <c r="I340" s="1" t="s">
        <v>9</v>
      </c>
      <c r="J340" s="1" t="s">
        <v>719</v>
      </c>
      <c r="K340" s="4" t="s">
        <v>56</v>
      </c>
      <c r="L340" s="5" t="s">
        <v>350</v>
      </c>
      <c r="M340" s="5" t="s">
        <v>351</v>
      </c>
      <c r="N340" s="5" t="s">
        <v>59</v>
      </c>
      <c r="O340" s="7">
        <v>7266.67</v>
      </c>
    </row>
    <row r="341" spans="1:15" ht="12" x14ac:dyDescent="0.2">
      <c r="A341" s="1" t="s">
        <v>717</v>
      </c>
      <c r="B341" s="7">
        <v>726.67</v>
      </c>
      <c r="C341" s="7"/>
      <c r="D341" s="1" t="s">
        <v>10</v>
      </c>
      <c r="E341" s="1" t="s">
        <v>11</v>
      </c>
      <c r="F341" s="1" t="s">
        <v>626</v>
      </c>
      <c r="G341" s="1" t="s">
        <v>718</v>
      </c>
      <c r="H341" s="3">
        <v>44435</v>
      </c>
      <c r="I341" s="1" t="s">
        <v>9</v>
      </c>
      <c r="J341" s="1" t="s">
        <v>720</v>
      </c>
      <c r="K341" s="4" t="s">
        <v>56</v>
      </c>
      <c r="L341" s="5" t="s">
        <v>350</v>
      </c>
      <c r="M341" s="5" t="s">
        <v>351</v>
      </c>
      <c r="N341" s="5" t="s">
        <v>59</v>
      </c>
      <c r="O341" s="7">
        <v>726.67</v>
      </c>
    </row>
    <row r="342" spans="1:15" ht="12" x14ac:dyDescent="0.2">
      <c r="A342" s="1" t="s">
        <v>721</v>
      </c>
      <c r="B342" s="7">
        <v>282552.62</v>
      </c>
      <c r="C342" s="7"/>
      <c r="D342" s="1" t="s">
        <v>41</v>
      </c>
      <c r="E342" s="1" t="s">
        <v>11</v>
      </c>
      <c r="F342" s="1" t="s">
        <v>626</v>
      </c>
      <c r="G342" s="1" t="s">
        <v>722</v>
      </c>
      <c r="H342" s="3">
        <v>44435</v>
      </c>
      <c r="I342" s="1" t="s">
        <v>9</v>
      </c>
      <c r="J342" s="1" t="s">
        <v>719</v>
      </c>
      <c r="K342" s="4" t="s">
        <v>63</v>
      </c>
      <c r="L342" s="5" t="s">
        <v>350</v>
      </c>
      <c r="M342" s="5" t="s">
        <v>351</v>
      </c>
      <c r="N342" s="5" t="s">
        <v>59</v>
      </c>
      <c r="O342" s="7">
        <v>282552.62</v>
      </c>
    </row>
    <row r="343" spans="1:15" ht="12" x14ac:dyDescent="0.2">
      <c r="A343" s="1" t="s">
        <v>723</v>
      </c>
      <c r="B343" s="7">
        <v>4515140</v>
      </c>
      <c r="C343" s="7"/>
      <c r="D343" s="1" t="s">
        <v>10</v>
      </c>
      <c r="E343" s="1" t="s">
        <v>11</v>
      </c>
      <c r="F343" s="1" t="s">
        <v>622</v>
      </c>
      <c r="G343" s="1" t="s">
        <v>724</v>
      </c>
      <c r="H343" s="3">
        <v>44435</v>
      </c>
      <c r="I343" s="1" t="s">
        <v>9</v>
      </c>
      <c r="J343" s="1" t="s">
        <v>725</v>
      </c>
      <c r="K343" s="4" t="s">
        <v>56</v>
      </c>
      <c r="L343" s="5" t="s">
        <v>350</v>
      </c>
      <c r="M343" s="5" t="s">
        <v>351</v>
      </c>
      <c r="N343" s="5" t="s">
        <v>59</v>
      </c>
      <c r="O343" s="7">
        <v>4515140</v>
      </c>
    </row>
    <row r="344" spans="1:15" ht="12" x14ac:dyDescent="0.2">
      <c r="A344" s="1" t="s">
        <v>723</v>
      </c>
      <c r="B344" s="7">
        <v>451514</v>
      </c>
      <c r="C344" s="7"/>
      <c r="D344" s="1" t="s">
        <v>10</v>
      </c>
      <c r="E344" s="1" t="s">
        <v>11</v>
      </c>
      <c r="F344" s="1" t="s">
        <v>622</v>
      </c>
      <c r="G344" s="1" t="s">
        <v>724</v>
      </c>
      <c r="H344" s="3">
        <v>44435</v>
      </c>
      <c r="I344" s="1" t="s">
        <v>9</v>
      </c>
      <c r="J344" s="1" t="s">
        <v>726</v>
      </c>
      <c r="K344" s="4" t="s">
        <v>56</v>
      </c>
      <c r="L344" s="5" t="s">
        <v>350</v>
      </c>
      <c r="M344" s="5" t="s">
        <v>351</v>
      </c>
      <c r="N344" s="5" t="s">
        <v>59</v>
      </c>
      <c r="O344" s="7">
        <v>451514</v>
      </c>
    </row>
    <row r="345" spans="1:15" ht="12" x14ac:dyDescent="0.2">
      <c r="A345" s="1" t="s">
        <v>727</v>
      </c>
      <c r="B345" s="7">
        <v>19941</v>
      </c>
      <c r="C345" s="7"/>
      <c r="D345" s="1" t="s">
        <v>41</v>
      </c>
      <c r="E345" s="1" t="s">
        <v>11</v>
      </c>
      <c r="F345" s="1" t="s">
        <v>622</v>
      </c>
      <c r="G345" s="1" t="s">
        <v>728</v>
      </c>
      <c r="H345" s="3">
        <v>44435</v>
      </c>
      <c r="I345" s="1" t="s">
        <v>9</v>
      </c>
      <c r="J345" s="1" t="s">
        <v>725</v>
      </c>
      <c r="K345" s="4" t="s">
        <v>63</v>
      </c>
      <c r="L345" s="5" t="s">
        <v>350</v>
      </c>
      <c r="M345" s="5" t="s">
        <v>351</v>
      </c>
      <c r="N345" s="5" t="s">
        <v>59</v>
      </c>
      <c r="O345" s="7">
        <v>19941</v>
      </c>
    </row>
    <row r="346" spans="1:15" ht="12" x14ac:dyDescent="0.2">
      <c r="A346" s="1" t="s">
        <v>729</v>
      </c>
      <c r="B346" s="7">
        <v>167983</v>
      </c>
      <c r="C346" s="7"/>
      <c r="D346" s="1" t="s">
        <v>10</v>
      </c>
      <c r="E346" s="1" t="s">
        <v>11</v>
      </c>
      <c r="F346" s="1" t="s">
        <v>622</v>
      </c>
      <c r="G346" s="1" t="s">
        <v>730</v>
      </c>
      <c r="H346" s="3">
        <v>44439</v>
      </c>
      <c r="I346" s="1" t="s">
        <v>9</v>
      </c>
      <c r="J346" s="1" t="s">
        <v>725</v>
      </c>
      <c r="K346" s="4" t="s">
        <v>56</v>
      </c>
      <c r="L346" s="5" t="s">
        <v>350</v>
      </c>
      <c r="M346" s="5" t="s">
        <v>351</v>
      </c>
      <c r="N346" s="5" t="s">
        <v>59</v>
      </c>
      <c r="O346" s="7">
        <v>167983</v>
      </c>
    </row>
    <row r="347" spans="1:15" ht="12" x14ac:dyDescent="0.2">
      <c r="A347" s="1" t="s">
        <v>729</v>
      </c>
      <c r="B347" s="7">
        <v>16798.3</v>
      </c>
      <c r="C347" s="7"/>
      <c r="D347" s="1" t="s">
        <v>10</v>
      </c>
      <c r="E347" s="1" t="s">
        <v>11</v>
      </c>
      <c r="F347" s="1" t="s">
        <v>622</v>
      </c>
      <c r="G347" s="1" t="s">
        <v>730</v>
      </c>
      <c r="H347" s="3">
        <v>44439</v>
      </c>
      <c r="I347" s="1" t="s">
        <v>9</v>
      </c>
      <c r="J347" s="1" t="s">
        <v>726</v>
      </c>
      <c r="K347" s="4" t="s">
        <v>56</v>
      </c>
      <c r="L347" s="5" t="s">
        <v>350</v>
      </c>
      <c r="M347" s="5" t="s">
        <v>351</v>
      </c>
      <c r="N347" s="5" t="s">
        <v>59</v>
      </c>
      <c r="O347" s="7">
        <v>16798.3</v>
      </c>
    </row>
    <row r="348" spans="1:15" ht="12" x14ac:dyDescent="0.2">
      <c r="A348" s="1" t="s">
        <v>731</v>
      </c>
      <c r="B348" s="7">
        <v>251325</v>
      </c>
      <c r="C348" s="7"/>
      <c r="D348" s="1" t="s">
        <v>10</v>
      </c>
      <c r="E348" s="1" t="s">
        <v>11</v>
      </c>
      <c r="F348" s="1" t="s">
        <v>622</v>
      </c>
      <c r="G348" s="1" t="s">
        <v>732</v>
      </c>
      <c r="H348" s="3">
        <v>44439</v>
      </c>
      <c r="I348" s="1" t="s">
        <v>9</v>
      </c>
      <c r="J348" s="1" t="s">
        <v>733</v>
      </c>
      <c r="K348" s="4" t="s">
        <v>56</v>
      </c>
      <c r="L348" s="5" t="s">
        <v>350</v>
      </c>
      <c r="M348" s="5" t="s">
        <v>351</v>
      </c>
      <c r="N348" s="5" t="s">
        <v>59</v>
      </c>
      <c r="O348" s="7">
        <v>251325</v>
      </c>
    </row>
    <row r="349" spans="1:15" ht="12" x14ac:dyDescent="0.2">
      <c r="A349" s="1" t="s">
        <v>731</v>
      </c>
      <c r="B349" s="7">
        <v>25132.5</v>
      </c>
      <c r="C349" s="7"/>
      <c r="D349" s="1" t="s">
        <v>10</v>
      </c>
      <c r="E349" s="1" t="s">
        <v>11</v>
      </c>
      <c r="F349" s="1" t="s">
        <v>622</v>
      </c>
      <c r="G349" s="1" t="s">
        <v>732</v>
      </c>
      <c r="H349" s="3">
        <v>44439</v>
      </c>
      <c r="I349" s="1" t="s">
        <v>9</v>
      </c>
      <c r="J349" s="1" t="s">
        <v>734</v>
      </c>
      <c r="K349" s="4" t="s">
        <v>56</v>
      </c>
      <c r="L349" s="5" t="s">
        <v>350</v>
      </c>
      <c r="M349" s="5" t="s">
        <v>351</v>
      </c>
      <c r="N349" s="5" t="s">
        <v>59</v>
      </c>
      <c r="O349" s="7">
        <v>25132.5</v>
      </c>
    </row>
    <row r="350" spans="1:15" ht="12" x14ac:dyDescent="0.2">
      <c r="A350" s="1" t="s">
        <v>735</v>
      </c>
      <c r="B350" s="7">
        <v>19256</v>
      </c>
      <c r="C350" s="7"/>
      <c r="D350" s="1" t="s">
        <v>41</v>
      </c>
      <c r="E350" s="1" t="s">
        <v>11</v>
      </c>
      <c r="F350" s="1" t="s">
        <v>622</v>
      </c>
      <c r="G350" s="1" t="s">
        <v>736</v>
      </c>
      <c r="H350" s="3">
        <v>44439</v>
      </c>
      <c r="I350" s="1" t="s">
        <v>9</v>
      </c>
      <c r="J350" s="1" t="s">
        <v>725</v>
      </c>
      <c r="K350" s="4" t="s">
        <v>63</v>
      </c>
      <c r="L350" s="5" t="s">
        <v>350</v>
      </c>
      <c r="M350" s="5" t="s">
        <v>351</v>
      </c>
      <c r="N350" s="5" t="s">
        <v>59</v>
      </c>
      <c r="O350" s="7">
        <v>19256</v>
      </c>
    </row>
    <row r="351" spans="1:15" ht="12" x14ac:dyDescent="0.2">
      <c r="A351" s="1" t="s">
        <v>737</v>
      </c>
      <c r="B351" s="7">
        <v>80196</v>
      </c>
      <c r="C351" s="7"/>
      <c r="D351" s="1" t="s">
        <v>10</v>
      </c>
      <c r="E351" s="1" t="s">
        <v>11</v>
      </c>
      <c r="F351" s="1" t="s">
        <v>650</v>
      </c>
      <c r="G351" s="1" t="s">
        <v>738</v>
      </c>
      <c r="H351" s="3">
        <v>44439</v>
      </c>
      <c r="I351" s="1" t="s">
        <v>9</v>
      </c>
      <c r="J351" s="1" t="s">
        <v>739</v>
      </c>
      <c r="K351" s="4" t="s">
        <v>56</v>
      </c>
      <c r="L351" s="5" t="s">
        <v>350</v>
      </c>
      <c r="M351" s="5" t="s">
        <v>351</v>
      </c>
      <c r="N351" s="5" t="s">
        <v>59</v>
      </c>
      <c r="O351" s="7">
        <v>80196</v>
      </c>
    </row>
    <row r="352" spans="1:15" ht="12" x14ac:dyDescent="0.2">
      <c r="A352" s="1" t="s">
        <v>737</v>
      </c>
      <c r="B352" s="7">
        <v>12029.4</v>
      </c>
      <c r="C352" s="7"/>
      <c r="D352" s="1" t="s">
        <v>10</v>
      </c>
      <c r="E352" s="1" t="s">
        <v>11</v>
      </c>
      <c r="F352" s="1" t="s">
        <v>650</v>
      </c>
      <c r="G352" s="1" t="s">
        <v>738</v>
      </c>
      <c r="H352" s="3">
        <v>44439</v>
      </c>
      <c r="I352" s="1" t="s">
        <v>9</v>
      </c>
      <c r="J352" s="1" t="s">
        <v>740</v>
      </c>
      <c r="K352" s="4" t="s">
        <v>56</v>
      </c>
      <c r="L352" s="5" t="s">
        <v>350</v>
      </c>
      <c r="M352" s="5" t="s">
        <v>351</v>
      </c>
      <c r="N352" s="5" t="s">
        <v>59</v>
      </c>
      <c r="O352" s="7">
        <v>12029.4</v>
      </c>
    </row>
    <row r="353" spans="1:15" ht="12" x14ac:dyDescent="0.2">
      <c r="A353" s="1" t="s">
        <v>737</v>
      </c>
      <c r="B353" s="7">
        <v>7241.99</v>
      </c>
      <c r="C353" s="7"/>
      <c r="D353" s="1" t="s">
        <v>10</v>
      </c>
      <c r="E353" s="1" t="s">
        <v>11</v>
      </c>
      <c r="F353" s="1" t="s">
        <v>650</v>
      </c>
      <c r="G353" s="1" t="s">
        <v>738</v>
      </c>
      <c r="H353" s="3">
        <v>44439</v>
      </c>
      <c r="I353" s="1" t="s">
        <v>9</v>
      </c>
      <c r="J353" s="1" t="s">
        <v>739</v>
      </c>
      <c r="K353" s="4" t="s">
        <v>56</v>
      </c>
      <c r="L353" s="5" t="s">
        <v>350</v>
      </c>
      <c r="M353" s="5" t="s">
        <v>351</v>
      </c>
      <c r="N353" s="5" t="s">
        <v>59</v>
      </c>
      <c r="O353" s="7">
        <v>7241.99</v>
      </c>
    </row>
    <row r="354" spans="1:15" ht="12" x14ac:dyDescent="0.2">
      <c r="A354" s="1" t="s">
        <v>737</v>
      </c>
      <c r="B354" s="7">
        <v>724.2</v>
      </c>
      <c r="C354" s="7"/>
      <c r="D354" s="1" t="s">
        <v>10</v>
      </c>
      <c r="E354" s="1" t="s">
        <v>11</v>
      </c>
      <c r="F354" s="1" t="s">
        <v>650</v>
      </c>
      <c r="G354" s="1" t="s">
        <v>738</v>
      </c>
      <c r="H354" s="3">
        <v>44439</v>
      </c>
      <c r="I354" s="1" t="s">
        <v>9</v>
      </c>
      <c r="J354" s="1" t="s">
        <v>740</v>
      </c>
      <c r="K354" s="4" t="s">
        <v>56</v>
      </c>
      <c r="L354" s="5" t="s">
        <v>350</v>
      </c>
      <c r="M354" s="5" t="s">
        <v>351</v>
      </c>
      <c r="N354" s="5" t="s">
        <v>59</v>
      </c>
      <c r="O354" s="7">
        <v>724.2</v>
      </c>
    </row>
    <row r="355" spans="1:15" ht="12" x14ac:dyDescent="0.2">
      <c r="A355" s="1" t="s">
        <v>737</v>
      </c>
      <c r="B355" s="7">
        <v>5069.99</v>
      </c>
      <c r="C355" s="7"/>
      <c r="D355" s="1" t="s">
        <v>10</v>
      </c>
      <c r="E355" s="1" t="s">
        <v>11</v>
      </c>
      <c r="F355" s="1" t="s">
        <v>650</v>
      </c>
      <c r="G355" s="1" t="s">
        <v>738</v>
      </c>
      <c r="H355" s="3">
        <v>44439</v>
      </c>
      <c r="I355" s="1" t="s">
        <v>9</v>
      </c>
      <c r="J355" s="1" t="s">
        <v>739</v>
      </c>
      <c r="K355" s="4" t="s">
        <v>56</v>
      </c>
      <c r="L355" s="5" t="s">
        <v>350</v>
      </c>
      <c r="M355" s="5" t="s">
        <v>351</v>
      </c>
      <c r="N355" s="5" t="s">
        <v>59</v>
      </c>
      <c r="O355" s="7">
        <v>5069.99</v>
      </c>
    </row>
    <row r="356" spans="1:15" ht="12" x14ac:dyDescent="0.2">
      <c r="A356" s="1" t="s">
        <v>737</v>
      </c>
      <c r="B356" s="7">
        <v>1064.7</v>
      </c>
      <c r="C356" s="7"/>
      <c r="D356" s="1" t="s">
        <v>10</v>
      </c>
      <c r="E356" s="1" t="s">
        <v>11</v>
      </c>
      <c r="F356" s="1" t="s">
        <v>650</v>
      </c>
      <c r="G356" s="1" t="s">
        <v>738</v>
      </c>
      <c r="H356" s="3">
        <v>44439</v>
      </c>
      <c r="I356" s="1" t="s">
        <v>9</v>
      </c>
      <c r="J356" s="1" t="s">
        <v>740</v>
      </c>
      <c r="K356" s="4" t="s">
        <v>56</v>
      </c>
      <c r="L356" s="5" t="s">
        <v>350</v>
      </c>
      <c r="M356" s="5" t="s">
        <v>351</v>
      </c>
      <c r="N356" s="5" t="s">
        <v>59</v>
      </c>
      <c r="O356" s="7">
        <v>1064.7</v>
      </c>
    </row>
    <row r="357" spans="1:15" ht="12" x14ac:dyDescent="0.2">
      <c r="A357" s="1" t="s">
        <v>741</v>
      </c>
      <c r="B357" s="7">
        <v>261913.07</v>
      </c>
      <c r="C357" s="7"/>
      <c r="D357" s="1" t="s">
        <v>41</v>
      </c>
      <c r="E357" s="1" t="s">
        <v>11</v>
      </c>
      <c r="F357" s="1" t="s">
        <v>650</v>
      </c>
      <c r="G357" s="1" t="s">
        <v>742</v>
      </c>
      <c r="H357" s="3">
        <v>44439</v>
      </c>
      <c r="I357" s="1" t="s">
        <v>9</v>
      </c>
      <c r="J357" s="1" t="s">
        <v>739</v>
      </c>
      <c r="K357" s="4" t="s">
        <v>63</v>
      </c>
      <c r="L357" s="5" t="s">
        <v>350</v>
      </c>
      <c r="M357" s="5" t="s">
        <v>351</v>
      </c>
      <c r="N357" s="5" t="s">
        <v>59</v>
      </c>
      <c r="O357" s="7">
        <v>261913.07</v>
      </c>
    </row>
    <row r="358" spans="1:15" ht="12" x14ac:dyDescent="0.2">
      <c r="A358" s="1" t="s">
        <v>741</v>
      </c>
      <c r="B358" s="7">
        <v>401.96</v>
      </c>
      <c r="C358" s="7"/>
      <c r="D358" s="1" t="s">
        <v>41</v>
      </c>
      <c r="E358" s="1" t="s">
        <v>11</v>
      </c>
      <c r="F358" s="1" t="s">
        <v>650</v>
      </c>
      <c r="G358" s="1" t="s">
        <v>742</v>
      </c>
      <c r="H358" s="3">
        <v>44439</v>
      </c>
      <c r="I358" s="1" t="s">
        <v>9</v>
      </c>
      <c r="J358" s="1" t="s">
        <v>739</v>
      </c>
      <c r="K358" s="4" t="s">
        <v>63</v>
      </c>
      <c r="L358" s="5" t="s">
        <v>350</v>
      </c>
      <c r="M358" s="5" t="s">
        <v>351</v>
      </c>
      <c r="N358" s="5" t="s">
        <v>59</v>
      </c>
      <c r="O358" s="7">
        <v>401.96</v>
      </c>
    </row>
    <row r="359" spans="1:15" ht="12" x14ac:dyDescent="0.2">
      <c r="A359" s="1" t="s">
        <v>741</v>
      </c>
      <c r="B359" s="7">
        <v>15209</v>
      </c>
      <c r="C359" s="7"/>
      <c r="D359" s="1" t="s">
        <v>41</v>
      </c>
      <c r="E359" s="1" t="s">
        <v>11</v>
      </c>
      <c r="F359" s="1" t="s">
        <v>650</v>
      </c>
      <c r="G359" s="1" t="s">
        <v>742</v>
      </c>
      <c r="H359" s="3">
        <v>44439</v>
      </c>
      <c r="I359" s="1" t="s">
        <v>9</v>
      </c>
      <c r="J359" s="1" t="s">
        <v>739</v>
      </c>
      <c r="K359" s="4" t="s">
        <v>63</v>
      </c>
      <c r="L359" s="5" t="s">
        <v>350</v>
      </c>
      <c r="M359" s="5" t="s">
        <v>351</v>
      </c>
      <c r="N359" s="5" t="s">
        <v>59</v>
      </c>
      <c r="O359" s="7">
        <v>15209</v>
      </c>
    </row>
    <row r="360" spans="1:15" ht="12" x14ac:dyDescent="0.2">
      <c r="A360" s="8" t="s">
        <v>743</v>
      </c>
      <c r="B360" s="9">
        <v>-8159.32</v>
      </c>
      <c r="C360" s="9"/>
      <c r="D360" s="8" t="s">
        <v>10</v>
      </c>
      <c r="E360" s="8" t="s">
        <v>11</v>
      </c>
      <c r="F360" s="8" t="s">
        <v>592</v>
      </c>
      <c r="G360" s="8" t="s">
        <v>593</v>
      </c>
      <c r="H360" s="10">
        <v>44439</v>
      </c>
      <c r="I360" s="8" t="s">
        <v>9</v>
      </c>
      <c r="J360" s="8" t="s">
        <v>744</v>
      </c>
      <c r="K360" s="11" t="s">
        <v>56</v>
      </c>
      <c r="L360" s="12" t="s">
        <v>350</v>
      </c>
      <c r="M360" s="12" t="s">
        <v>351</v>
      </c>
      <c r="N360" s="12" t="s">
        <v>59</v>
      </c>
      <c r="O360" s="9">
        <v>-8159.32</v>
      </c>
    </row>
    <row r="361" spans="1:15" ht="12" x14ac:dyDescent="0.2">
      <c r="A361" s="8" t="s">
        <v>743</v>
      </c>
      <c r="B361" s="9">
        <v>-815.94</v>
      </c>
      <c r="C361" s="9"/>
      <c r="D361" s="8" t="s">
        <v>10</v>
      </c>
      <c r="E361" s="8" t="s">
        <v>11</v>
      </c>
      <c r="F361" s="8" t="s">
        <v>592</v>
      </c>
      <c r="G361" s="8" t="s">
        <v>593</v>
      </c>
      <c r="H361" s="10">
        <v>44439</v>
      </c>
      <c r="I361" s="8" t="s">
        <v>9</v>
      </c>
      <c r="J361" s="8" t="s">
        <v>745</v>
      </c>
      <c r="K361" s="11" t="s">
        <v>56</v>
      </c>
      <c r="L361" s="12" t="s">
        <v>350</v>
      </c>
      <c r="M361" s="12" t="s">
        <v>351</v>
      </c>
      <c r="N361" s="12" t="s">
        <v>59</v>
      </c>
      <c r="O361" s="9">
        <v>-815.94</v>
      </c>
    </row>
    <row r="362" spans="1:15" ht="12" x14ac:dyDescent="0.2">
      <c r="A362" s="1" t="s">
        <v>746</v>
      </c>
      <c r="B362" s="7">
        <v>1170899</v>
      </c>
      <c r="C362" s="7"/>
      <c r="D362" s="1" t="s">
        <v>10</v>
      </c>
      <c r="E362" s="1" t="s">
        <v>11</v>
      </c>
      <c r="F362" s="1" t="s">
        <v>614</v>
      </c>
      <c r="G362" s="1" t="s">
        <v>747</v>
      </c>
      <c r="H362" s="3">
        <v>44439</v>
      </c>
      <c r="I362" s="1" t="s">
        <v>9</v>
      </c>
      <c r="J362" s="1" t="s">
        <v>748</v>
      </c>
      <c r="K362" s="4" t="s">
        <v>56</v>
      </c>
      <c r="L362" s="5" t="s">
        <v>350</v>
      </c>
      <c r="M362" s="5" t="s">
        <v>351</v>
      </c>
      <c r="N362" s="5" t="s">
        <v>59</v>
      </c>
      <c r="O362" s="7">
        <v>1170899</v>
      </c>
    </row>
    <row r="363" spans="1:15" ht="12" x14ac:dyDescent="0.2">
      <c r="A363" s="1" t="s">
        <v>746</v>
      </c>
      <c r="B363" s="7">
        <v>117089.9</v>
      </c>
      <c r="C363" s="7"/>
      <c r="D363" s="1" t="s">
        <v>10</v>
      </c>
      <c r="E363" s="1" t="s">
        <v>11</v>
      </c>
      <c r="F363" s="1" t="s">
        <v>614</v>
      </c>
      <c r="G363" s="1" t="s">
        <v>747</v>
      </c>
      <c r="H363" s="3">
        <v>44439</v>
      </c>
      <c r="I363" s="1" t="s">
        <v>9</v>
      </c>
      <c r="J363" s="1" t="s">
        <v>749</v>
      </c>
      <c r="K363" s="4" t="s">
        <v>56</v>
      </c>
      <c r="L363" s="5" t="s">
        <v>350</v>
      </c>
      <c r="M363" s="5" t="s">
        <v>351</v>
      </c>
      <c r="N363" s="5" t="s">
        <v>59</v>
      </c>
      <c r="O363" s="7">
        <v>117089.9</v>
      </c>
    </row>
    <row r="364" spans="1:15" ht="12" x14ac:dyDescent="0.2">
      <c r="A364" s="1" t="s">
        <v>411</v>
      </c>
      <c r="B364" s="7">
        <v>559505.76</v>
      </c>
      <c r="D364" s="1" t="s">
        <v>41</v>
      </c>
      <c r="E364" s="1" t="s">
        <v>11</v>
      </c>
      <c r="F364" s="1" t="s">
        <v>13</v>
      </c>
      <c r="G364" s="1" t="s">
        <v>412</v>
      </c>
      <c r="H364" s="3">
        <v>44469</v>
      </c>
      <c r="I364" s="1" t="s">
        <v>9</v>
      </c>
      <c r="J364" s="1" t="s">
        <v>413</v>
      </c>
      <c r="K364" s="4" t="s">
        <v>63</v>
      </c>
      <c r="L364" s="5" t="s">
        <v>414</v>
      </c>
      <c r="M364" s="5" t="s">
        <v>415</v>
      </c>
      <c r="N364" s="5" t="s">
        <v>59</v>
      </c>
      <c r="O364" s="7">
        <v>559505.76</v>
      </c>
    </row>
    <row r="365" spans="1:15" ht="12" x14ac:dyDescent="0.2">
      <c r="A365" s="1" t="s">
        <v>416</v>
      </c>
      <c r="B365" s="7">
        <v>69475.23</v>
      </c>
      <c r="D365" s="1" t="s">
        <v>41</v>
      </c>
      <c r="E365" s="1" t="s">
        <v>11</v>
      </c>
      <c r="F365" s="1" t="s">
        <v>13</v>
      </c>
      <c r="G365" s="1" t="s">
        <v>417</v>
      </c>
      <c r="H365" s="3">
        <v>44469</v>
      </c>
      <c r="I365" s="1" t="s">
        <v>9</v>
      </c>
      <c r="J365" s="1" t="s">
        <v>418</v>
      </c>
      <c r="K365" s="4" t="s">
        <v>63</v>
      </c>
      <c r="L365" s="5" t="s">
        <v>414</v>
      </c>
      <c r="M365" s="5" t="s">
        <v>415</v>
      </c>
      <c r="N365" s="5" t="s">
        <v>59</v>
      </c>
      <c r="O365" s="7">
        <v>69475.23</v>
      </c>
    </row>
    <row r="366" spans="1:15" ht="12" x14ac:dyDescent="0.2">
      <c r="A366" s="1" t="s">
        <v>419</v>
      </c>
      <c r="B366" s="7">
        <v>7128.22</v>
      </c>
      <c r="D366" s="1" t="s">
        <v>10</v>
      </c>
      <c r="E366" s="1" t="s">
        <v>11</v>
      </c>
      <c r="F366" s="1" t="s">
        <v>13</v>
      </c>
      <c r="G366" s="1" t="s">
        <v>420</v>
      </c>
      <c r="H366" s="3">
        <v>44469</v>
      </c>
      <c r="I366" s="1" t="s">
        <v>9</v>
      </c>
      <c r="J366" s="1" t="s">
        <v>418</v>
      </c>
      <c r="K366" s="4" t="s">
        <v>56</v>
      </c>
      <c r="L366" s="5" t="s">
        <v>414</v>
      </c>
      <c r="M366" s="5" t="s">
        <v>415</v>
      </c>
      <c r="N366" s="5" t="s">
        <v>59</v>
      </c>
      <c r="O366" s="7">
        <v>7128.22</v>
      </c>
    </row>
    <row r="367" spans="1:15" ht="12" x14ac:dyDescent="0.2">
      <c r="A367" s="1" t="s">
        <v>419</v>
      </c>
      <c r="B367" s="7">
        <v>712.82</v>
      </c>
      <c r="D367" s="1" t="s">
        <v>10</v>
      </c>
      <c r="E367" s="1" t="s">
        <v>11</v>
      </c>
      <c r="F367" s="1" t="s">
        <v>13</v>
      </c>
      <c r="G367" s="1" t="s">
        <v>420</v>
      </c>
      <c r="H367" s="3">
        <v>44469</v>
      </c>
      <c r="I367" s="1" t="s">
        <v>9</v>
      </c>
      <c r="J367" s="1" t="s">
        <v>421</v>
      </c>
      <c r="K367" s="4" t="s">
        <v>56</v>
      </c>
      <c r="L367" s="5" t="s">
        <v>414</v>
      </c>
      <c r="M367" s="5" t="s">
        <v>415</v>
      </c>
      <c r="N367" s="5" t="s">
        <v>59</v>
      </c>
      <c r="O367" s="7">
        <v>712.82</v>
      </c>
    </row>
    <row r="368" spans="1:15" ht="12" x14ac:dyDescent="0.2">
      <c r="A368" s="1" t="s">
        <v>422</v>
      </c>
      <c r="B368" s="7">
        <v>58479.78</v>
      </c>
      <c r="D368" s="1" t="s">
        <v>10</v>
      </c>
      <c r="E368" s="1" t="s">
        <v>11</v>
      </c>
      <c r="F368" s="1" t="s">
        <v>13</v>
      </c>
      <c r="G368" s="1" t="s">
        <v>423</v>
      </c>
      <c r="H368" s="3">
        <v>44469</v>
      </c>
      <c r="I368" s="1" t="s">
        <v>9</v>
      </c>
      <c r="J368" s="1" t="s">
        <v>424</v>
      </c>
      <c r="K368" s="4" t="s">
        <v>56</v>
      </c>
      <c r="L368" s="5" t="s">
        <v>414</v>
      </c>
      <c r="M368" s="5" t="s">
        <v>415</v>
      </c>
      <c r="N368" s="5" t="s">
        <v>59</v>
      </c>
      <c r="O368" s="7">
        <v>58479.78</v>
      </c>
    </row>
    <row r="369" spans="1:15" ht="12" x14ac:dyDescent="0.2">
      <c r="A369" s="1" t="s">
        <v>422</v>
      </c>
      <c r="B369" s="7">
        <v>5847.98</v>
      </c>
      <c r="D369" s="1" t="s">
        <v>10</v>
      </c>
      <c r="E369" s="1" t="s">
        <v>11</v>
      </c>
      <c r="F369" s="1" t="s">
        <v>13</v>
      </c>
      <c r="G369" s="1" t="s">
        <v>423</v>
      </c>
      <c r="H369" s="3">
        <v>44469</v>
      </c>
      <c r="I369" s="1" t="s">
        <v>9</v>
      </c>
      <c r="J369" s="1" t="s">
        <v>425</v>
      </c>
      <c r="K369" s="4" t="s">
        <v>56</v>
      </c>
      <c r="L369" s="5" t="s">
        <v>414</v>
      </c>
      <c r="M369" s="5" t="s">
        <v>415</v>
      </c>
      <c r="N369" s="5" t="s">
        <v>59</v>
      </c>
      <c r="O369" s="7">
        <v>5847.98</v>
      </c>
    </row>
    <row r="370" spans="1:15" ht="12" x14ac:dyDescent="0.2">
      <c r="A370" s="1" t="s">
        <v>426</v>
      </c>
      <c r="B370" s="7">
        <v>551992.98</v>
      </c>
      <c r="D370" s="1" t="s">
        <v>41</v>
      </c>
      <c r="E370" s="1" t="s">
        <v>11</v>
      </c>
      <c r="F370" s="1" t="s">
        <v>13</v>
      </c>
      <c r="G370" s="1" t="s">
        <v>427</v>
      </c>
      <c r="H370" s="3">
        <v>44469</v>
      </c>
      <c r="I370" s="1" t="s">
        <v>9</v>
      </c>
      <c r="J370" s="1" t="s">
        <v>424</v>
      </c>
      <c r="K370" s="4" t="s">
        <v>63</v>
      </c>
      <c r="L370" s="5" t="s">
        <v>414</v>
      </c>
      <c r="M370" s="5" t="s">
        <v>415</v>
      </c>
      <c r="N370" s="5" t="s">
        <v>59</v>
      </c>
      <c r="O370" s="7">
        <v>551992.98</v>
      </c>
    </row>
    <row r="371" spans="1:15" ht="12" x14ac:dyDescent="0.2">
      <c r="A371" s="1" t="s">
        <v>574</v>
      </c>
      <c r="B371" s="7">
        <v>428</v>
      </c>
      <c r="D371" s="1" t="s">
        <v>32</v>
      </c>
      <c r="E371" s="1" t="s">
        <v>33</v>
      </c>
      <c r="F371" s="1" t="s">
        <v>35</v>
      </c>
      <c r="G371" s="1" t="s">
        <v>575</v>
      </c>
      <c r="H371" s="3">
        <v>44453</v>
      </c>
      <c r="I371" s="1" t="s">
        <v>9</v>
      </c>
      <c r="J371" s="1" t="s">
        <v>31</v>
      </c>
      <c r="K371" s="4" t="s">
        <v>62</v>
      </c>
      <c r="L371" s="5" t="s">
        <v>414</v>
      </c>
      <c r="M371" s="5" t="s">
        <v>415</v>
      </c>
      <c r="N371" s="5" t="s">
        <v>59</v>
      </c>
      <c r="O371" s="7">
        <v>428</v>
      </c>
    </row>
    <row r="372" spans="1:15" ht="12" x14ac:dyDescent="0.2">
      <c r="A372" s="1" t="s">
        <v>574</v>
      </c>
      <c r="B372" s="7">
        <v>64.2</v>
      </c>
      <c r="D372" s="1" t="s">
        <v>32</v>
      </c>
      <c r="E372" s="1" t="s">
        <v>33</v>
      </c>
      <c r="F372" s="1" t="s">
        <v>35</v>
      </c>
      <c r="G372" s="1" t="s">
        <v>575</v>
      </c>
      <c r="H372" s="3">
        <v>44453</v>
      </c>
      <c r="I372" s="1" t="s">
        <v>9</v>
      </c>
      <c r="J372" s="1" t="s">
        <v>37</v>
      </c>
      <c r="K372" s="4" t="s">
        <v>62</v>
      </c>
      <c r="L372" s="5" t="s">
        <v>414</v>
      </c>
      <c r="M372" s="5" t="s">
        <v>415</v>
      </c>
      <c r="N372" s="5" t="s">
        <v>59</v>
      </c>
      <c r="O372" s="7">
        <v>64.2</v>
      </c>
    </row>
    <row r="373" spans="1:15" ht="12" x14ac:dyDescent="0.2">
      <c r="A373" s="1" t="s">
        <v>576</v>
      </c>
      <c r="B373" s="7">
        <v>72651.09</v>
      </c>
      <c r="D373" s="1" t="s">
        <v>32</v>
      </c>
      <c r="E373" s="1" t="s">
        <v>33</v>
      </c>
      <c r="F373" s="1" t="s">
        <v>13</v>
      </c>
      <c r="G373" s="1" t="s">
        <v>577</v>
      </c>
      <c r="H373" s="3">
        <v>44469</v>
      </c>
      <c r="I373" s="1" t="s">
        <v>9</v>
      </c>
      <c r="J373" s="1" t="s">
        <v>31</v>
      </c>
      <c r="K373" s="4" t="s">
        <v>62</v>
      </c>
      <c r="L373" s="5" t="s">
        <v>414</v>
      </c>
      <c r="M373" s="5" t="s">
        <v>415</v>
      </c>
      <c r="N373" s="5" t="s">
        <v>59</v>
      </c>
      <c r="O373" s="7">
        <v>72651.09</v>
      </c>
    </row>
    <row r="374" spans="1:15" ht="12" x14ac:dyDescent="0.2">
      <c r="A374" s="1" t="s">
        <v>576</v>
      </c>
      <c r="B374" s="7">
        <v>15256.73</v>
      </c>
      <c r="D374" s="1" t="s">
        <v>32</v>
      </c>
      <c r="E374" s="1" t="s">
        <v>33</v>
      </c>
      <c r="F374" s="1" t="s">
        <v>13</v>
      </c>
      <c r="G374" s="1" t="s">
        <v>577</v>
      </c>
      <c r="H374" s="3">
        <v>44469</v>
      </c>
      <c r="I374" s="1" t="s">
        <v>9</v>
      </c>
      <c r="J374" s="1" t="s">
        <v>37</v>
      </c>
      <c r="K374" s="4" t="s">
        <v>62</v>
      </c>
      <c r="L374" s="5" t="s">
        <v>414</v>
      </c>
      <c r="M374" s="5" t="s">
        <v>415</v>
      </c>
      <c r="N374" s="5" t="s">
        <v>59</v>
      </c>
      <c r="O374" s="7">
        <v>15256.73</v>
      </c>
    </row>
    <row r="375" spans="1:15" ht="12" x14ac:dyDescent="0.2">
      <c r="A375" s="1" t="s">
        <v>578</v>
      </c>
      <c r="B375" s="7">
        <v>19009.87</v>
      </c>
      <c r="D375" s="1" t="s">
        <v>32</v>
      </c>
      <c r="E375" s="1" t="s">
        <v>33</v>
      </c>
      <c r="F375" s="1" t="s">
        <v>13</v>
      </c>
      <c r="G375" s="1" t="s">
        <v>579</v>
      </c>
      <c r="H375" s="3">
        <v>44469</v>
      </c>
      <c r="I375" s="1" t="s">
        <v>9</v>
      </c>
      <c r="J375" s="1" t="s">
        <v>31</v>
      </c>
      <c r="K375" s="4" t="s">
        <v>62</v>
      </c>
      <c r="L375" s="5" t="s">
        <v>414</v>
      </c>
      <c r="M375" s="5" t="s">
        <v>415</v>
      </c>
      <c r="N375" s="5" t="s">
        <v>59</v>
      </c>
      <c r="O375" s="7">
        <v>19009.87</v>
      </c>
    </row>
    <row r="376" spans="1:15" ht="12" x14ac:dyDescent="0.2">
      <c r="A376" s="1" t="s">
        <v>578</v>
      </c>
      <c r="B376" s="7">
        <v>3992.07</v>
      </c>
      <c r="D376" s="1" t="s">
        <v>32</v>
      </c>
      <c r="E376" s="1" t="s">
        <v>33</v>
      </c>
      <c r="F376" s="1" t="s">
        <v>13</v>
      </c>
      <c r="G376" s="1" t="s">
        <v>579</v>
      </c>
      <c r="H376" s="3">
        <v>44469</v>
      </c>
      <c r="I376" s="1" t="s">
        <v>9</v>
      </c>
      <c r="J376" s="1" t="s">
        <v>37</v>
      </c>
      <c r="K376" s="4" t="s">
        <v>62</v>
      </c>
      <c r="L376" s="5" t="s">
        <v>414</v>
      </c>
      <c r="M376" s="5" t="s">
        <v>415</v>
      </c>
      <c r="N376" s="5" t="s">
        <v>59</v>
      </c>
      <c r="O376" s="7">
        <v>3992.07</v>
      </c>
    </row>
    <row r="377" spans="1:15" ht="12" x14ac:dyDescent="0.2">
      <c r="A377" s="1" t="s">
        <v>580</v>
      </c>
      <c r="B377" s="7">
        <v>18323.669999999998</v>
      </c>
      <c r="D377" s="1" t="s">
        <v>32</v>
      </c>
      <c r="E377" s="1" t="s">
        <v>33</v>
      </c>
      <c r="F377" s="1" t="s">
        <v>13</v>
      </c>
      <c r="G377" s="1" t="s">
        <v>581</v>
      </c>
      <c r="H377" s="3">
        <v>44469</v>
      </c>
      <c r="I377" s="1" t="s">
        <v>9</v>
      </c>
      <c r="J377" s="1" t="s">
        <v>31</v>
      </c>
      <c r="K377" s="4" t="s">
        <v>62</v>
      </c>
      <c r="L377" s="5" t="s">
        <v>414</v>
      </c>
      <c r="M377" s="5" t="s">
        <v>415</v>
      </c>
      <c r="N377" s="5" t="s">
        <v>59</v>
      </c>
      <c r="O377" s="7">
        <v>18323.669999999998</v>
      </c>
    </row>
    <row r="378" spans="1:15" ht="12" x14ac:dyDescent="0.2">
      <c r="A378" s="1" t="s">
        <v>580</v>
      </c>
      <c r="B378" s="7">
        <v>3847.97</v>
      </c>
      <c r="D378" s="1" t="s">
        <v>32</v>
      </c>
      <c r="E378" s="1" t="s">
        <v>33</v>
      </c>
      <c r="F378" s="1" t="s">
        <v>13</v>
      </c>
      <c r="G378" s="1" t="s">
        <v>581</v>
      </c>
      <c r="H378" s="3">
        <v>44469</v>
      </c>
      <c r="I378" s="1" t="s">
        <v>9</v>
      </c>
      <c r="J378" s="1" t="s">
        <v>37</v>
      </c>
      <c r="K378" s="4" t="s">
        <v>62</v>
      </c>
      <c r="L378" s="5" t="s">
        <v>414</v>
      </c>
      <c r="M378" s="5" t="s">
        <v>415</v>
      </c>
      <c r="N378" s="5" t="s">
        <v>59</v>
      </c>
      <c r="O378" s="7">
        <v>3847.97</v>
      </c>
    </row>
    <row r="379" spans="1:15" ht="12" x14ac:dyDescent="0.2">
      <c r="A379" s="1" t="s">
        <v>582</v>
      </c>
      <c r="B379" s="7">
        <v>30825.279999999999</v>
      </c>
      <c r="D379" s="1" t="s">
        <v>32</v>
      </c>
      <c r="E379" s="1" t="s">
        <v>33</v>
      </c>
      <c r="F379" s="1" t="s">
        <v>13</v>
      </c>
      <c r="G379" s="1" t="s">
        <v>583</v>
      </c>
      <c r="H379" s="3">
        <v>44469</v>
      </c>
      <c r="I379" s="1" t="s">
        <v>9</v>
      </c>
      <c r="J379" s="1" t="s">
        <v>31</v>
      </c>
      <c r="K379" s="4" t="s">
        <v>62</v>
      </c>
      <c r="L379" s="5" t="s">
        <v>414</v>
      </c>
      <c r="M379" s="5" t="s">
        <v>415</v>
      </c>
      <c r="N379" s="5" t="s">
        <v>59</v>
      </c>
      <c r="O379" s="7">
        <v>30825.279999999999</v>
      </c>
    </row>
    <row r="380" spans="1:15" ht="12" x14ac:dyDescent="0.2">
      <c r="A380" s="1" t="s">
        <v>582</v>
      </c>
      <c r="B380" s="7">
        <v>6473.31</v>
      </c>
      <c r="D380" s="1" t="s">
        <v>32</v>
      </c>
      <c r="E380" s="1" t="s">
        <v>33</v>
      </c>
      <c r="F380" s="1" t="s">
        <v>13</v>
      </c>
      <c r="G380" s="1" t="s">
        <v>583</v>
      </c>
      <c r="H380" s="3">
        <v>44469</v>
      </c>
      <c r="I380" s="1" t="s">
        <v>9</v>
      </c>
      <c r="J380" s="1" t="s">
        <v>37</v>
      </c>
      <c r="K380" s="4" t="s">
        <v>62</v>
      </c>
      <c r="L380" s="5" t="s">
        <v>414</v>
      </c>
      <c r="M380" s="5" t="s">
        <v>415</v>
      </c>
      <c r="N380" s="5" t="s">
        <v>59</v>
      </c>
      <c r="O380" s="7">
        <v>6473.31</v>
      </c>
    </row>
    <row r="381" spans="1:15" ht="12" x14ac:dyDescent="0.2">
      <c r="A381" s="1" t="s">
        <v>750</v>
      </c>
      <c r="B381" s="7">
        <v>168078</v>
      </c>
      <c r="D381" s="1" t="s">
        <v>41</v>
      </c>
      <c r="E381" s="1" t="s">
        <v>11</v>
      </c>
      <c r="F381" s="1" t="s">
        <v>655</v>
      </c>
      <c r="G381" s="1" t="s">
        <v>751</v>
      </c>
      <c r="H381" s="3">
        <v>44469</v>
      </c>
      <c r="I381" s="1" t="s">
        <v>9</v>
      </c>
      <c r="J381" s="1" t="s">
        <v>752</v>
      </c>
      <c r="K381" s="4" t="s">
        <v>63</v>
      </c>
      <c r="L381" s="5" t="s">
        <v>414</v>
      </c>
      <c r="M381" s="5" t="s">
        <v>415</v>
      </c>
      <c r="N381" s="5" t="s">
        <v>59</v>
      </c>
      <c r="O381" s="7">
        <v>168078</v>
      </c>
    </row>
    <row r="382" spans="1:15" ht="12" x14ac:dyDescent="0.2">
      <c r="A382" s="1" t="s">
        <v>753</v>
      </c>
      <c r="B382" s="7">
        <v>102773</v>
      </c>
      <c r="D382" s="1" t="s">
        <v>41</v>
      </c>
      <c r="E382" s="1" t="s">
        <v>11</v>
      </c>
      <c r="F382" s="1" t="s">
        <v>655</v>
      </c>
      <c r="G382" s="1" t="s">
        <v>754</v>
      </c>
      <c r="H382" s="3">
        <v>44469</v>
      </c>
      <c r="I382" s="1" t="s">
        <v>9</v>
      </c>
      <c r="J382" s="1" t="s">
        <v>755</v>
      </c>
      <c r="K382" s="4" t="s">
        <v>63</v>
      </c>
      <c r="L382" s="5" t="s">
        <v>414</v>
      </c>
      <c r="M382" s="5" t="s">
        <v>415</v>
      </c>
      <c r="N382" s="5" t="s">
        <v>59</v>
      </c>
      <c r="O382" s="7">
        <v>102773</v>
      </c>
    </row>
    <row r="383" spans="1:15" ht="12" x14ac:dyDescent="0.2">
      <c r="A383" s="1" t="s">
        <v>756</v>
      </c>
      <c r="B383" s="7">
        <v>16880</v>
      </c>
      <c r="D383" s="1" t="s">
        <v>41</v>
      </c>
      <c r="E383" s="1" t="s">
        <v>11</v>
      </c>
      <c r="F383" s="1" t="s">
        <v>655</v>
      </c>
      <c r="G383" s="1" t="s">
        <v>757</v>
      </c>
      <c r="H383" s="3">
        <v>44469</v>
      </c>
      <c r="I383" s="1" t="s">
        <v>9</v>
      </c>
      <c r="J383" s="1" t="s">
        <v>758</v>
      </c>
      <c r="K383" s="4" t="s">
        <v>63</v>
      </c>
      <c r="L383" s="5" t="s">
        <v>414</v>
      </c>
      <c r="M383" s="5" t="s">
        <v>415</v>
      </c>
      <c r="N383" s="5" t="s">
        <v>59</v>
      </c>
      <c r="O383" s="7">
        <v>16880</v>
      </c>
    </row>
    <row r="384" spans="1:15" ht="12" x14ac:dyDescent="0.2">
      <c r="A384" s="1" t="s">
        <v>759</v>
      </c>
      <c r="B384" s="7">
        <v>5098</v>
      </c>
      <c r="D384" s="1" t="s">
        <v>10</v>
      </c>
      <c r="E384" s="1" t="s">
        <v>11</v>
      </c>
      <c r="F384" s="1" t="s">
        <v>655</v>
      </c>
      <c r="G384" s="1" t="s">
        <v>760</v>
      </c>
      <c r="H384" s="3">
        <v>44469</v>
      </c>
      <c r="I384" s="1" t="s">
        <v>9</v>
      </c>
      <c r="J384" s="1" t="s">
        <v>761</v>
      </c>
      <c r="K384" s="4" t="s">
        <v>56</v>
      </c>
      <c r="L384" s="5" t="s">
        <v>414</v>
      </c>
      <c r="M384" s="5" t="s">
        <v>415</v>
      </c>
      <c r="N384" s="5" t="s">
        <v>59</v>
      </c>
      <c r="O384" s="7">
        <v>5098</v>
      </c>
    </row>
    <row r="385" spans="1:15" ht="12" x14ac:dyDescent="0.2">
      <c r="A385" s="1" t="s">
        <v>759</v>
      </c>
      <c r="B385" s="7">
        <v>509.8</v>
      </c>
      <c r="D385" s="1" t="s">
        <v>10</v>
      </c>
      <c r="E385" s="1" t="s">
        <v>11</v>
      </c>
      <c r="F385" s="1" t="s">
        <v>655</v>
      </c>
      <c r="G385" s="1" t="s">
        <v>760</v>
      </c>
      <c r="H385" s="3">
        <v>44469</v>
      </c>
      <c r="I385" s="1" t="s">
        <v>9</v>
      </c>
      <c r="J385" s="1" t="s">
        <v>762</v>
      </c>
      <c r="K385" s="4" t="s">
        <v>56</v>
      </c>
      <c r="L385" s="5" t="s">
        <v>414</v>
      </c>
      <c r="M385" s="5" t="s">
        <v>415</v>
      </c>
      <c r="N385" s="5" t="s">
        <v>59</v>
      </c>
      <c r="O385" s="7">
        <v>509.8</v>
      </c>
    </row>
    <row r="386" spans="1:15" ht="12" x14ac:dyDescent="0.2">
      <c r="A386" s="1" t="s">
        <v>763</v>
      </c>
      <c r="B386" s="7">
        <v>2022377</v>
      </c>
      <c r="D386" s="1" t="s">
        <v>10</v>
      </c>
      <c r="E386" s="1" t="s">
        <v>11</v>
      </c>
      <c r="F386" s="1" t="s">
        <v>644</v>
      </c>
      <c r="G386" s="1" t="s">
        <v>764</v>
      </c>
      <c r="H386" s="3">
        <v>44469</v>
      </c>
      <c r="I386" s="1" t="s">
        <v>9</v>
      </c>
      <c r="J386" s="1" t="s">
        <v>765</v>
      </c>
      <c r="K386" s="4" t="s">
        <v>56</v>
      </c>
      <c r="L386" s="5" t="s">
        <v>414</v>
      </c>
      <c r="M386" s="5" t="s">
        <v>415</v>
      </c>
      <c r="N386" s="5" t="s">
        <v>59</v>
      </c>
      <c r="O386" s="7">
        <v>2022377</v>
      </c>
    </row>
    <row r="387" spans="1:15" ht="12" x14ac:dyDescent="0.2">
      <c r="A387" s="1" t="s">
        <v>763</v>
      </c>
      <c r="B387" s="7">
        <v>202237.7</v>
      </c>
      <c r="D387" s="1" t="s">
        <v>10</v>
      </c>
      <c r="E387" s="1" t="s">
        <v>11</v>
      </c>
      <c r="F387" s="1" t="s">
        <v>644</v>
      </c>
      <c r="G387" s="1" t="s">
        <v>764</v>
      </c>
      <c r="H387" s="3">
        <v>44469</v>
      </c>
      <c r="I387" s="1" t="s">
        <v>9</v>
      </c>
      <c r="J387" s="1" t="s">
        <v>766</v>
      </c>
      <c r="K387" s="4" t="s">
        <v>56</v>
      </c>
      <c r="L387" s="5" t="s">
        <v>414</v>
      </c>
      <c r="M387" s="5" t="s">
        <v>415</v>
      </c>
      <c r="N387" s="5" t="s">
        <v>59</v>
      </c>
      <c r="O387" s="7">
        <v>202237.7</v>
      </c>
    </row>
    <row r="388" spans="1:15" ht="12" x14ac:dyDescent="0.2">
      <c r="A388" s="1" t="s">
        <v>767</v>
      </c>
      <c r="B388" s="7">
        <v>1014056</v>
      </c>
      <c r="D388" s="1" t="s">
        <v>10</v>
      </c>
      <c r="E388" s="1" t="s">
        <v>11</v>
      </c>
      <c r="F388" s="1" t="s">
        <v>644</v>
      </c>
      <c r="G388" s="1" t="s">
        <v>768</v>
      </c>
      <c r="H388" s="3">
        <v>44469</v>
      </c>
      <c r="I388" s="1" t="s">
        <v>9</v>
      </c>
      <c r="J388" s="1" t="s">
        <v>769</v>
      </c>
      <c r="K388" s="4" t="s">
        <v>56</v>
      </c>
      <c r="L388" s="5" t="s">
        <v>414</v>
      </c>
      <c r="M388" s="5" t="s">
        <v>415</v>
      </c>
      <c r="N388" s="5" t="s">
        <v>59</v>
      </c>
      <c r="O388" s="7">
        <v>1014056</v>
      </c>
    </row>
    <row r="389" spans="1:15" ht="12" x14ac:dyDescent="0.2">
      <c r="A389" s="1" t="s">
        <v>767</v>
      </c>
      <c r="B389" s="7">
        <v>101405.6</v>
      </c>
      <c r="D389" s="1" t="s">
        <v>10</v>
      </c>
      <c r="E389" s="1" t="s">
        <v>11</v>
      </c>
      <c r="F389" s="1" t="s">
        <v>644</v>
      </c>
      <c r="G389" s="1" t="s">
        <v>768</v>
      </c>
      <c r="H389" s="3">
        <v>44469</v>
      </c>
      <c r="I389" s="1" t="s">
        <v>9</v>
      </c>
      <c r="J389" s="1" t="s">
        <v>770</v>
      </c>
      <c r="K389" s="4" t="s">
        <v>56</v>
      </c>
      <c r="L389" s="5" t="s">
        <v>414</v>
      </c>
      <c r="M389" s="5" t="s">
        <v>415</v>
      </c>
      <c r="N389" s="5" t="s">
        <v>59</v>
      </c>
      <c r="O389" s="7">
        <v>101405.6</v>
      </c>
    </row>
    <row r="390" spans="1:15" ht="12" x14ac:dyDescent="0.2">
      <c r="A390" s="1" t="s">
        <v>771</v>
      </c>
      <c r="B390" s="7">
        <v>1028451</v>
      </c>
      <c r="D390" s="1" t="s">
        <v>41</v>
      </c>
      <c r="E390" s="1" t="s">
        <v>11</v>
      </c>
      <c r="F390" s="1" t="s">
        <v>644</v>
      </c>
      <c r="G390" s="1" t="s">
        <v>772</v>
      </c>
      <c r="H390" s="3">
        <v>44469</v>
      </c>
      <c r="I390" s="1" t="s">
        <v>9</v>
      </c>
      <c r="J390" s="1" t="s">
        <v>765</v>
      </c>
      <c r="K390" s="4" t="s">
        <v>63</v>
      </c>
      <c r="L390" s="5" t="s">
        <v>414</v>
      </c>
      <c r="M390" s="5" t="s">
        <v>415</v>
      </c>
      <c r="N390" s="5" t="s">
        <v>59</v>
      </c>
      <c r="O390" s="7">
        <v>1028451</v>
      </c>
    </row>
    <row r="391" spans="1:15" ht="12" x14ac:dyDescent="0.2">
      <c r="A391" s="1" t="s">
        <v>773</v>
      </c>
      <c r="B391" s="7">
        <v>128774</v>
      </c>
      <c r="D391" s="1" t="s">
        <v>41</v>
      </c>
      <c r="E391" s="1" t="s">
        <v>11</v>
      </c>
      <c r="F391" s="1" t="s">
        <v>644</v>
      </c>
      <c r="G391" s="1" t="s">
        <v>774</v>
      </c>
      <c r="H391" s="3">
        <v>44469</v>
      </c>
      <c r="I391" s="1" t="s">
        <v>9</v>
      </c>
      <c r="J391" s="1" t="s">
        <v>769</v>
      </c>
      <c r="K391" s="4" t="s">
        <v>63</v>
      </c>
      <c r="L391" s="5" t="s">
        <v>414</v>
      </c>
      <c r="M391" s="5" t="s">
        <v>415</v>
      </c>
      <c r="N391" s="5" t="s">
        <v>59</v>
      </c>
      <c r="O391" s="7">
        <v>128774</v>
      </c>
    </row>
    <row r="392" spans="1:15" ht="12" x14ac:dyDescent="0.2">
      <c r="A392" s="1" t="s">
        <v>428</v>
      </c>
      <c r="B392" s="7">
        <v>1476.71</v>
      </c>
      <c r="C392" s="7"/>
      <c r="D392" s="1" t="s">
        <v>10</v>
      </c>
      <c r="E392" s="1" t="s">
        <v>11</v>
      </c>
      <c r="F392" s="1" t="s">
        <v>89</v>
      </c>
      <c r="G392" s="1" t="s">
        <v>429</v>
      </c>
      <c r="H392" s="3">
        <v>44474</v>
      </c>
      <c r="I392" s="1" t="s">
        <v>9</v>
      </c>
      <c r="J392" s="1" t="s">
        <v>430</v>
      </c>
      <c r="K392" s="4" t="s">
        <v>56</v>
      </c>
      <c r="L392" s="5" t="s">
        <v>431</v>
      </c>
      <c r="M392" s="5" t="s">
        <v>432</v>
      </c>
      <c r="N392" s="5" t="s">
        <v>59</v>
      </c>
      <c r="O392" s="7">
        <v>1476.71</v>
      </c>
    </row>
    <row r="393" spans="1:15" ht="12" x14ac:dyDescent="0.2">
      <c r="A393" s="1" t="s">
        <v>428</v>
      </c>
      <c r="B393" s="7">
        <v>14767.14</v>
      </c>
      <c r="C393" s="7"/>
      <c r="D393" s="1" t="s">
        <v>10</v>
      </c>
      <c r="E393" s="1" t="s">
        <v>11</v>
      </c>
      <c r="F393" s="1" t="s">
        <v>89</v>
      </c>
      <c r="G393" s="1" t="s">
        <v>429</v>
      </c>
      <c r="H393" s="3">
        <v>44474</v>
      </c>
      <c r="I393" s="1" t="s">
        <v>9</v>
      </c>
      <c r="J393" s="1" t="s">
        <v>433</v>
      </c>
      <c r="K393" s="4" t="s">
        <v>56</v>
      </c>
      <c r="L393" s="5" t="s">
        <v>431</v>
      </c>
      <c r="M393" s="5" t="s">
        <v>432</v>
      </c>
      <c r="N393" s="5" t="s">
        <v>59</v>
      </c>
      <c r="O393" s="7">
        <v>14767.14</v>
      </c>
    </row>
    <row r="394" spans="1:15" ht="12" x14ac:dyDescent="0.2">
      <c r="A394" s="1" t="s">
        <v>434</v>
      </c>
      <c r="B394" s="7">
        <v>140931.79</v>
      </c>
      <c r="C394" s="7"/>
      <c r="D394" s="1" t="s">
        <v>41</v>
      </c>
      <c r="E394" s="1" t="s">
        <v>11</v>
      </c>
      <c r="F394" s="1" t="s">
        <v>89</v>
      </c>
      <c r="G394" s="1" t="s">
        <v>435</v>
      </c>
      <c r="H394" s="3">
        <v>44474</v>
      </c>
      <c r="I394" s="1" t="s">
        <v>9</v>
      </c>
      <c r="J394" s="1" t="s">
        <v>433</v>
      </c>
      <c r="K394" s="4" t="s">
        <v>63</v>
      </c>
      <c r="L394" s="5" t="s">
        <v>431</v>
      </c>
      <c r="M394" s="5" t="s">
        <v>432</v>
      </c>
      <c r="N394" s="5" t="s">
        <v>59</v>
      </c>
      <c r="O394" s="7">
        <v>140931.79</v>
      </c>
    </row>
    <row r="395" spans="1:15" ht="12" x14ac:dyDescent="0.2">
      <c r="A395" s="1" t="s">
        <v>436</v>
      </c>
      <c r="B395" s="7">
        <v>149260.64000000001</v>
      </c>
      <c r="C395" s="7"/>
      <c r="D395" s="1" t="s">
        <v>10</v>
      </c>
      <c r="E395" s="1" t="s">
        <v>11</v>
      </c>
      <c r="F395" s="1" t="s">
        <v>23</v>
      </c>
      <c r="G395" s="1" t="s">
        <v>437</v>
      </c>
      <c r="H395" s="3">
        <v>44487</v>
      </c>
      <c r="I395" s="1" t="s">
        <v>9</v>
      </c>
      <c r="J395" s="1" t="s">
        <v>438</v>
      </c>
      <c r="K395" s="4" t="s">
        <v>56</v>
      </c>
      <c r="L395" s="5" t="s">
        <v>431</v>
      </c>
      <c r="M395" s="5" t="s">
        <v>432</v>
      </c>
      <c r="N395" s="5" t="s">
        <v>59</v>
      </c>
      <c r="O395" s="7">
        <v>149260.64000000001</v>
      </c>
    </row>
    <row r="396" spans="1:15" ht="12" x14ac:dyDescent="0.2">
      <c r="A396" s="1" t="s">
        <v>436</v>
      </c>
      <c r="B396" s="7">
        <v>14926.06</v>
      </c>
      <c r="C396" s="7"/>
      <c r="D396" s="1" t="s">
        <v>10</v>
      </c>
      <c r="E396" s="1" t="s">
        <v>11</v>
      </c>
      <c r="F396" s="1" t="s">
        <v>23</v>
      </c>
      <c r="G396" s="1" t="s">
        <v>437</v>
      </c>
      <c r="H396" s="3">
        <v>44487</v>
      </c>
      <c r="I396" s="1" t="s">
        <v>9</v>
      </c>
      <c r="J396" s="1" t="s">
        <v>439</v>
      </c>
      <c r="K396" s="4" t="s">
        <v>56</v>
      </c>
      <c r="L396" s="5" t="s">
        <v>431</v>
      </c>
      <c r="M396" s="5" t="s">
        <v>432</v>
      </c>
      <c r="N396" s="5" t="s">
        <v>59</v>
      </c>
      <c r="O396" s="7">
        <v>14926.06</v>
      </c>
    </row>
    <row r="397" spans="1:15" ht="12" x14ac:dyDescent="0.2">
      <c r="A397" s="1" t="s">
        <v>440</v>
      </c>
      <c r="B397" s="7">
        <v>567000</v>
      </c>
      <c r="C397" s="7"/>
      <c r="D397" s="1" t="s">
        <v>10</v>
      </c>
      <c r="E397" s="1" t="s">
        <v>11</v>
      </c>
      <c r="F397" s="1" t="s">
        <v>97</v>
      </c>
      <c r="G397" s="1" t="s">
        <v>441</v>
      </c>
      <c r="H397" s="3">
        <v>44498</v>
      </c>
      <c r="I397" s="1" t="s">
        <v>9</v>
      </c>
      <c r="J397" s="1" t="s">
        <v>442</v>
      </c>
      <c r="K397" s="4" t="s">
        <v>56</v>
      </c>
      <c r="L397" s="5" t="s">
        <v>431</v>
      </c>
      <c r="M397" s="5" t="s">
        <v>432</v>
      </c>
      <c r="N397" s="5" t="s">
        <v>59</v>
      </c>
      <c r="O397" s="7">
        <v>567000</v>
      </c>
    </row>
    <row r="398" spans="1:15" ht="12" x14ac:dyDescent="0.2">
      <c r="A398" s="1" t="s">
        <v>440</v>
      </c>
      <c r="B398" s="7">
        <v>56700</v>
      </c>
      <c r="C398" s="7"/>
      <c r="D398" s="1" t="s">
        <v>10</v>
      </c>
      <c r="E398" s="1" t="s">
        <v>11</v>
      </c>
      <c r="F398" s="1" t="s">
        <v>97</v>
      </c>
      <c r="G398" s="1" t="s">
        <v>441</v>
      </c>
      <c r="H398" s="3">
        <v>44498</v>
      </c>
      <c r="I398" s="1" t="s">
        <v>9</v>
      </c>
      <c r="J398" s="1" t="s">
        <v>443</v>
      </c>
      <c r="K398" s="4" t="s">
        <v>56</v>
      </c>
      <c r="L398" s="5" t="s">
        <v>431</v>
      </c>
      <c r="M398" s="5" t="s">
        <v>432</v>
      </c>
      <c r="N398" s="5" t="s">
        <v>59</v>
      </c>
      <c r="O398" s="7">
        <v>56700</v>
      </c>
    </row>
    <row r="399" spans="1:15" ht="12" x14ac:dyDescent="0.2">
      <c r="A399" s="1" t="s">
        <v>444</v>
      </c>
      <c r="B399" s="7">
        <v>196513</v>
      </c>
      <c r="C399" s="7"/>
      <c r="D399" s="1" t="s">
        <v>10</v>
      </c>
      <c r="E399" s="1" t="s">
        <v>11</v>
      </c>
      <c r="F399" s="1" t="s">
        <v>65</v>
      </c>
      <c r="G399" s="1" t="s">
        <v>445</v>
      </c>
      <c r="H399" s="3">
        <v>44498</v>
      </c>
      <c r="I399" s="1" t="s">
        <v>9</v>
      </c>
      <c r="J399" s="1" t="s">
        <v>446</v>
      </c>
      <c r="K399" s="4" t="s">
        <v>56</v>
      </c>
      <c r="L399" s="5" t="s">
        <v>431</v>
      </c>
      <c r="M399" s="5" t="s">
        <v>432</v>
      </c>
      <c r="N399" s="5" t="s">
        <v>59</v>
      </c>
      <c r="O399" s="7">
        <v>196513</v>
      </c>
    </row>
    <row r="400" spans="1:15" ht="12" x14ac:dyDescent="0.2">
      <c r="A400" s="1" t="s">
        <v>444</v>
      </c>
      <c r="B400" s="7">
        <v>19651.3</v>
      </c>
      <c r="C400" s="7"/>
      <c r="D400" s="1" t="s">
        <v>10</v>
      </c>
      <c r="E400" s="1" t="s">
        <v>11</v>
      </c>
      <c r="F400" s="1" t="s">
        <v>65</v>
      </c>
      <c r="G400" s="1" t="s">
        <v>445</v>
      </c>
      <c r="H400" s="3">
        <v>44498</v>
      </c>
      <c r="I400" s="1" t="s">
        <v>9</v>
      </c>
      <c r="J400" s="1" t="s">
        <v>447</v>
      </c>
      <c r="K400" s="4" t="s">
        <v>56</v>
      </c>
      <c r="L400" s="5" t="s">
        <v>431</v>
      </c>
      <c r="M400" s="5" t="s">
        <v>432</v>
      </c>
      <c r="N400" s="5" t="s">
        <v>59</v>
      </c>
      <c r="O400" s="7">
        <v>19651.3</v>
      </c>
    </row>
    <row r="401" spans="1:15" ht="12" x14ac:dyDescent="0.2">
      <c r="A401" s="1" t="s">
        <v>448</v>
      </c>
      <c r="B401" s="7">
        <v>133456.22</v>
      </c>
      <c r="C401" s="7"/>
      <c r="D401" s="1" t="s">
        <v>41</v>
      </c>
      <c r="E401" s="1" t="s">
        <v>11</v>
      </c>
      <c r="F401" s="1" t="s">
        <v>18</v>
      </c>
      <c r="G401" s="1" t="s">
        <v>449</v>
      </c>
      <c r="H401" s="3">
        <v>44498</v>
      </c>
      <c r="I401" s="1" t="s">
        <v>9</v>
      </c>
      <c r="J401" s="1" t="s">
        <v>450</v>
      </c>
      <c r="K401" s="4" t="s">
        <v>63</v>
      </c>
      <c r="L401" s="5" t="s">
        <v>431</v>
      </c>
      <c r="M401" s="5" t="s">
        <v>432</v>
      </c>
      <c r="N401" s="5" t="s">
        <v>59</v>
      </c>
      <c r="O401" s="7">
        <v>133456.22</v>
      </c>
    </row>
    <row r="402" spans="1:15" ht="12" x14ac:dyDescent="0.2">
      <c r="A402" s="1" t="s">
        <v>448</v>
      </c>
      <c r="B402" s="7">
        <v>822526.44</v>
      </c>
      <c r="C402" s="7"/>
      <c r="D402" s="1" t="s">
        <v>41</v>
      </c>
      <c r="E402" s="1" t="s">
        <v>11</v>
      </c>
      <c r="F402" s="1" t="s">
        <v>18</v>
      </c>
      <c r="G402" s="1" t="s">
        <v>449</v>
      </c>
      <c r="H402" s="3">
        <v>44498</v>
      </c>
      <c r="I402" s="1" t="s">
        <v>9</v>
      </c>
      <c r="J402" s="1" t="s">
        <v>450</v>
      </c>
      <c r="K402" s="4" t="s">
        <v>63</v>
      </c>
      <c r="L402" s="5" t="s">
        <v>431</v>
      </c>
      <c r="M402" s="5" t="s">
        <v>432</v>
      </c>
      <c r="N402" s="5" t="s">
        <v>59</v>
      </c>
      <c r="O402" s="7">
        <v>822526.44</v>
      </c>
    </row>
    <row r="403" spans="1:15" ht="12" x14ac:dyDescent="0.2">
      <c r="A403" s="1" t="s">
        <v>451</v>
      </c>
      <c r="B403" s="7">
        <v>409101.63</v>
      </c>
      <c r="C403" s="7"/>
      <c r="D403" s="1" t="s">
        <v>10</v>
      </c>
      <c r="E403" s="1" t="s">
        <v>11</v>
      </c>
      <c r="F403" s="1" t="s">
        <v>18</v>
      </c>
      <c r="G403" s="1" t="s">
        <v>452</v>
      </c>
      <c r="H403" s="3">
        <v>44498</v>
      </c>
      <c r="I403" s="1" t="s">
        <v>9</v>
      </c>
      <c r="J403" s="1" t="s">
        <v>453</v>
      </c>
      <c r="K403" s="4" t="s">
        <v>56</v>
      </c>
      <c r="L403" s="5" t="s">
        <v>431</v>
      </c>
      <c r="M403" s="5" t="s">
        <v>432</v>
      </c>
      <c r="N403" s="5" t="s">
        <v>59</v>
      </c>
      <c r="O403" s="7">
        <v>409101.63</v>
      </c>
    </row>
    <row r="404" spans="1:15" ht="12" x14ac:dyDescent="0.2">
      <c r="A404" s="1" t="s">
        <v>451</v>
      </c>
      <c r="B404" s="7">
        <v>40910.160000000003</v>
      </c>
      <c r="C404" s="7"/>
      <c r="D404" s="1" t="s">
        <v>10</v>
      </c>
      <c r="E404" s="1" t="s">
        <v>11</v>
      </c>
      <c r="F404" s="1" t="s">
        <v>18</v>
      </c>
      <c r="G404" s="1" t="s">
        <v>452</v>
      </c>
      <c r="H404" s="3">
        <v>44498</v>
      </c>
      <c r="I404" s="1" t="s">
        <v>9</v>
      </c>
      <c r="J404" s="1" t="s">
        <v>454</v>
      </c>
      <c r="K404" s="4" t="s">
        <v>56</v>
      </c>
      <c r="L404" s="5" t="s">
        <v>431</v>
      </c>
      <c r="M404" s="5" t="s">
        <v>432</v>
      </c>
      <c r="N404" s="5" t="s">
        <v>59</v>
      </c>
      <c r="O404" s="7">
        <v>40910.160000000003</v>
      </c>
    </row>
    <row r="405" spans="1:15" ht="12" x14ac:dyDescent="0.2">
      <c r="A405" s="1" t="s">
        <v>461</v>
      </c>
      <c r="B405" s="7">
        <v>56730.720000000001</v>
      </c>
      <c r="C405" s="7"/>
      <c r="D405" s="1" t="s">
        <v>10</v>
      </c>
      <c r="E405" s="1" t="s">
        <v>11</v>
      </c>
      <c r="F405" s="1" t="s">
        <v>18</v>
      </c>
      <c r="G405" s="1" t="s">
        <v>462</v>
      </c>
      <c r="H405" s="3">
        <v>44498</v>
      </c>
      <c r="I405" s="1" t="s">
        <v>9</v>
      </c>
      <c r="J405" s="1" t="s">
        <v>463</v>
      </c>
      <c r="K405" s="4" t="s">
        <v>56</v>
      </c>
      <c r="L405" s="5" t="s">
        <v>431</v>
      </c>
      <c r="M405" s="5" t="s">
        <v>432</v>
      </c>
      <c r="N405" s="5" t="s">
        <v>59</v>
      </c>
      <c r="O405" s="7">
        <v>56730.720000000001</v>
      </c>
    </row>
    <row r="406" spans="1:15" ht="12" x14ac:dyDescent="0.2">
      <c r="A406" s="1" t="s">
        <v>461</v>
      </c>
      <c r="B406" s="7">
        <v>5673.07</v>
      </c>
      <c r="C406" s="7"/>
      <c r="D406" s="1" t="s">
        <v>10</v>
      </c>
      <c r="E406" s="1" t="s">
        <v>11</v>
      </c>
      <c r="F406" s="1" t="s">
        <v>18</v>
      </c>
      <c r="G406" s="1" t="s">
        <v>462</v>
      </c>
      <c r="H406" s="3">
        <v>44498</v>
      </c>
      <c r="I406" s="1" t="s">
        <v>9</v>
      </c>
      <c r="J406" s="1" t="s">
        <v>464</v>
      </c>
      <c r="K406" s="4" t="s">
        <v>56</v>
      </c>
      <c r="L406" s="5" t="s">
        <v>431</v>
      </c>
      <c r="M406" s="5" t="s">
        <v>432</v>
      </c>
      <c r="N406" s="5" t="s">
        <v>59</v>
      </c>
      <c r="O406" s="7">
        <v>5673.07</v>
      </c>
    </row>
    <row r="407" spans="1:15" ht="12" x14ac:dyDescent="0.2">
      <c r="A407" s="1" t="s">
        <v>465</v>
      </c>
      <c r="B407" s="7">
        <v>307061.01</v>
      </c>
      <c r="C407" s="7"/>
      <c r="D407" s="1" t="s">
        <v>41</v>
      </c>
      <c r="E407" s="1" t="s">
        <v>11</v>
      </c>
      <c r="F407" s="1" t="s">
        <v>18</v>
      </c>
      <c r="G407" s="1" t="s">
        <v>466</v>
      </c>
      <c r="H407" s="3">
        <v>44498</v>
      </c>
      <c r="I407" s="1" t="s">
        <v>9</v>
      </c>
      <c r="J407" s="1" t="s">
        <v>467</v>
      </c>
      <c r="K407" s="4" t="s">
        <v>63</v>
      </c>
      <c r="L407" s="5" t="s">
        <v>431</v>
      </c>
      <c r="M407" s="5" t="s">
        <v>432</v>
      </c>
      <c r="N407" s="5" t="s">
        <v>59</v>
      </c>
      <c r="O407" s="7">
        <v>307061.01</v>
      </c>
    </row>
    <row r="408" spans="1:15" ht="12" x14ac:dyDescent="0.2">
      <c r="A408" s="1" t="s">
        <v>468</v>
      </c>
      <c r="B408" s="7">
        <v>189339</v>
      </c>
      <c r="C408" s="7"/>
      <c r="D408" s="1" t="s">
        <v>41</v>
      </c>
      <c r="E408" s="1" t="s">
        <v>11</v>
      </c>
      <c r="F408" s="1" t="s">
        <v>469</v>
      </c>
      <c r="G408" s="1" t="s">
        <v>470</v>
      </c>
      <c r="H408" s="3">
        <v>44498</v>
      </c>
      <c r="I408" s="1" t="s">
        <v>9</v>
      </c>
      <c r="J408" s="1" t="s">
        <v>471</v>
      </c>
      <c r="K408" s="4" t="s">
        <v>63</v>
      </c>
      <c r="L408" s="5" t="s">
        <v>431</v>
      </c>
      <c r="M408" s="5" t="s">
        <v>432</v>
      </c>
      <c r="N408" s="5" t="s">
        <v>59</v>
      </c>
      <c r="O408" s="7">
        <v>189339</v>
      </c>
    </row>
    <row r="409" spans="1:15" ht="12" x14ac:dyDescent="0.2">
      <c r="A409" s="1" t="s">
        <v>472</v>
      </c>
      <c r="B409" s="7">
        <v>31.62</v>
      </c>
      <c r="C409" s="7"/>
      <c r="D409" s="1" t="s">
        <v>10</v>
      </c>
      <c r="E409" s="1" t="s">
        <v>11</v>
      </c>
      <c r="F409" s="1" t="s">
        <v>183</v>
      </c>
      <c r="G409" s="1" t="s">
        <v>473</v>
      </c>
      <c r="H409" s="3">
        <v>44498</v>
      </c>
      <c r="I409" s="1" t="s">
        <v>9</v>
      </c>
      <c r="J409" s="1" t="s">
        <v>474</v>
      </c>
      <c r="K409" s="4" t="s">
        <v>56</v>
      </c>
      <c r="L409" s="5" t="s">
        <v>431</v>
      </c>
      <c r="M409" s="5" t="s">
        <v>432</v>
      </c>
      <c r="N409" s="5" t="s">
        <v>59</v>
      </c>
      <c r="O409" s="7">
        <v>31.62</v>
      </c>
    </row>
    <row r="410" spans="1:15" ht="12" x14ac:dyDescent="0.2">
      <c r="A410" s="1" t="s">
        <v>472</v>
      </c>
      <c r="B410" s="7">
        <v>316.16000000000003</v>
      </c>
      <c r="C410" s="7"/>
      <c r="D410" s="1" t="s">
        <v>10</v>
      </c>
      <c r="E410" s="1" t="s">
        <v>11</v>
      </c>
      <c r="F410" s="1" t="s">
        <v>183</v>
      </c>
      <c r="G410" s="1" t="s">
        <v>473</v>
      </c>
      <c r="H410" s="3">
        <v>44498</v>
      </c>
      <c r="I410" s="1" t="s">
        <v>9</v>
      </c>
      <c r="J410" s="1" t="s">
        <v>475</v>
      </c>
      <c r="K410" s="4" t="s">
        <v>56</v>
      </c>
      <c r="L410" s="5" t="s">
        <v>431</v>
      </c>
      <c r="M410" s="5" t="s">
        <v>432</v>
      </c>
      <c r="N410" s="5" t="s">
        <v>59</v>
      </c>
      <c r="O410" s="7">
        <v>316.16000000000003</v>
      </c>
    </row>
    <row r="411" spans="1:15" ht="12" x14ac:dyDescent="0.2">
      <c r="A411" s="1" t="s">
        <v>476</v>
      </c>
      <c r="B411" s="7">
        <v>20748.169999999998</v>
      </c>
      <c r="C411" s="7"/>
      <c r="D411" s="1" t="s">
        <v>10</v>
      </c>
      <c r="E411" s="1" t="s">
        <v>11</v>
      </c>
      <c r="F411" s="1" t="s">
        <v>183</v>
      </c>
      <c r="G411" s="1" t="s">
        <v>477</v>
      </c>
      <c r="H411" s="3">
        <v>44498</v>
      </c>
      <c r="I411" s="1" t="s">
        <v>9</v>
      </c>
      <c r="J411" s="1" t="s">
        <v>474</v>
      </c>
      <c r="K411" s="4" t="s">
        <v>56</v>
      </c>
      <c r="L411" s="5" t="s">
        <v>431</v>
      </c>
      <c r="M411" s="5" t="s">
        <v>432</v>
      </c>
      <c r="N411" s="5" t="s">
        <v>59</v>
      </c>
      <c r="O411" s="7">
        <v>20748.169999999998</v>
      </c>
    </row>
    <row r="412" spans="1:15" ht="12" x14ac:dyDescent="0.2">
      <c r="A412" s="1" t="s">
        <v>476</v>
      </c>
      <c r="B412" s="7">
        <v>207481.71</v>
      </c>
      <c r="C412" s="7"/>
      <c r="D412" s="1" t="s">
        <v>10</v>
      </c>
      <c r="E412" s="1" t="s">
        <v>11</v>
      </c>
      <c r="F412" s="1" t="s">
        <v>183</v>
      </c>
      <c r="G412" s="1" t="s">
        <v>477</v>
      </c>
      <c r="H412" s="3">
        <v>44498</v>
      </c>
      <c r="I412" s="1" t="s">
        <v>9</v>
      </c>
      <c r="J412" s="1" t="s">
        <v>475</v>
      </c>
      <c r="K412" s="4" t="s">
        <v>56</v>
      </c>
      <c r="L412" s="5" t="s">
        <v>431</v>
      </c>
      <c r="M412" s="5" t="s">
        <v>432</v>
      </c>
      <c r="N412" s="5" t="s">
        <v>59</v>
      </c>
      <c r="O412" s="7">
        <v>207481.71</v>
      </c>
    </row>
    <row r="413" spans="1:15" ht="12" x14ac:dyDescent="0.2">
      <c r="A413" s="1" t="s">
        <v>584</v>
      </c>
      <c r="B413" s="7">
        <v>448.95</v>
      </c>
      <c r="C413" s="7"/>
      <c r="D413" s="1" t="s">
        <v>32</v>
      </c>
      <c r="E413" s="1" t="s">
        <v>33</v>
      </c>
      <c r="F413" s="1" t="s">
        <v>35</v>
      </c>
      <c r="G413" s="1" t="s">
        <v>585</v>
      </c>
      <c r="H413" s="3">
        <v>44480</v>
      </c>
      <c r="I413" s="1" t="s">
        <v>9</v>
      </c>
      <c r="J413" s="1" t="s">
        <v>37</v>
      </c>
      <c r="K413" s="4" t="s">
        <v>62</v>
      </c>
      <c r="L413" s="5" t="s">
        <v>431</v>
      </c>
      <c r="M413" s="5" t="s">
        <v>432</v>
      </c>
      <c r="N413" s="5" t="s">
        <v>59</v>
      </c>
      <c r="O413" s="7">
        <v>448.95</v>
      </c>
    </row>
    <row r="414" spans="1:15" ht="12" x14ac:dyDescent="0.2">
      <c r="A414" s="1" t="s">
        <v>584</v>
      </c>
      <c r="B414" s="7">
        <v>2993</v>
      </c>
      <c r="C414" s="7"/>
      <c r="D414" s="1" t="s">
        <v>32</v>
      </c>
      <c r="E414" s="1" t="s">
        <v>33</v>
      </c>
      <c r="F414" s="1" t="s">
        <v>35</v>
      </c>
      <c r="G414" s="1" t="s">
        <v>585</v>
      </c>
      <c r="H414" s="3">
        <v>44480</v>
      </c>
      <c r="I414" s="1" t="s">
        <v>9</v>
      </c>
      <c r="J414" s="1" t="s">
        <v>31</v>
      </c>
      <c r="K414" s="4" t="s">
        <v>62</v>
      </c>
      <c r="L414" s="5" t="s">
        <v>431</v>
      </c>
      <c r="M414" s="5" t="s">
        <v>432</v>
      </c>
      <c r="N414" s="5" t="s">
        <v>59</v>
      </c>
      <c r="O414" s="7">
        <v>2993</v>
      </c>
    </row>
    <row r="415" spans="1:15" ht="12" x14ac:dyDescent="0.2">
      <c r="A415" s="1" t="s">
        <v>586</v>
      </c>
      <c r="B415" s="7">
        <v>191358.15</v>
      </c>
      <c r="C415" s="7"/>
      <c r="D415" s="1" t="s">
        <v>32</v>
      </c>
      <c r="E415" s="1" t="s">
        <v>33</v>
      </c>
      <c r="F415" s="1" t="s">
        <v>529</v>
      </c>
      <c r="G415" s="1" t="s">
        <v>587</v>
      </c>
      <c r="H415" s="3">
        <v>44480</v>
      </c>
      <c r="I415" s="1" t="s">
        <v>9</v>
      </c>
      <c r="J415" s="1" t="s">
        <v>31</v>
      </c>
      <c r="K415" s="4" t="s">
        <v>62</v>
      </c>
      <c r="L415" s="5" t="s">
        <v>431</v>
      </c>
      <c r="M415" s="5" t="s">
        <v>432</v>
      </c>
      <c r="N415" s="5" t="s">
        <v>59</v>
      </c>
      <c r="O415" s="7">
        <v>191358.15</v>
      </c>
    </row>
    <row r="416" spans="1:15" ht="12" x14ac:dyDescent="0.2">
      <c r="A416" s="1" t="s">
        <v>586</v>
      </c>
      <c r="B416" s="7">
        <v>40185.21</v>
      </c>
      <c r="C416" s="7"/>
      <c r="D416" s="1" t="s">
        <v>32</v>
      </c>
      <c r="E416" s="1" t="s">
        <v>33</v>
      </c>
      <c r="F416" s="1" t="s">
        <v>529</v>
      </c>
      <c r="G416" s="1" t="s">
        <v>587</v>
      </c>
      <c r="H416" s="3">
        <v>44480</v>
      </c>
      <c r="I416" s="1" t="s">
        <v>9</v>
      </c>
      <c r="J416" s="1" t="s">
        <v>37</v>
      </c>
      <c r="K416" s="4" t="s">
        <v>62</v>
      </c>
      <c r="L416" s="5" t="s">
        <v>431</v>
      </c>
      <c r="M416" s="5" t="s">
        <v>432</v>
      </c>
      <c r="N416" s="5" t="s">
        <v>59</v>
      </c>
      <c r="O416" s="7">
        <v>40185.21</v>
      </c>
    </row>
    <row r="417" spans="1:15" ht="12" x14ac:dyDescent="0.2">
      <c r="A417" s="1" t="s">
        <v>775</v>
      </c>
      <c r="B417" s="7">
        <v>1669690</v>
      </c>
      <c r="C417" s="7"/>
      <c r="D417" s="1" t="s">
        <v>41</v>
      </c>
      <c r="E417" s="1" t="s">
        <v>11</v>
      </c>
      <c r="F417" s="1" t="s">
        <v>606</v>
      </c>
      <c r="G417" s="1" t="s">
        <v>776</v>
      </c>
      <c r="H417" s="3">
        <v>44498</v>
      </c>
      <c r="I417" s="1" t="s">
        <v>9</v>
      </c>
      <c r="J417" s="1" t="s">
        <v>612</v>
      </c>
      <c r="K417" s="4" t="s">
        <v>63</v>
      </c>
      <c r="L417" s="5" t="s">
        <v>431</v>
      </c>
      <c r="M417" s="5" t="s">
        <v>432</v>
      </c>
      <c r="N417" s="5" t="s">
        <v>59</v>
      </c>
      <c r="O417" s="7">
        <v>1669690</v>
      </c>
    </row>
    <row r="418" spans="1:15" ht="12" x14ac:dyDescent="0.2">
      <c r="A418" s="1" t="s">
        <v>777</v>
      </c>
      <c r="B418" s="7">
        <v>275624</v>
      </c>
      <c r="C418" s="7"/>
      <c r="D418" s="1" t="s">
        <v>10</v>
      </c>
      <c r="E418" s="1" t="s">
        <v>11</v>
      </c>
      <c r="F418" s="1" t="s">
        <v>606</v>
      </c>
      <c r="G418" s="1" t="s">
        <v>778</v>
      </c>
      <c r="H418" s="3">
        <v>44498</v>
      </c>
      <c r="I418" s="1" t="s">
        <v>9</v>
      </c>
      <c r="J418" s="1" t="s">
        <v>779</v>
      </c>
      <c r="K418" s="4" t="s">
        <v>56</v>
      </c>
      <c r="L418" s="5" t="s">
        <v>431</v>
      </c>
      <c r="M418" s="5" t="s">
        <v>432</v>
      </c>
      <c r="N418" s="5" t="s">
        <v>59</v>
      </c>
      <c r="O418" s="7">
        <v>275624</v>
      </c>
    </row>
    <row r="419" spans="1:15" ht="12" x14ac:dyDescent="0.2">
      <c r="A419" s="1" t="s">
        <v>777</v>
      </c>
      <c r="B419" s="7">
        <v>27562.400000000001</v>
      </c>
      <c r="C419" s="7"/>
      <c r="D419" s="1" t="s">
        <v>10</v>
      </c>
      <c r="E419" s="1" t="s">
        <v>11</v>
      </c>
      <c r="F419" s="1" t="s">
        <v>606</v>
      </c>
      <c r="G419" s="1" t="s">
        <v>778</v>
      </c>
      <c r="H419" s="3">
        <v>44498</v>
      </c>
      <c r="I419" s="1" t="s">
        <v>9</v>
      </c>
      <c r="J419" s="1" t="s">
        <v>780</v>
      </c>
      <c r="K419" s="4" t="s">
        <v>56</v>
      </c>
      <c r="L419" s="5" t="s">
        <v>431</v>
      </c>
      <c r="M419" s="5" t="s">
        <v>432</v>
      </c>
      <c r="N419" s="5" t="s">
        <v>59</v>
      </c>
      <c r="O419" s="7">
        <v>27562.400000000001</v>
      </c>
    </row>
    <row r="420" spans="1:15" ht="12" x14ac:dyDescent="0.2">
      <c r="A420" s="1" t="s">
        <v>455</v>
      </c>
      <c r="B420" s="7">
        <v>14438.65</v>
      </c>
      <c r="D420" s="1" t="s">
        <v>41</v>
      </c>
      <c r="E420" s="1" t="s">
        <v>11</v>
      </c>
      <c r="F420" s="1" t="s">
        <v>89</v>
      </c>
      <c r="G420" s="1" t="s">
        <v>456</v>
      </c>
      <c r="H420" s="3">
        <v>44505</v>
      </c>
      <c r="I420" s="1" t="s">
        <v>9</v>
      </c>
      <c r="J420" s="1" t="s">
        <v>457</v>
      </c>
      <c r="K420" s="4" t="s">
        <v>63</v>
      </c>
      <c r="L420" s="5" t="s">
        <v>57</v>
      </c>
      <c r="M420" s="5" t="s">
        <v>58</v>
      </c>
      <c r="N420" s="5" t="s">
        <v>59</v>
      </c>
      <c r="O420" s="7">
        <v>14438.65</v>
      </c>
    </row>
    <row r="421" spans="1:15" ht="12" x14ac:dyDescent="0.2">
      <c r="A421" s="1" t="s">
        <v>458</v>
      </c>
      <c r="B421" s="7">
        <v>2508.85</v>
      </c>
      <c r="D421" s="1" t="s">
        <v>10</v>
      </c>
      <c r="E421" s="1" t="s">
        <v>11</v>
      </c>
      <c r="F421" s="1" t="s">
        <v>89</v>
      </c>
      <c r="G421" s="1" t="s">
        <v>459</v>
      </c>
      <c r="H421" s="3">
        <v>44505</v>
      </c>
      <c r="I421" s="1" t="s">
        <v>9</v>
      </c>
      <c r="J421" s="1" t="s">
        <v>457</v>
      </c>
      <c r="K421" s="4" t="s">
        <v>56</v>
      </c>
      <c r="L421" s="5" t="s">
        <v>57</v>
      </c>
      <c r="M421" s="5" t="s">
        <v>58</v>
      </c>
      <c r="N421" s="5" t="s">
        <v>59</v>
      </c>
      <c r="O421" s="7">
        <v>2508.85</v>
      </c>
    </row>
    <row r="422" spans="1:15" ht="12" x14ac:dyDescent="0.2">
      <c r="A422" s="1" t="s">
        <v>458</v>
      </c>
      <c r="B422" s="7">
        <v>250.89</v>
      </c>
      <c r="D422" s="1" t="s">
        <v>10</v>
      </c>
      <c r="E422" s="1" t="s">
        <v>11</v>
      </c>
      <c r="F422" s="1" t="s">
        <v>89</v>
      </c>
      <c r="G422" s="1" t="s">
        <v>459</v>
      </c>
      <c r="H422" s="3">
        <v>44505</v>
      </c>
      <c r="I422" s="1" t="s">
        <v>9</v>
      </c>
      <c r="J422" s="1" t="s">
        <v>460</v>
      </c>
      <c r="K422" s="4" t="s">
        <v>56</v>
      </c>
      <c r="L422" s="5" t="s">
        <v>57</v>
      </c>
      <c r="M422" s="5" t="s">
        <v>58</v>
      </c>
      <c r="N422" s="5" t="s">
        <v>59</v>
      </c>
      <c r="O422" s="7">
        <v>250.89</v>
      </c>
    </row>
    <row r="423" spans="1:15" ht="12" x14ac:dyDescent="0.2">
      <c r="A423" s="1" t="s">
        <v>478</v>
      </c>
      <c r="B423" s="7">
        <v>292083.65999999997</v>
      </c>
      <c r="D423" s="1" t="s">
        <v>10</v>
      </c>
      <c r="E423" s="1" t="s">
        <v>11</v>
      </c>
      <c r="F423" s="1" t="s">
        <v>18</v>
      </c>
      <c r="G423" s="1" t="s">
        <v>479</v>
      </c>
      <c r="H423" s="3">
        <v>44501</v>
      </c>
      <c r="I423" s="1" t="s">
        <v>9</v>
      </c>
      <c r="J423" s="1" t="s">
        <v>480</v>
      </c>
      <c r="K423" s="4" t="s">
        <v>56</v>
      </c>
      <c r="L423" s="5" t="s">
        <v>57</v>
      </c>
      <c r="M423" s="5" t="s">
        <v>58</v>
      </c>
      <c r="N423" s="5" t="s">
        <v>59</v>
      </c>
      <c r="O423" s="7">
        <v>292083.65999999997</v>
      </c>
    </row>
    <row r="424" spans="1:15" ht="12" x14ac:dyDescent="0.2">
      <c r="A424" s="1" t="s">
        <v>478</v>
      </c>
      <c r="B424" s="7">
        <v>29208.37</v>
      </c>
      <c r="D424" s="1" t="s">
        <v>10</v>
      </c>
      <c r="E424" s="1" t="s">
        <v>11</v>
      </c>
      <c r="F424" s="1" t="s">
        <v>18</v>
      </c>
      <c r="G424" s="1" t="s">
        <v>479</v>
      </c>
      <c r="H424" s="3">
        <v>44501</v>
      </c>
      <c r="I424" s="1" t="s">
        <v>9</v>
      </c>
      <c r="J424" s="1" t="s">
        <v>481</v>
      </c>
      <c r="K424" s="4" t="s">
        <v>56</v>
      </c>
      <c r="L424" s="5" t="s">
        <v>57</v>
      </c>
      <c r="M424" s="5" t="s">
        <v>58</v>
      </c>
      <c r="N424" s="5" t="s">
        <v>59</v>
      </c>
      <c r="O424" s="7">
        <v>29208.37</v>
      </c>
    </row>
    <row r="425" spans="1:15" ht="12" x14ac:dyDescent="0.2">
      <c r="A425" s="1" t="s">
        <v>482</v>
      </c>
      <c r="B425" s="7">
        <v>483947.75</v>
      </c>
      <c r="D425" s="1" t="s">
        <v>41</v>
      </c>
      <c r="E425" s="1" t="s">
        <v>11</v>
      </c>
      <c r="F425" s="1" t="s">
        <v>18</v>
      </c>
      <c r="G425" s="1" t="s">
        <v>483</v>
      </c>
      <c r="H425" s="3">
        <v>44530</v>
      </c>
      <c r="I425" s="1" t="s">
        <v>9</v>
      </c>
      <c r="J425" s="1" t="s">
        <v>480</v>
      </c>
      <c r="K425" s="4" t="s">
        <v>63</v>
      </c>
      <c r="L425" s="5" t="s">
        <v>57</v>
      </c>
      <c r="M425" s="5" t="s">
        <v>58</v>
      </c>
      <c r="N425" s="5" t="s">
        <v>59</v>
      </c>
      <c r="O425" s="7">
        <v>483947.75</v>
      </c>
    </row>
    <row r="426" spans="1:15" ht="12" x14ac:dyDescent="0.2">
      <c r="A426" s="1" t="s">
        <v>484</v>
      </c>
      <c r="B426" s="7">
        <v>1270777.8</v>
      </c>
      <c r="D426" s="1" t="s">
        <v>10</v>
      </c>
      <c r="E426" s="1" t="s">
        <v>11</v>
      </c>
      <c r="F426" s="1" t="s">
        <v>13</v>
      </c>
      <c r="G426" s="1" t="s">
        <v>485</v>
      </c>
      <c r="H426" s="3">
        <v>44530</v>
      </c>
      <c r="I426" s="1" t="s">
        <v>9</v>
      </c>
      <c r="J426" s="1" t="s">
        <v>486</v>
      </c>
      <c r="K426" s="4" t="s">
        <v>56</v>
      </c>
      <c r="L426" s="5" t="s">
        <v>57</v>
      </c>
      <c r="M426" s="5" t="s">
        <v>58</v>
      </c>
      <c r="N426" s="5" t="s">
        <v>59</v>
      </c>
      <c r="O426" s="7">
        <v>1270777.8</v>
      </c>
    </row>
    <row r="427" spans="1:15" ht="12" x14ac:dyDescent="0.2">
      <c r="A427" s="1" t="s">
        <v>484</v>
      </c>
      <c r="B427" s="7">
        <v>127077.78</v>
      </c>
      <c r="D427" s="1" t="s">
        <v>10</v>
      </c>
      <c r="E427" s="1" t="s">
        <v>11</v>
      </c>
      <c r="F427" s="1" t="s">
        <v>13</v>
      </c>
      <c r="G427" s="1" t="s">
        <v>485</v>
      </c>
      <c r="H427" s="3">
        <v>44530</v>
      </c>
      <c r="I427" s="1" t="s">
        <v>9</v>
      </c>
      <c r="J427" s="1" t="s">
        <v>487</v>
      </c>
      <c r="K427" s="4" t="s">
        <v>56</v>
      </c>
      <c r="L427" s="5" t="s">
        <v>57</v>
      </c>
      <c r="M427" s="5" t="s">
        <v>58</v>
      </c>
      <c r="N427" s="5" t="s">
        <v>59</v>
      </c>
      <c r="O427" s="7">
        <v>127077.78</v>
      </c>
    </row>
    <row r="428" spans="1:15" ht="12" x14ac:dyDescent="0.2">
      <c r="A428" s="1" t="s">
        <v>588</v>
      </c>
      <c r="B428" s="7">
        <v>2585</v>
      </c>
      <c r="D428" s="1" t="s">
        <v>32</v>
      </c>
      <c r="E428" s="1" t="s">
        <v>33</v>
      </c>
      <c r="F428" s="1" t="s">
        <v>35</v>
      </c>
      <c r="G428" s="1" t="s">
        <v>589</v>
      </c>
      <c r="H428" s="3">
        <v>44510</v>
      </c>
      <c r="I428" s="1" t="s">
        <v>9</v>
      </c>
      <c r="J428" s="1" t="s">
        <v>31</v>
      </c>
      <c r="K428" s="4" t="s">
        <v>62</v>
      </c>
      <c r="L428" s="5" t="s">
        <v>57</v>
      </c>
      <c r="M428" s="5" t="s">
        <v>58</v>
      </c>
      <c r="N428" s="5" t="s">
        <v>59</v>
      </c>
      <c r="O428" s="7">
        <v>2585</v>
      </c>
    </row>
    <row r="429" spans="1:15" ht="12" x14ac:dyDescent="0.2">
      <c r="A429" s="1" t="s">
        <v>588</v>
      </c>
      <c r="B429" s="7">
        <v>387.75</v>
      </c>
      <c r="D429" s="1" t="s">
        <v>32</v>
      </c>
      <c r="E429" s="1" t="s">
        <v>33</v>
      </c>
      <c r="F429" s="1" t="s">
        <v>35</v>
      </c>
      <c r="G429" s="1" t="s">
        <v>589</v>
      </c>
      <c r="H429" s="3">
        <v>44510</v>
      </c>
      <c r="I429" s="1" t="s">
        <v>9</v>
      </c>
      <c r="J429" s="1" t="s">
        <v>37</v>
      </c>
      <c r="K429" s="4" t="s">
        <v>62</v>
      </c>
      <c r="L429" s="5" t="s">
        <v>57</v>
      </c>
      <c r="M429" s="5" t="s">
        <v>58</v>
      </c>
      <c r="N429" s="5" t="s">
        <v>59</v>
      </c>
      <c r="O429" s="7">
        <v>387.75</v>
      </c>
    </row>
    <row r="430" spans="1:15" ht="12" x14ac:dyDescent="0.2">
      <c r="A430" s="8" t="s">
        <v>590</v>
      </c>
      <c r="B430" s="9">
        <v>-72701.09</v>
      </c>
      <c r="C430" s="8"/>
      <c r="D430" s="8" t="s">
        <v>32</v>
      </c>
      <c r="E430" s="8" t="s">
        <v>33</v>
      </c>
      <c r="F430" s="8" t="s">
        <v>556</v>
      </c>
      <c r="G430" s="8" t="s">
        <v>557</v>
      </c>
      <c r="H430" s="10">
        <v>44518</v>
      </c>
      <c r="I430" s="8" t="s">
        <v>9</v>
      </c>
      <c r="J430" s="8" t="s">
        <v>31</v>
      </c>
      <c r="K430" s="4" t="s">
        <v>62</v>
      </c>
      <c r="L430" s="5" t="s">
        <v>57</v>
      </c>
      <c r="M430" s="5" t="s">
        <v>58</v>
      </c>
      <c r="N430" s="5" t="s">
        <v>59</v>
      </c>
      <c r="O430" s="9">
        <v>-72701.09</v>
      </c>
    </row>
    <row r="431" spans="1:15" ht="12" x14ac:dyDescent="0.2">
      <c r="A431" s="8" t="s">
        <v>590</v>
      </c>
      <c r="B431" s="9">
        <v>-15267.23</v>
      </c>
      <c r="C431" s="8"/>
      <c r="D431" s="8" t="s">
        <v>32</v>
      </c>
      <c r="E431" s="8" t="s">
        <v>33</v>
      </c>
      <c r="F431" s="8" t="s">
        <v>556</v>
      </c>
      <c r="G431" s="8" t="s">
        <v>557</v>
      </c>
      <c r="H431" s="10">
        <v>44518</v>
      </c>
      <c r="I431" s="8" t="s">
        <v>9</v>
      </c>
      <c r="J431" s="8" t="s">
        <v>37</v>
      </c>
      <c r="K431" s="4" t="s">
        <v>62</v>
      </c>
      <c r="L431" s="5" t="s">
        <v>57</v>
      </c>
      <c r="M431" s="5" t="s">
        <v>58</v>
      </c>
      <c r="N431" s="5" t="s">
        <v>59</v>
      </c>
      <c r="O431" s="9">
        <v>-15267.23</v>
      </c>
    </row>
    <row r="432" spans="1:15" ht="12" x14ac:dyDescent="0.2">
      <c r="A432" s="8" t="s">
        <v>590</v>
      </c>
      <c r="B432" s="9">
        <v>-0.68</v>
      </c>
      <c r="C432" s="8"/>
      <c r="D432" s="8" t="s">
        <v>32</v>
      </c>
      <c r="E432" s="8" t="s">
        <v>33</v>
      </c>
      <c r="F432" s="8" t="s">
        <v>556</v>
      </c>
      <c r="G432" s="8" t="s">
        <v>557</v>
      </c>
      <c r="H432" s="10">
        <v>44518</v>
      </c>
      <c r="I432" s="8" t="s">
        <v>9</v>
      </c>
      <c r="J432" s="8" t="s">
        <v>511</v>
      </c>
      <c r="K432" s="4" t="s">
        <v>62</v>
      </c>
      <c r="L432" s="5" t="s">
        <v>57</v>
      </c>
      <c r="M432" s="5" t="s">
        <v>58</v>
      </c>
      <c r="N432" s="5" t="s">
        <v>59</v>
      </c>
      <c r="O432" s="9">
        <v>-0.68</v>
      </c>
    </row>
    <row r="433" spans="1:15" ht="12" x14ac:dyDescent="0.2">
      <c r="A433" s="1" t="s">
        <v>781</v>
      </c>
      <c r="B433" s="7">
        <v>32718</v>
      </c>
      <c r="D433" s="1" t="s">
        <v>41</v>
      </c>
      <c r="E433" s="1" t="s">
        <v>11</v>
      </c>
      <c r="F433" s="1" t="s">
        <v>622</v>
      </c>
      <c r="G433" s="1" t="s">
        <v>782</v>
      </c>
      <c r="H433" s="3">
        <v>44530</v>
      </c>
      <c r="I433" s="1" t="s">
        <v>9</v>
      </c>
      <c r="J433" s="1" t="s">
        <v>783</v>
      </c>
      <c r="K433" s="4" t="s">
        <v>63</v>
      </c>
      <c r="L433" s="5" t="s">
        <v>57</v>
      </c>
      <c r="M433" s="5" t="s">
        <v>58</v>
      </c>
      <c r="N433" s="5" t="s">
        <v>59</v>
      </c>
      <c r="O433" s="7">
        <v>32718</v>
      </c>
    </row>
    <row r="434" spans="1:15" ht="12" x14ac:dyDescent="0.2">
      <c r="A434" s="1" t="s">
        <v>784</v>
      </c>
      <c r="B434" s="7">
        <v>3576691</v>
      </c>
      <c r="D434" s="1" t="s">
        <v>10</v>
      </c>
      <c r="E434" s="1" t="s">
        <v>11</v>
      </c>
      <c r="F434" s="1" t="s">
        <v>622</v>
      </c>
      <c r="G434" s="1" t="s">
        <v>785</v>
      </c>
      <c r="H434" s="3">
        <v>44530</v>
      </c>
      <c r="I434" s="1" t="s">
        <v>9</v>
      </c>
      <c r="J434" s="1" t="s">
        <v>783</v>
      </c>
      <c r="K434" s="4" t="s">
        <v>56</v>
      </c>
      <c r="L434" s="5" t="s">
        <v>57</v>
      </c>
      <c r="M434" s="5" t="s">
        <v>58</v>
      </c>
      <c r="N434" s="5" t="s">
        <v>59</v>
      </c>
      <c r="O434" s="7">
        <v>3576691</v>
      </c>
    </row>
    <row r="435" spans="1:15" ht="12" x14ac:dyDescent="0.2">
      <c r="A435" s="1" t="s">
        <v>784</v>
      </c>
      <c r="B435" s="7">
        <v>357669.1</v>
      </c>
      <c r="D435" s="1" t="s">
        <v>10</v>
      </c>
      <c r="E435" s="1" t="s">
        <v>11</v>
      </c>
      <c r="F435" s="1" t="s">
        <v>622</v>
      </c>
      <c r="G435" s="1" t="s">
        <v>785</v>
      </c>
      <c r="H435" s="3">
        <v>44530</v>
      </c>
      <c r="I435" s="1" t="s">
        <v>9</v>
      </c>
      <c r="J435" s="1" t="s">
        <v>786</v>
      </c>
      <c r="K435" s="4" t="s">
        <v>56</v>
      </c>
      <c r="L435" s="5" t="s">
        <v>57</v>
      </c>
      <c r="M435" s="5" t="s">
        <v>58</v>
      </c>
      <c r="N435" s="5" t="s">
        <v>59</v>
      </c>
      <c r="O435" s="7">
        <v>357669.1</v>
      </c>
    </row>
    <row r="436" spans="1:15" ht="12" x14ac:dyDescent="0.2">
      <c r="A436" s="1" t="s">
        <v>787</v>
      </c>
      <c r="B436" s="7">
        <v>122223</v>
      </c>
      <c r="D436" s="1" t="s">
        <v>41</v>
      </c>
      <c r="E436" s="1" t="s">
        <v>11</v>
      </c>
      <c r="F436" s="1" t="s">
        <v>655</v>
      </c>
      <c r="G436" s="1" t="s">
        <v>788</v>
      </c>
      <c r="H436" s="3">
        <v>44530</v>
      </c>
      <c r="I436" s="1" t="s">
        <v>9</v>
      </c>
      <c r="J436" s="1" t="s">
        <v>789</v>
      </c>
      <c r="K436" s="4" t="s">
        <v>63</v>
      </c>
      <c r="L436" s="5" t="s">
        <v>57</v>
      </c>
      <c r="M436" s="5" t="s">
        <v>58</v>
      </c>
      <c r="N436" s="5" t="s">
        <v>59</v>
      </c>
      <c r="O436" s="7">
        <v>122223</v>
      </c>
    </row>
    <row r="437" spans="1:15" ht="12" x14ac:dyDescent="0.2">
      <c r="A437" s="1" t="s">
        <v>790</v>
      </c>
      <c r="B437" s="7">
        <v>59341.8</v>
      </c>
      <c r="D437" s="1" t="s">
        <v>10</v>
      </c>
      <c r="E437" s="1" t="s">
        <v>11</v>
      </c>
      <c r="F437" s="1" t="s">
        <v>650</v>
      </c>
      <c r="G437" s="1" t="s">
        <v>791</v>
      </c>
      <c r="H437" s="3">
        <v>44530</v>
      </c>
      <c r="I437" s="1" t="s">
        <v>9</v>
      </c>
      <c r="J437" s="1" t="s">
        <v>792</v>
      </c>
      <c r="K437" s="4" t="s">
        <v>56</v>
      </c>
      <c r="L437" s="5" t="s">
        <v>57</v>
      </c>
      <c r="M437" s="5" t="s">
        <v>58</v>
      </c>
      <c r="N437" s="5" t="s">
        <v>59</v>
      </c>
      <c r="O437" s="7">
        <v>59341.8</v>
      </c>
    </row>
    <row r="438" spans="1:15" ht="12" x14ac:dyDescent="0.2">
      <c r="A438" s="1" t="s">
        <v>790</v>
      </c>
      <c r="B438" s="7">
        <v>8901.27</v>
      </c>
      <c r="D438" s="1" t="s">
        <v>10</v>
      </c>
      <c r="E438" s="1" t="s">
        <v>11</v>
      </c>
      <c r="F438" s="1" t="s">
        <v>650</v>
      </c>
      <c r="G438" s="1" t="s">
        <v>791</v>
      </c>
      <c r="H438" s="3">
        <v>44530</v>
      </c>
      <c r="I438" s="1" t="s">
        <v>9</v>
      </c>
      <c r="J438" s="1" t="s">
        <v>793</v>
      </c>
      <c r="K438" s="4" t="s">
        <v>56</v>
      </c>
      <c r="L438" s="5" t="s">
        <v>57</v>
      </c>
      <c r="M438" s="5" t="s">
        <v>58</v>
      </c>
      <c r="N438" s="5" t="s">
        <v>59</v>
      </c>
      <c r="O438" s="7">
        <v>8901.27</v>
      </c>
    </row>
    <row r="439" spans="1:15" ht="12" x14ac:dyDescent="0.2">
      <c r="A439" s="1" t="s">
        <v>790</v>
      </c>
      <c r="B439" s="7">
        <v>5543.18</v>
      </c>
      <c r="D439" s="1" t="s">
        <v>10</v>
      </c>
      <c r="E439" s="1" t="s">
        <v>11</v>
      </c>
      <c r="F439" s="1" t="s">
        <v>650</v>
      </c>
      <c r="G439" s="1" t="s">
        <v>791</v>
      </c>
      <c r="H439" s="3">
        <v>44530</v>
      </c>
      <c r="I439" s="1" t="s">
        <v>9</v>
      </c>
      <c r="J439" s="1" t="s">
        <v>792</v>
      </c>
      <c r="K439" s="4" t="s">
        <v>56</v>
      </c>
      <c r="L439" s="5" t="s">
        <v>57</v>
      </c>
      <c r="M439" s="5" t="s">
        <v>58</v>
      </c>
      <c r="N439" s="5" t="s">
        <v>59</v>
      </c>
      <c r="O439" s="7">
        <v>5543.18</v>
      </c>
    </row>
    <row r="440" spans="1:15" ht="12" x14ac:dyDescent="0.2">
      <c r="A440" s="1" t="s">
        <v>790</v>
      </c>
      <c r="B440" s="7">
        <v>554.32000000000005</v>
      </c>
      <c r="D440" s="1" t="s">
        <v>10</v>
      </c>
      <c r="E440" s="1" t="s">
        <v>11</v>
      </c>
      <c r="F440" s="1" t="s">
        <v>650</v>
      </c>
      <c r="G440" s="1" t="s">
        <v>791</v>
      </c>
      <c r="H440" s="3">
        <v>44530</v>
      </c>
      <c r="I440" s="1" t="s">
        <v>9</v>
      </c>
      <c r="J440" s="1" t="s">
        <v>793</v>
      </c>
      <c r="K440" s="4" t="s">
        <v>56</v>
      </c>
      <c r="L440" s="5" t="s">
        <v>57</v>
      </c>
      <c r="M440" s="5" t="s">
        <v>58</v>
      </c>
      <c r="N440" s="5" t="s">
        <v>59</v>
      </c>
      <c r="O440" s="7">
        <v>554.32000000000005</v>
      </c>
    </row>
    <row r="441" spans="1:15" ht="12" x14ac:dyDescent="0.2">
      <c r="A441" s="1" t="s">
        <v>790</v>
      </c>
      <c r="B441" s="7">
        <v>2728.99</v>
      </c>
      <c r="D441" s="1" t="s">
        <v>10</v>
      </c>
      <c r="E441" s="1" t="s">
        <v>11</v>
      </c>
      <c r="F441" s="1" t="s">
        <v>650</v>
      </c>
      <c r="G441" s="1" t="s">
        <v>791</v>
      </c>
      <c r="H441" s="3">
        <v>44530</v>
      </c>
      <c r="I441" s="1" t="s">
        <v>9</v>
      </c>
      <c r="J441" s="1" t="s">
        <v>792</v>
      </c>
      <c r="K441" s="4" t="s">
        <v>56</v>
      </c>
      <c r="L441" s="5" t="s">
        <v>57</v>
      </c>
      <c r="M441" s="5" t="s">
        <v>58</v>
      </c>
      <c r="N441" s="5" t="s">
        <v>59</v>
      </c>
      <c r="O441" s="7">
        <v>2728.99</v>
      </c>
    </row>
    <row r="442" spans="1:15" ht="12" x14ac:dyDescent="0.2">
      <c r="A442" s="1" t="s">
        <v>790</v>
      </c>
      <c r="B442" s="7">
        <v>573.09</v>
      </c>
      <c r="D442" s="1" t="s">
        <v>10</v>
      </c>
      <c r="E442" s="1" t="s">
        <v>11</v>
      </c>
      <c r="F442" s="1" t="s">
        <v>650</v>
      </c>
      <c r="G442" s="1" t="s">
        <v>791</v>
      </c>
      <c r="H442" s="3">
        <v>44530</v>
      </c>
      <c r="I442" s="1" t="s">
        <v>9</v>
      </c>
      <c r="J442" s="1" t="s">
        <v>793</v>
      </c>
      <c r="K442" s="4" t="s">
        <v>56</v>
      </c>
      <c r="L442" s="5" t="s">
        <v>57</v>
      </c>
      <c r="M442" s="5" t="s">
        <v>58</v>
      </c>
      <c r="N442" s="5" t="s">
        <v>59</v>
      </c>
      <c r="O442" s="7">
        <v>573.09</v>
      </c>
    </row>
    <row r="443" spans="1:15" ht="12" x14ac:dyDescent="0.2">
      <c r="A443" s="1" t="s">
        <v>794</v>
      </c>
      <c r="B443" s="7">
        <v>180857.68</v>
      </c>
      <c r="D443" s="1" t="s">
        <v>41</v>
      </c>
      <c r="E443" s="1" t="s">
        <v>11</v>
      </c>
      <c r="F443" s="1" t="s">
        <v>650</v>
      </c>
      <c r="G443" s="1" t="s">
        <v>795</v>
      </c>
      <c r="H443" s="3">
        <v>44530</v>
      </c>
      <c r="I443" s="1" t="s">
        <v>9</v>
      </c>
      <c r="J443" s="1" t="s">
        <v>792</v>
      </c>
      <c r="K443" s="4" t="s">
        <v>63</v>
      </c>
      <c r="L443" s="5" t="s">
        <v>57</v>
      </c>
      <c r="M443" s="5" t="s">
        <v>58</v>
      </c>
      <c r="N443" s="5" t="s">
        <v>59</v>
      </c>
      <c r="O443" s="7">
        <v>180857.68</v>
      </c>
    </row>
    <row r="444" spans="1:15" ht="12" x14ac:dyDescent="0.2">
      <c r="A444" s="1" t="s">
        <v>794</v>
      </c>
      <c r="B444" s="7">
        <v>13798.31</v>
      </c>
      <c r="D444" s="1" t="s">
        <v>41</v>
      </c>
      <c r="E444" s="1" t="s">
        <v>11</v>
      </c>
      <c r="F444" s="1" t="s">
        <v>650</v>
      </c>
      <c r="G444" s="1" t="s">
        <v>795</v>
      </c>
      <c r="H444" s="3">
        <v>44530</v>
      </c>
      <c r="I444" s="1" t="s">
        <v>9</v>
      </c>
      <c r="J444" s="1" t="s">
        <v>792</v>
      </c>
      <c r="K444" s="4" t="s">
        <v>63</v>
      </c>
      <c r="L444" s="5" t="s">
        <v>57</v>
      </c>
      <c r="M444" s="5" t="s">
        <v>58</v>
      </c>
      <c r="N444" s="5" t="s">
        <v>59</v>
      </c>
      <c r="O444" s="7">
        <v>13798.31</v>
      </c>
    </row>
    <row r="445" spans="1:15" ht="12" x14ac:dyDescent="0.2">
      <c r="A445" s="1" t="s">
        <v>794</v>
      </c>
      <c r="B445" s="7">
        <v>8188</v>
      </c>
      <c r="D445" s="1" t="s">
        <v>41</v>
      </c>
      <c r="E445" s="1" t="s">
        <v>11</v>
      </c>
      <c r="F445" s="1" t="s">
        <v>650</v>
      </c>
      <c r="G445" s="1" t="s">
        <v>795</v>
      </c>
      <c r="H445" s="3">
        <v>44530</v>
      </c>
      <c r="I445" s="1" t="s">
        <v>9</v>
      </c>
      <c r="J445" s="1" t="s">
        <v>792</v>
      </c>
      <c r="K445" s="4" t="s">
        <v>63</v>
      </c>
      <c r="L445" s="5" t="s">
        <v>57</v>
      </c>
      <c r="M445" s="5" t="s">
        <v>58</v>
      </c>
      <c r="N445" s="5" t="s">
        <v>59</v>
      </c>
      <c r="O445" s="7">
        <v>8188</v>
      </c>
    </row>
    <row r="446" spans="1:15" ht="12" x14ac:dyDescent="0.2">
      <c r="A446" s="1" t="s">
        <v>796</v>
      </c>
      <c r="B446" s="7">
        <v>180720</v>
      </c>
      <c r="D446" s="1" t="s">
        <v>10</v>
      </c>
      <c r="E446" s="1" t="s">
        <v>11</v>
      </c>
      <c r="F446" s="1" t="s">
        <v>622</v>
      </c>
      <c r="G446" s="1" t="s">
        <v>797</v>
      </c>
      <c r="H446" s="3">
        <v>44530</v>
      </c>
      <c r="I446" s="1" t="s">
        <v>9</v>
      </c>
      <c r="J446" s="1" t="s">
        <v>798</v>
      </c>
      <c r="K446" s="4" t="s">
        <v>56</v>
      </c>
      <c r="L446" s="5" t="s">
        <v>57</v>
      </c>
      <c r="M446" s="5" t="s">
        <v>58</v>
      </c>
      <c r="N446" s="5" t="s">
        <v>59</v>
      </c>
      <c r="O446" s="7">
        <v>180720</v>
      </c>
    </row>
    <row r="447" spans="1:15" ht="12" x14ac:dyDescent="0.2">
      <c r="A447" s="1" t="s">
        <v>796</v>
      </c>
      <c r="B447" s="7">
        <v>18072</v>
      </c>
      <c r="D447" s="1" t="s">
        <v>10</v>
      </c>
      <c r="E447" s="1" t="s">
        <v>11</v>
      </c>
      <c r="F447" s="1" t="s">
        <v>622</v>
      </c>
      <c r="G447" s="1" t="s">
        <v>797</v>
      </c>
      <c r="H447" s="3">
        <v>44530</v>
      </c>
      <c r="I447" s="1" t="s">
        <v>9</v>
      </c>
      <c r="J447" s="1" t="s">
        <v>799</v>
      </c>
      <c r="K447" s="4" t="s">
        <v>56</v>
      </c>
      <c r="L447" s="5" t="s">
        <v>57</v>
      </c>
      <c r="M447" s="5" t="s">
        <v>58</v>
      </c>
      <c r="N447" s="5" t="s">
        <v>59</v>
      </c>
      <c r="O447" s="7">
        <v>18072</v>
      </c>
    </row>
    <row r="448" spans="1:15" ht="12" x14ac:dyDescent="0.2">
      <c r="A448" s="1" t="s">
        <v>800</v>
      </c>
      <c r="B448" s="7">
        <v>73300</v>
      </c>
      <c r="D448" s="1" t="s">
        <v>41</v>
      </c>
      <c r="E448" s="1" t="s">
        <v>11</v>
      </c>
      <c r="F448" s="1" t="s">
        <v>622</v>
      </c>
      <c r="G448" s="1" t="s">
        <v>801</v>
      </c>
      <c r="H448" s="3">
        <v>44530</v>
      </c>
      <c r="I448" s="1" t="s">
        <v>9</v>
      </c>
      <c r="J448" s="1" t="s">
        <v>798</v>
      </c>
      <c r="K448" s="4" t="s">
        <v>63</v>
      </c>
      <c r="L448" s="5" t="s">
        <v>57</v>
      </c>
      <c r="M448" s="5" t="s">
        <v>58</v>
      </c>
      <c r="N448" s="5" t="s">
        <v>59</v>
      </c>
      <c r="O448" s="7">
        <v>73300</v>
      </c>
    </row>
    <row r="449" spans="1:15" ht="12" x14ac:dyDescent="0.2">
      <c r="A449" s="1" t="s">
        <v>42</v>
      </c>
      <c r="B449" s="7">
        <v>65113.54</v>
      </c>
      <c r="D449" s="1" t="s">
        <v>41</v>
      </c>
      <c r="E449" s="1" t="s">
        <v>11</v>
      </c>
      <c r="F449" s="1" t="s">
        <v>13</v>
      </c>
      <c r="G449" s="1" t="s">
        <v>43</v>
      </c>
      <c r="H449" s="3">
        <v>44533</v>
      </c>
      <c r="I449" s="1" t="s">
        <v>9</v>
      </c>
      <c r="J449" s="1" t="s">
        <v>8</v>
      </c>
      <c r="K449" s="4" t="s">
        <v>63</v>
      </c>
      <c r="L449" s="5" t="s">
        <v>60</v>
      </c>
      <c r="M449" s="5" t="s">
        <v>61</v>
      </c>
      <c r="N449" s="5" t="s">
        <v>59</v>
      </c>
      <c r="O449" s="7">
        <v>65113.54</v>
      </c>
    </row>
    <row r="450" spans="1:15" ht="12" x14ac:dyDescent="0.2">
      <c r="A450" s="1" t="s">
        <v>44</v>
      </c>
      <c r="B450" s="7">
        <v>174076</v>
      </c>
      <c r="D450" s="1" t="s">
        <v>41</v>
      </c>
      <c r="E450" s="1" t="s">
        <v>11</v>
      </c>
      <c r="F450" s="1" t="s">
        <v>13</v>
      </c>
      <c r="G450" s="1" t="s">
        <v>45</v>
      </c>
      <c r="H450" s="3">
        <v>44533</v>
      </c>
      <c r="I450" s="1" t="s">
        <v>9</v>
      </c>
      <c r="J450" s="1" t="s">
        <v>16</v>
      </c>
      <c r="K450" s="4" t="s">
        <v>63</v>
      </c>
      <c r="L450" s="5" t="s">
        <v>60</v>
      </c>
      <c r="M450" s="5" t="s">
        <v>61</v>
      </c>
      <c r="N450" s="5" t="s">
        <v>59</v>
      </c>
      <c r="O450" s="7">
        <v>174076</v>
      </c>
    </row>
    <row r="451" spans="1:15" ht="12" x14ac:dyDescent="0.2">
      <c r="A451" s="1" t="s">
        <v>12</v>
      </c>
      <c r="B451" s="7">
        <v>8149.69</v>
      </c>
      <c r="D451" s="1" t="s">
        <v>10</v>
      </c>
      <c r="E451" s="1" t="s">
        <v>11</v>
      </c>
      <c r="F451" s="1" t="s">
        <v>13</v>
      </c>
      <c r="G451" s="1" t="s">
        <v>14</v>
      </c>
      <c r="H451" s="3">
        <v>44533</v>
      </c>
      <c r="I451" s="1" t="s">
        <v>9</v>
      </c>
      <c r="J451" s="1" t="s">
        <v>8</v>
      </c>
      <c r="K451" s="4" t="s">
        <v>56</v>
      </c>
      <c r="L451" s="5" t="s">
        <v>60</v>
      </c>
      <c r="M451" s="5" t="s">
        <v>61</v>
      </c>
      <c r="N451" s="5" t="s">
        <v>59</v>
      </c>
      <c r="O451" s="7">
        <v>8149.69</v>
      </c>
    </row>
    <row r="452" spans="1:15" ht="12" x14ac:dyDescent="0.2">
      <c r="A452" s="1" t="s">
        <v>12</v>
      </c>
      <c r="B452" s="7">
        <v>814.97</v>
      </c>
      <c r="D452" s="1" t="s">
        <v>10</v>
      </c>
      <c r="E452" s="1" t="s">
        <v>11</v>
      </c>
      <c r="F452" s="1" t="s">
        <v>13</v>
      </c>
      <c r="G452" s="1" t="s">
        <v>14</v>
      </c>
      <c r="H452" s="3">
        <v>44533</v>
      </c>
      <c r="I452" s="1" t="s">
        <v>9</v>
      </c>
      <c r="J452" s="1" t="s">
        <v>15</v>
      </c>
      <c r="K452" s="4" t="s">
        <v>56</v>
      </c>
      <c r="L452" s="5" t="s">
        <v>60</v>
      </c>
      <c r="M452" s="5" t="s">
        <v>61</v>
      </c>
      <c r="N452" s="5" t="s">
        <v>59</v>
      </c>
      <c r="O452" s="7">
        <v>814.97</v>
      </c>
    </row>
    <row r="453" spans="1:15" ht="12" x14ac:dyDescent="0.2">
      <c r="A453" s="1" t="s">
        <v>17</v>
      </c>
      <c r="B453" s="7">
        <v>16195</v>
      </c>
      <c r="D453" s="1" t="s">
        <v>10</v>
      </c>
      <c r="E453" s="1" t="s">
        <v>11</v>
      </c>
      <c r="F453" s="1" t="s">
        <v>18</v>
      </c>
      <c r="G453" s="1" t="s">
        <v>19</v>
      </c>
      <c r="H453" s="3">
        <v>44533</v>
      </c>
      <c r="I453" s="1" t="s">
        <v>9</v>
      </c>
      <c r="J453" s="1" t="s">
        <v>16</v>
      </c>
      <c r="K453" s="4" t="s">
        <v>56</v>
      </c>
      <c r="L453" s="5" t="s">
        <v>60</v>
      </c>
      <c r="M453" s="5" t="s">
        <v>61</v>
      </c>
      <c r="N453" s="5" t="s">
        <v>59</v>
      </c>
      <c r="O453" s="7">
        <v>16195</v>
      </c>
    </row>
    <row r="454" spans="1:15" ht="12" x14ac:dyDescent="0.2">
      <c r="A454" s="1" t="s">
        <v>17</v>
      </c>
      <c r="B454" s="7">
        <v>1619.5</v>
      </c>
      <c r="D454" s="1" t="s">
        <v>10</v>
      </c>
      <c r="E454" s="1" t="s">
        <v>11</v>
      </c>
      <c r="F454" s="1" t="s">
        <v>18</v>
      </c>
      <c r="G454" s="1" t="s">
        <v>19</v>
      </c>
      <c r="H454" s="3">
        <v>44533</v>
      </c>
      <c r="I454" s="1" t="s">
        <v>9</v>
      </c>
      <c r="J454" s="1" t="s">
        <v>20</v>
      </c>
      <c r="K454" s="4" t="s">
        <v>56</v>
      </c>
      <c r="L454" s="5" t="s">
        <v>60</v>
      </c>
      <c r="M454" s="5" t="s">
        <v>61</v>
      </c>
      <c r="N454" s="5" t="s">
        <v>59</v>
      </c>
      <c r="O454" s="7">
        <v>1619.5</v>
      </c>
    </row>
    <row r="455" spans="1:15" ht="12" x14ac:dyDescent="0.2">
      <c r="A455" s="1" t="s">
        <v>22</v>
      </c>
      <c r="B455" s="7">
        <v>138839.97</v>
      </c>
      <c r="D455" s="1" t="s">
        <v>10</v>
      </c>
      <c r="E455" s="1" t="s">
        <v>11</v>
      </c>
      <c r="F455" s="1" t="s">
        <v>23</v>
      </c>
      <c r="G455" s="1" t="s">
        <v>24</v>
      </c>
      <c r="H455" s="3">
        <v>44561</v>
      </c>
      <c r="I455" s="1" t="s">
        <v>9</v>
      </c>
      <c r="J455" s="1" t="s">
        <v>21</v>
      </c>
      <c r="K455" s="4" t="s">
        <v>56</v>
      </c>
      <c r="L455" s="5" t="s">
        <v>60</v>
      </c>
      <c r="M455" s="5" t="s">
        <v>61</v>
      </c>
      <c r="N455" s="5" t="s">
        <v>59</v>
      </c>
      <c r="O455" s="7">
        <v>138839.97</v>
      </c>
    </row>
    <row r="456" spans="1:15" ht="12" x14ac:dyDescent="0.2">
      <c r="A456" s="1" t="s">
        <v>22</v>
      </c>
      <c r="B456" s="7">
        <v>13884.03</v>
      </c>
      <c r="D456" s="1" t="s">
        <v>10</v>
      </c>
      <c r="E456" s="1" t="s">
        <v>11</v>
      </c>
      <c r="F456" s="1" t="s">
        <v>23</v>
      </c>
      <c r="G456" s="1" t="s">
        <v>24</v>
      </c>
      <c r="H456" s="3">
        <v>44561</v>
      </c>
      <c r="I456" s="1" t="s">
        <v>9</v>
      </c>
      <c r="J456" s="1" t="s">
        <v>25</v>
      </c>
      <c r="K456" s="4" t="s">
        <v>56</v>
      </c>
      <c r="L456" s="5" t="s">
        <v>60</v>
      </c>
      <c r="M456" s="5" t="s">
        <v>61</v>
      </c>
      <c r="N456" s="5" t="s">
        <v>59</v>
      </c>
      <c r="O456" s="7">
        <v>13884.03</v>
      </c>
    </row>
    <row r="457" spans="1:15" ht="12" x14ac:dyDescent="0.2">
      <c r="A457" s="1" t="s">
        <v>27</v>
      </c>
      <c r="B457" s="7">
        <v>83692.78</v>
      </c>
      <c r="D457" s="1" t="s">
        <v>10</v>
      </c>
      <c r="E457" s="1" t="s">
        <v>11</v>
      </c>
      <c r="F457" s="1" t="s">
        <v>28</v>
      </c>
      <c r="G457" s="1" t="s">
        <v>29</v>
      </c>
      <c r="H457" s="3">
        <v>44561</v>
      </c>
      <c r="I457" s="1" t="s">
        <v>9</v>
      </c>
      <c r="J457" s="1" t="s">
        <v>26</v>
      </c>
      <c r="K457" s="4" t="s">
        <v>56</v>
      </c>
      <c r="L457" s="5" t="s">
        <v>60</v>
      </c>
      <c r="M457" s="5" t="s">
        <v>61</v>
      </c>
      <c r="N457" s="5" t="s">
        <v>59</v>
      </c>
      <c r="O457" s="7">
        <v>83692.78</v>
      </c>
    </row>
    <row r="458" spans="1:15" ht="12" x14ac:dyDescent="0.2">
      <c r="A458" s="1" t="s">
        <v>27</v>
      </c>
      <c r="B458" s="7">
        <v>8369.2800000000007</v>
      </c>
      <c r="D458" s="1" t="s">
        <v>10</v>
      </c>
      <c r="E458" s="1" t="s">
        <v>11</v>
      </c>
      <c r="F458" s="1" t="s">
        <v>28</v>
      </c>
      <c r="G458" s="1" t="s">
        <v>29</v>
      </c>
      <c r="H458" s="3">
        <v>44561</v>
      </c>
      <c r="I458" s="1" t="s">
        <v>9</v>
      </c>
      <c r="J458" s="1" t="s">
        <v>30</v>
      </c>
      <c r="K458" s="4" t="s">
        <v>56</v>
      </c>
      <c r="L458" s="5" t="s">
        <v>60</v>
      </c>
      <c r="M458" s="5" t="s">
        <v>61</v>
      </c>
      <c r="N458" s="5" t="s">
        <v>59</v>
      </c>
      <c r="O458" s="7">
        <v>8369.2800000000007</v>
      </c>
    </row>
    <row r="459" spans="1:15" ht="12" x14ac:dyDescent="0.2">
      <c r="A459" s="1" t="s">
        <v>47</v>
      </c>
      <c r="B459" s="7">
        <v>256.2</v>
      </c>
      <c r="D459" s="1" t="s">
        <v>41</v>
      </c>
      <c r="E459" s="1" t="s">
        <v>11</v>
      </c>
      <c r="F459" s="1" t="s">
        <v>18</v>
      </c>
      <c r="G459" s="1" t="s">
        <v>48</v>
      </c>
      <c r="H459" s="3">
        <v>44561</v>
      </c>
      <c r="I459" s="1" t="s">
        <v>9</v>
      </c>
      <c r="J459" s="1" t="s">
        <v>46</v>
      </c>
      <c r="K459" s="4" t="s">
        <v>63</v>
      </c>
      <c r="L459" s="5" t="s">
        <v>60</v>
      </c>
      <c r="M459" s="5" t="s">
        <v>61</v>
      </c>
      <c r="N459" s="5" t="s">
        <v>59</v>
      </c>
      <c r="O459" s="7">
        <v>256.2</v>
      </c>
    </row>
    <row r="460" spans="1:15" ht="12" x14ac:dyDescent="0.2">
      <c r="A460" s="1" t="s">
        <v>47</v>
      </c>
      <c r="B460" s="7">
        <v>911.18</v>
      </c>
      <c r="D460" s="1" t="s">
        <v>41</v>
      </c>
      <c r="E460" s="1" t="s">
        <v>11</v>
      </c>
      <c r="F460" s="1" t="s">
        <v>18</v>
      </c>
      <c r="G460" s="1" t="s">
        <v>48</v>
      </c>
      <c r="H460" s="3">
        <v>44561</v>
      </c>
      <c r="I460" s="1" t="s">
        <v>9</v>
      </c>
      <c r="J460" s="1" t="s">
        <v>46</v>
      </c>
      <c r="K460" s="4" t="s">
        <v>63</v>
      </c>
      <c r="L460" s="5" t="s">
        <v>60</v>
      </c>
      <c r="M460" s="5" t="s">
        <v>61</v>
      </c>
      <c r="N460" s="5" t="s">
        <v>59</v>
      </c>
      <c r="O460" s="7">
        <v>911.18</v>
      </c>
    </row>
    <row r="461" spans="1:15" ht="12" x14ac:dyDescent="0.2">
      <c r="A461" s="1" t="s">
        <v>47</v>
      </c>
      <c r="B461" s="7">
        <v>61.88</v>
      </c>
      <c r="D461" s="1" t="s">
        <v>41</v>
      </c>
      <c r="E461" s="1" t="s">
        <v>11</v>
      </c>
      <c r="F461" s="1" t="s">
        <v>18</v>
      </c>
      <c r="G461" s="1" t="s">
        <v>48</v>
      </c>
      <c r="H461" s="3">
        <v>44561</v>
      </c>
      <c r="I461" s="1" t="s">
        <v>9</v>
      </c>
      <c r="J461" s="1" t="s">
        <v>46</v>
      </c>
      <c r="K461" s="4" t="s">
        <v>63</v>
      </c>
      <c r="L461" s="5" t="s">
        <v>60</v>
      </c>
      <c r="M461" s="5" t="s">
        <v>61</v>
      </c>
      <c r="N461" s="5" t="s">
        <v>59</v>
      </c>
      <c r="O461" s="7">
        <v>61.88</v>
      </c>
    </row>
    <row r="462" spans="1:15" ht="12" x14ac:dyDescent="0.2">
      <c r="A462" s="1" t="s">
        <v>34</v>
      </c>
      <c r="B462" s="7">
        <v>3321</v>
      </c>
      <c r="D462" s="1" t="s">
        <v>32</v>
      </c>
      <c r="E462" s="1" t="s">
        <v>33</v>
      </c>
      <c r="F462" s="1" t="s">
        <v>35</v>
      </c>
      <c r="G462" s="1" t="s">
        <v>36</v>
      </c>
      <c r="H462" s="3">
        <v>44539</v>
      </c>
      <c r="I462" s="1" t="s">
        <v>9</v>
      </c>
      <c r="J462" s="1" t="s">
        <v>31</v>
      </c>
      <c r="K462" s="4" t="s">
        <v>62</v>
      </c>
      <c r="L462" s="5" t="s">
        <v>60</v>
      </c>
      <c r="M462" s="5" t="s">
        <v>61</v>
      </c>
      <c r="N462" s="5" t="s">
        <v>59</v>
      </c>
      <c r="O462" s="7">
        <v>3321</v>
      </c>
    </row>
    <row r="463" spans="1:15" ht="12" x14ac:dyDescent="0.2">
      <c r="A463" s="1" t="s">
        <v>34</v>
      </c>
      <c r="B463" s="7">
        <v>498.15</v>
      </c>
      <c r="D463" s="1" t="s">
        <v>32</v>
      </c>
      <c r="E463" s="1" t="s">
        <v>33</v>
      </c>
      <c r="F463" s="1" t="s">
        <v>35</v>
      </c>
      <c r="G463" s="1" t="s">
        <v>36</v>
      </c>
      <c r="H463" s="3">
        <v>44539</v>
      </c>
      <c r="I463" s="1" t="s">
        <v>9</v>
      </c>
      <c r="J463" s="1" t="s">
        <v>37</v>
      </c>
      <c r="K463" s="4" t="s">
        <v>62</v>
      </c>
      <c r="L463" s="5" t="s">
        <v>60</v>
      </c>
      <c r="M463" s="5" t="s">
        <v>61</v>
      </c>
      <c r="N463" s="5" t="s">
        <v>59</v>
      </c>
      <c r="O463" s="7">
        <v>498.15</v>
      </c>
    </row>
    <row r="464" spans="1:15" ht="12" x14ac:dyDescent="0.2">
      <c r="A464" s="1" t="s">
        <v>38</v>
      </c>
      <c r="B464" s="7">
        <v>4725</v>
      </c>
      <c r="D464" s="1" t="s">
        <v>32</v>
      </c>
      <c r="E464" s="1" t="s">
        <v>33</v>
      </c>
      <c r="F464" s="1" t="s">
        <v>39</v>
      </c>
      <c r="G464" s="1" t="s">
        <v>40</v>
      </c>
      <c r="H464" s="3">
        <v>44561</v>
      </c>
      <c r="I464" s="1" t="s">
        <v>9</v>
      </c>
      <c r="J464" s="1" t="s">
        <v>31</v>
      </c>
      <c r="K464" s="4" t="s">
        <v>62</v>
      </c>
      <c r="L464" s="5" t="s">
        <v>60</v>
      </c>
      <c r="M464" s="5" t="s">
        <v>61</v>
      </c>
      <c r="N464" s="5" t="s">
        <v>59</v>
      </c>
      <c r="O464" s="7">
        <v>4725</v>
      </c>
    </row>
    <row r="465" spans="1:15" ht="12" x14ac:dyDescent="0.2">
      <c r="A465" s="1" t="s">
        <v>38</v>
      </c>
      <c r="B465" s="7">
        <v>708.75</v>
      </c>
      <c r="D465" s="1" t="s">
        <v>32</v>
      </c>
      <c r="E465" s="1" t="s">
        <v>33</v>
      </c>
      <c r="F465" s="1" t="s">
        <v>39</v>
      </c>
      <c r="G465" s="1" t="s">
        <v>40</v>
      </c>
      <c r="H465" s="3">
        <v>44561</v>
      </c>
      <c r="I465" s="1" t="s">
        <v>9</v>
      </c>
      <c r="J465" s="1" t="s">
        <v>37</v>
      </c>
      <c r="K465" s="4" t="s">
        <v>62</v>
      </c>
      <c r="L465" s="5" t="s">
        <v>60</v>
      </c>
      <c r="M465" s="5" t="s">
        <v>61</v>
      </c>
      <c r="N465" s="5" t="s">
        <v>59</v>
      </c>
      <c r="O465" s="7">
        <v>708.75</v>
      </c>
    </row>
    <row r="466" spans="1:15" ht="12" x14ac:dyDescent="0.2">
      <c r="A466" s="1" t="s">
        <v>38</v>
      </c>
      <c r="B466" s="7">
        <v>615</v>
      </c>
      <c r="D466" s="1" t="s">
        <v>32</v>
      </c>
      <c r="E466" s="1" t="s">
        <v>33</v>
      </c>
      <c r="F466" s="1" t="s">
        <v>39</v>
      </c>
      <c r="G466" s="1" t="s">
        <v>40</v>
      </c>
      <c r="H466" s="3">
        <v>44561</v>
      </c>
      <c r="I466" s="1" t="s">
        <v>9</v>
      </c>
      <c r="J466" s="1" t="s">
        <v>31</v>
      </c>
      <c r="K466" s="4" t="s">
        <v>62</v>
      </c>
      <c r="L466" s="5" t="s">
        <v>60</v>
      </c>
      <c r="M466" s="5" t="s">
        <v>61</v>
      </c>
      <c r="N466" s="5" t="s">
        <v>59</v>
      </c>
      <c r="O466" s="7">
        <v>615</v>
      </c>
    </row>
    <row r="467" spans="1:15" ht="12" x14ac:dyDescent="0.2">
      <c r="A467" s="1" t="s">
        <v>38</v>
      </c>
      <c r="B467" s="7">
        <v>129.15</v>
      </c>
      <c r="D467" s="1" t="s">
        <v>32</v>
      </c>
      <c r="E467" s="1" t="s">
        <v>33</v>
      </c>
      <c r="F467" s="1" t="s">
        <v>39</v>
      </c>
      <c r="G467" s="1" t="s">
        <v>40</v>
      </c>
      <c r="H467" s="3">
        <v>44561</v>
      </c>
      <c r="I467" s="1" t="s">
        <v>9</v>
      </c>
      <c r="J467" s="1" t="s">
        <v>37</v>
      </c>
      <c r="K467" s="4" t="s">
        <v>62</v>
      </c>
      <c r="L467" s="5" t="s">
        <v>60</v>
      </c>
      <c r="M467" s="5" t="s">
        <v>61</v>
      </c>
      <c r="N467" s="5" t="s">
        <v>59</v>
      </c>
      <c r="O467" s="7">
        <v>129.15</v>
      </c>
    </row>
    <row r="468" spans="1:15" ht="12" x14ac:dyDescent="0.2">
      <c r="A468" s="14" t="s">
        <v>808</v>
      </c>
      <c r="B468" s="15">
        <v>10000000</v>
      </c>
      <c r="C468" s="14"/>
      <c r="D468" s="14">
        <v>50113300</v>
      </c>
      <c r="E468" s="14">
        <v>38800002</v>
      </c>
      <c r="F468" s="14" t="s">
        <v>803</v>
      </c>
      <c r="G468" s="14"/>
      <c r="H468" s="16">
        <v>44561</v>
      </c>
      <c r="I468" s="14" t="s">
        <v>9</v>
      </c>
      <c r="J468" s="14" t="s">
        <v>809</v>
      </c>
      <c r="K468" s="17" t="s">
        <v>56</v>
      </c>
      <c r="L468" s="18" t="s">
        <v>60</v>
      </c>
      <c r="M468" s="18" t="s">
        <v>61</v>
      </c>
      <c r="N468" s="18" t="s">
        <v>59</v>
      </c>
      <c r="O468" s="15">
        <v>10000000</v>
      </c>
    </row>
    <row r="469" spans="1:15" ht="12" x14ac:dyDescent="0.2">
      <c r="A469" s="14" t="s">
        <v>806</v>
      </c>
      <c r="B469" s="15">
        <v>20093130.649999999</v>
      </c>
      <c r="C469" s="14"/>
      <c r="D469" s="14">
        <v>50115300</v>
      </c>
      <c r="E469" s="14">
        <v>38800002</v>
      </c>
      <c r="F469" s="14" t="s">
        <v>803</v>
      </c>
      <c r="G469" s="14"/>
      <c r="H469" s="16">
        <v>44561</v>
      </c>
      <c r="I469" s="14" t="s">
        <v>9</v>
      </c>
      <c r="J469" s="14" t="s">
        <v>807</v>
      </c>
      <c r="K469" s="17" t="s">
        <v>62</v>
      </c>
      <c r="L469" s="18" t="s">
        <v>60</v>
      </c>
      <c r="M469" s="18" t="s">
        <v>61</v>
      </c>
      <c r="N469" s="18" t="s">
        <v>59</v>
      </c>
      <c r="O469" s="15">
        <v>20093130.649999999</v>
      </c>
    </row>
    <row r="470" spans="1:15" x14ac:dyDescent="0.2">
      <c r="B470" s="6">
        <f>SUM(B2:B469)</f>
        <v>179522325.49999997</v>
      </c>
    </row>
  </sheetData>
  <sortState ref="A2:O470">
    <sortCondition ref="L2:L470"/>
    <sortCondition ref="A2:A470"/>
  </sortState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P161"/>
  <sheetViews>
    <sheetView workbookViewId="0">
      <selection activeCell="A2" sqref="A2:XFD20"/>
    </sheetView>
  </sheetViews>
  <sheetFormatPr defaultColWidth="11.42578125" defaultRowHeight="12.75" customHeight="1" x14ac:dyDescent="0.2"/>
  <cols>
    <col min="1" max="1" width="19.7109375" style="1" bestFit="1" customWidth="1"/>
    <col min="2" max="2" width="10" style="6" bestFit="1" customWidth="1"/>
    <col min="3" max="3" width="10.85546875" style="1" bestFit="1" customWidth="1"/>
    <col min="4" max="5" width="9" style="1" bestFit="1" customWidth="1"/>
    <col min="6" max="6" width="33.140625" style="1" bestFit="1" customWidth="1"/>
    <col min="7" max="7" width="14.5703125" style="1" bestFit="1" customWidth="1"/>
    <col min="8" max="8" width="15" style="1" bestFit="1" customWidth="1"/>
    <col min="9" max="9" width="10.7109375" style="1" bestFit="1" customWidth="1"/>
    <col min="10" max="10" width="49.5703125" style="1" bestFit="1" customWidth="1"/>
    <col min="11" max="11" width="26.28515625" style="1" bestFit="1" customWidth="1"/>
    <col min="12" max="12" width="26" style="1" bestFit="1" customWidth="1"/>
    <col min="13" max="14" width="17.28515625" style="1" bestFit="1" customWidth="1"/>
    <col min="15" max="15" width="10.140625" style="1" bestFit="1" customWidth="1"/>
    <col min="18" max="18" width="9.28515625" style="1" bestFit="1" customWidth="1"/>
    <col min="20" max="20" width="10" style="1" bestFit="1" customWidth="1"/>
    <col min="21" max="21" width="17.42578125" style="1" bestFit="1" customWidth="1"/>
    <col min="23" max="23" width="19.7109375" style="1" bestFit="1" customWidth="1"/>
    <col min="24" max="24" width="8.28515625" style="1" bestFit="1" customWidth="1"/>
    <col min="25" max="25" width="6.7109375" style="1" bestFit="1" customWidth="1"/>
    <col min="26" max="26" width="33.5703125" style="1" bestFit="1" customWidth="1"/>
    <col min="27" max="27" width="6.7109375" style="1" bestFit="1" customWidth="1"/>
    <col min="28" max="28" width="34" style="1" bestFit="1" customWidth="1"/>
    <col min="29" max="29" width="15.5703125" style="1" bestFit="1" customWidth="1"/>
    <col min="30" max="30" width="16.140625" style="1" bestFit="1" customWidth="1"/>
    <col min="31" max="31" width="46.85546875" style="1" bestFit="1" customWidth="1"/>
    <col min="32" max="32" width="14.28515625" style="1" bestFit="1" customWidth="1"/>
    <col min="33" max="33" width="15.85546875" style="1" bestFit="1" customWidth="1"/>
    <col min="34" max="34" width="24.42578125" style="1" bestFit="1" customWidth="1"/>
    <col min="35" max="35" width="16.28515625" style="1" bestFit="1" customWidth="1"/>
    <col min="37" max="37" width="12.85546875" style="1" bestFit="1" customWidth="1"/>
    <col min="38" max="38" width="22.28515625" style="1" bestFit="1" customWidth="1"/>
    <col min="39" max="39" width="15.42578125" style="1" bestFit="1" customWidth="1"/>
    <col min="40" max="40" width="5.7109375" style="1" bestFit="1" customWidth="1"/>
    <col min="43" max="43" width="9" style="1" bestFit="1" customWidth="1"/>
    <col min="44" max="16384" width="11.42578125" style="1"/>
  </cols>
  <sheetData>
    <row r="1" spans="1:42" ht="12.75" customHeight="1" x14ac:dyDescent="0.2">
      <c r="A1" s="1" t="s">
        <v>5</v>
      </c>
      <c r="B1" s="6" t="s">
        <v>49</v>
      </c>
      <c r="C1" s="1" t="s">
        <v>50</v>
      </c>
      <c r="D1" s="1" t="s">
        <v>3</v>
      </c>
      <c r="E1" s="1" t="s">
        <v>4</v>
      </c>
      <c r="F1" s="1" t="s">
        <v>6</v>
      </c>
      <c r="G1" s="1" t="s">
        <v>7</v>
      </c>
      <c r="H1" s="1" t="s">
        <v>0</v>
      </c>
      <c r="I1" s="1" t="s">
        <v>2</v>
      </c>
      <c r="J1" s="1" t="s">
        <v>1</v>
      </c>
      <c r="K1" s="1" t="s">
        <v>51</v>
      </c>
      <c r="L1" s="1" t="s">
        <v>52</v>
      </c>
      <c r="M1" s="1" t="s">
        <v>53</v>
      </c>
      <c r="N1" s="1" t="s">
        <v>54</v>
      </c>
      <c r="O1" s="1" t="s">
        <v>55</v>
      </c>
      <c r="P1" s="1"/>
      <c r="Q1" s="1"/>
      <c r="S1" s="1"/>
      <c r="V1" s="1"/>
      <c r="AJ1" s="1"/>
      <c r="AO1" s="1"/>
      <c r="AP1" s="1"/>
    </row>
    <row r="2" spans="1:42" ht="12.75" customHeight="1" x14ac:dyDescent="0.2">
      <c r="A2" s="1" t="s">
        <v>12</v>
      </c>
      <c r="B2" s="7">
        <v>8149.69</v>
      </c>
      <c r="D2" s="1" t="s">
        <v>10</v>
      </c>
      <c r="E2" s="1" t="s">
        <v>11</v>
      </c>
      <c r="F2" s="1" t="s">
        <v>13</v>
      </c>
      <c r="G2" s="1" t="s">
        <v>14</v>
      </c>
      <c r="H2" s="3">
        <v>44533</v>
      </c>
      <c r="I2" s="1" t="s">
        <v>9</v>
      </c>
      <c r="J2" s="1" t="s">
        <v>8</v>
      </c>
      <c r="K2" s="4" t="s">
        <v>56</v>
      </c>
      <c r="L2" s="5" t="s">
        <v>60</v>
      </c>
      <c r="M2" s="5" t="s">
        <v>61</v>
      </c>
      <c r="N2" s="5" t="s">
        <v>59</v>
      </c>
      <c r="O2" s="1" t="b">
        <v>0</v>
      </c>
      <c r="P2" s="1"/>
      <c r="Q2" s="1"/>
      <c r="S2" s="1"/>
      <c r="V2" s="1"/>
      <c r="AJ2" s="1"/>
      <c r="AO2" s="1"/>
      <c r="AP2" s="1"/>
    </row>
    <row r="3" spans="1:42" ht="12.75" customHeight="1" x14ac:dyDescent="0.2">
      <c r="A3" s="1" t="s">
        <v>12</v>
      </c>
      <c r="B3" s="7">
        <v>814.97</v>
      </c>
      <c r="D3" s="1" t="s">
        <v>10</v>
      </c>
      <c r="E3" s="1" t="s">
        <v>11</v>
      </c>
      <c r="F3" s="1" t="s">
        <v>13</v>
      </c>
      <c r="G3" s="1" t="s">
        <v>14</v>
      </c>
      <c r="H3" s="3">
        <v>44533</v>
      </c>
      <c r="I3" s="1" t="s">
        <v>9</v>
      </c>
      <c r="J3" s="1" t="s">
        <v>15</v>
      </c>
      <c r="K3" s="4" t="s">
        <v>56</v>
      </c>
      <c r="L3" s="5" t="s">
        <v>60</v>
      </c>
      <c r="M3" s="5" t="s">
        <v>61</v>
      </c>
      <c r="N3" s="5" t="s">
        <v>59</v>
      </c>
      <c r="O3" s="1" t="b">
        <v>0</v>
      </c>
      <c r="P3" s="1"/>
      <c r="Q3" s="1"/>
      <c r="S3" s="1"/>
      <c r="V3" s="1"/>
      <c r="AJ3" s="1"/>
      <c r="AO3" s="1"/>
      <c r="AP3" s="1"/>
    </row>
    <row r="4" spans="1:42" ht="12.75" customHeight="1" x14ac:dyDescent="0.2">
      <c r="A4" s="1" t="s">
        <v>17</v>
      </c>
      <c r="B4" s="7">
        <v>16195</v>
      </c>
      <c r="D4" s="1" t="s">
        <v>10</v>
      </c>
      <c r="E4" s="1" t="s">
        <v>11</v>
      </c>
      <c r="F4" s="1" t="s">
        <v>18</v>
      </c>
      <c r="G4" s="1" t="s">
        <v>19</v>
      </c>
      <c r="H4" s="3">
        <v>44533</v>
      </c>
      <c r="I4" s="1" t="s">
        <v>9</v>
      </c>
      <c r="J4" s="1" t="s">
        <v>16</v>
      </c>
      <c r="K4" s="4" t="s">
        <v>56</v>
      </c>
      <c r="L4" s="5" t="s">
        <v>60</v>
      </c>
      <c r="M4" s="5" t="s">
        <v>61</v>
      </c>
      <c r="N4" s="5" t="s">
        <v>59</v>
      </c>
      <c r="O4" s="1" t="b">
        <v>0</v>
      </c>
      <c r="P4" s="1"/>
      <c r="Q4" s="1"/>
      <c r="S4" s="1"/>
      <c r="V4" s="1"/>
      <c r="AJ4" s="1"/>
      <c r="AO4" s="1"/>
      <c r="AP4" s="1"/>
    </row>
    <row r="5" spans="1:42" ht="12.75" customHeight="1" x14ac:dyDescent="0.2">
      <c r="A5" s="1" t="s">
        <v>17</v>
      </c>
      <c r="B5" s="7">
        <v>1619.5</v>
      </c>
      <c r="D5" s="1" t="s">
        <v>10</v>
      </c>
      <c r="E5" s="1" t="s">
        <v>11</v>
      </c>
      <c r="F5" s="1" t="s">
        <v>18</v>
      </c>
      <c r="G5" s="1" t="s">
        <v>19</v>
      </c>
      <c r="H5" s="3">
        <v>44533</v>
      </c>
      <c r="I5" s="1" t="s">
        <v>9</v>
      </c>
      <c r="J5" s="1" t="s">
        <v>20</v>
      </c>
      <c r="K5" s="4" t="s">
        <v>56</v>
      </c>
      <c r="L5" s="5" t="s">
        <v>60</v>
      </c>
      <c r="M5" s="5" t="s">
        <v>61</v>
      </c>
      <c r="N5" s="5" t="s">
        <v>59</v>
      </c>
      <c r="O5" s="1" t="b">
        <v>0</v>
      </c>
      <c r="P5" s="1"/>
      <c r="Q5" s="1"/>
      <c r="S5" s="1"/>
      <c r="V5" s="1"/>
      <c r="AJ5" s="1"/>
      <c r="AO5" s="1"/>
      <c r="AP5" s="1"/>
    </row>
    <row r="6" spans="1:42" ht="12.75" customHeight="1" x14ac:dyDescent="0.2">
      <c r="A6" s="1" t="s">
        <v>22</v>
      </c>
      <c r="B6" s="7">
        <v>138839.97</v>
      </c>
      <c r="D6" s="1" t="s">
        <v>10</v>
      </c>
      <c r="E6" s="1" t="s">
        <v>11</v>
      </c>
      <c r="F6" s="1" t="s">
        <v>23</v>
      </c>
      <c r="G6" s="1" t="s">
        <v>24</v>
      </c>
      <c r="H6" s="3">
        <v>44561</v>
      </c>
      <c r="I6" s="1" t="s">
        <v>9</v>
      </c>
      <c r="J6" s="1" t="s">
        <v>21</v>
      </c>
      <c r="K6" s="4" t="s">
        <v>56</v>
      </c>
      <c r="L6" s="5" t="s">
        <v>60</v>
      </c>
      <c r="M6" s="5" t="s">
        <v>61</v>
      </c>
      <c r="N6" s="5" t="s">
        <v>59</v>
      </c>
      <c r="O6" s="1" t="b">
        <v>0</v>
      </c>
      <c r="P6" s="1"/>
      <c r="Q6" s="1"/>
      <c r="S6" s="1"/>
      <c r="V6" s="1"/>
      <c r="AJ6" s="1"/>
      <c r="AO6" s="1"/>
      <c r="AP6" s="1"/>
    </row>
    <row r="7" spans="1:42" ht="12.75" customHeight="1" x14ac:dyDescent="0.2">
      <c r="A7" s="1" t="s">
        <v>22</v>
      </c>
      <c r="B7" s="7">
        <v>13884.03</v>
      </c>
      <c r="D7" s="1" t="s">
        <v>10</v>
      </c>
      <c r="E7" s="1" t="s">
        <v>11</v>
      </c>
      <c r="F7" s="1" t="s">
        <v>23</v>
      </c>
      <c r="G7" s="1" t="s">
        <v>24</v>
      </c>
      <c r="H7" s="3">
        <v>44561</v>
      </c>
      <c r="I7" s="1" t="s">
        <v>9</v>
      </c>
      <c r="J7" s="1" t="s">
        <v>25</v>
      </c>
      <c r="K7" s="4" t="s">
        <v>56</v>
      </c>
      <c r="L7" s="5" t="s">
        <v>60</v>
      </c>
      <c r="M7" s="5" t="s">
        <v>61</v>
      </c>
      <c r="N7" s="5" t="s">
        <v>59</v>
      </c>
      <c r="O7" s="1" t="b">
        <v>0</v>
      </c>
      <c r="P7" s="1"/>
      <c r="Q7" s="1"/>
      <c r="S7" s="1"/>
      <c r="V7" s="1"/>
      <c r="AJ7" s="1"/>
      <c r="AO7" s="1"/>
      <c r="AP7" s="1"/>
    </row>
    <row r="8" spans="1:42" ht="12.75" customHeight="1" x14ac:dyDescent="0.2">
      <c r="A8" s="1" t="s">
        <v>27</v>
      </c>
      <c r="B8" s="7">
        <v>83692.78</v>
      </c>
      <c r="D8" s="1" t="s">
        <v>10</v>
      </c>
      <c r="E8" s="1" t="s">
        <v>11</v>
      </c>
      <c r="F8" s="1" t="s">
        <v>28</v>
      </c>
      <c r="G8" s="1" t="s">
        <v>29</v>
      </c>
      <c r="H8" s="3">
        <v>44561</v>
      </c>
      <c r="I8" s="1" t="s">
        <v>9</v>
      </c>
      <c r="J8" s="1" t="s">
        <v>26</v>
      </c>
      <c r="K8" s="4" t="s">
        <v>56</v>
      </c>
      <c r="L8" s="5" t="s">
        <v>60</v>
      </c>
      <c r="M8" s="5" t="s">
        <v>61</v>
      </c>
      <c r="N8" s="5" t="s">
        <v>59</v>
      </c>
      <c r="O8" s="1" t="b">
        <v>0</v>
      </c>
      <c r="P8" s="1"/>
      <c r="Q8" s="1"/>
      <c r="S8" s="1"/>
      <c r="V8" s="1"/>
      <c r="AJ8" s="1"/>
      <c r="AO8" s="1"/>
      <c r="AP8" s="1"/>
    </row>
    <row r="9" spans="1:42" ht="12.75" customHeight="1" x14ac:dyDescent="0.2">
      <c r="A9" s="1" t="s">
        <v>27</v>
      </c>
      <c r="B9" s="7">
        <v>8369.2800000000007</v>
      </c>
      <c r="D9" s="1" t="s">
        <v>10</v>
      </c>
      <c r="E9" s="1" t="s">
        <v>11</v>
      </c>
      <c r="F9" s="1" t="s">
        <v>28</v>
      </c>
      <c r="G9" s="1" t="s">
        <v>29</v>
      </c>
      <c r="H9" s="3">
        <v>44561</v>
      </c>
      <c r="I9" s="1" t="s">
        <v>9</v>
      </c>
      <c r="J9" s="1" t="s">
        <v>30</v>
      </c>
      <c r="K9" s="4" t="s">
        <v>56</v>
      </c>
      <c r="L9" s="5" t="s">
        <v>60</v>
      </c>
      <c r="M9" s="5" t="s">
        <v>61</v>
      </c>
      <c r="N9" s="5" t="s">
        <v>59</v>
      </c>
      <c r="O9" s="1" t="b">
        <v>0</v>
      </c>
      <c r="P9" s="1"/>
      <c r="Q9" s="1"/>
      <c r="S9" s="1"/>
      <c r="V9" s="1"/>
      <c r="AJ9" s="1"/>
      <c r="AO9" s="1"/>
      <c r="AP9" s="1"/>
    </row>
    <row r="10" spans="1:42" ht="12.75" customHeight="1" x14ac:dyDescent="0.2">
      <c r="A10" s="1" t="s">
        <v>34</v>
      </c>
      <c r="B10" s="7">
        <v>3321</v>
      </c>
      <c r="D10" s="1" t="s">
        <v>32</v>
      </c>
      <c r="E10" s="1" t="s">
        <v>33</v>
      </c>
      <c r="F10" s="1" t="s">
        <v>35</v>
      </c>
      <c r="G10" s="1" t="s">
        <v>36</v>
      </c>
      <c r="H10" s="3">
        <v>44539</v>
      </c>
      <c r="I10" s="1" t="s">
        <v>9</v>
      </c>
      <c r="J10" s="1" t="s">
        <v>31</v>
      </c>
      <c r="K10" s="4" t="s">
        <v>62</v>
      </c>
      <c r="L10" s="5" t="s">
        <v>60</v>
      </c>
      <c r="M10" s="5" t="s">
        <v>61</v>
      </c>
      <c r="N10" s="5" t="s">
        <v>59</v>
      </c>
      <c r="O10" s="1" t="b">
        <v>0</v>
      </c>
      <c r="P10" s="1"/>
      <c r="Q10" s="1"/>
      <c r="S10" s="1"/>
      <c r="V10" s="1"/>
      <c r="AJ10" s="1"/>
      <c r="AO10" s="1"/>
      <c r="AP10" s="1"/>
    </row>
    <row r="11" spans="1:42" ht="12.75" customHeight="1" x14ac:dyDescent="0.2">
      <c r="A11" s="1" t="s">
        <v>34</v>
      </c>
      <c r="B11" s="7">
        <v>498.15</v>
      </c>
      <c r="D11" s="1" t="s">
        <v>32</v>
      </c>
      <c r="E11" s="1" t="s">
        <v>33</v>
      </c>
      <c r="F11" s="1" t="s">
        <v>35</v>
      </c>
      <c r="G11" s="1" t="s">
        <v>36</v>
      </c>
      <c r="H11" s="3">
        <v>44539</v>
      </c>
      <c r="I11" s="1" t="s">
        <v>9</v>
      </c>
      <c r="J11" s="1" t="s">
        <v>37</v>
      </c>
      <c r="K11" s="4" t="s">
        <v>62</v>
      </c>
      <c r="L11" s="5" t="s">
        <v>60</v>
      </c>
      <c r="M11" s="5" t="s">
        <v>61</v>
      </c>
      <c r="N11" s="5" t="s">
        <v>59</v>
      </c>
      <c r="O11" s="1" t="b">
        <v>0</v>
      </c>
      <c r="P11" s="1"/>
      <c r="Q11" s="1"/>
      <c r="S11" s="1"/>
      <c r="V11" s="1"/>
      <c r="AJ11" s="1"/>
      <c r="AO11" s="1"/>
      <c r="AP11" s="1"/>
    </row>
    <row r="12" spans="1:42" ht="12.75" customHeight="1" x14ac:dyDescent="0.2">
      <c r="A12" s="1" t="s">
        <v>38</v>
      </c>
      <c r="B12" s="7">
        <v>4725</v>
      </c>
      <c r="D12" s="1" t="s">
        <v>32</v>
      </c>
      <c r="E12" s="1" t="s">
        <v>33</v>
      </c>
      <c r="F12" s="1" t="s">
        <v>39</v>
      </c>
      <c r="G12" s="1" t="s">
        <v>40</v>
      </c>
      <c r="H12" s="3">
        <v>44561</v>
      </c>
      <c r="I12" s="1" t="s">
        <v>9</v>
      </c>
      <c r="J12" s="1" t="s">
        <v>31</v>
      </c>
      <c r="K12" s="4" t="s">
        <v>62</v>
      </c>
      <c r="L12" s="5" t="s">
        <v>60</v>
      </c>
      <c r="M12" s="5" t="s">
        <v>61</v>
      </c>
      <c r="N12" s="5" t="s">
        <v>59</v>
      </c>
      <c r="O12" s="1" t="b">
        <v>0</v>
      </c>
      <c r="P12" s="1"/>
      <c r="Q12" s="1"/>
      <c r="S12" s="1"/>
      <c r="V12" s="1"/>
      <c r="AJ12" s="1"/>
      <c r="AO12" s="1"/>
      <c r="AP12" s="1"/>
    </row>
    <row r="13" spans="1:42" ht="12.75" customHeight="1" x14ac:dyDescent="0.2">
      <c r="A13" s="1" t="s">
        <v>38</v>
      </c>
      <c r="B13" s="7">
        <v>708.75</v>
      </c>
      <c r="D13" s="1" t="s">
        <v>32</v>
      </c>
      <c r="E13" s="1" t="s">
        <v>33</v>
      </c>
      <c r="F13" s="1" t="s">
        <v>39</v>
      </c>
      <c r="G13" s="1" t="s">
        <v>40</v>
      </c>
      <c r="H13" s="3">
        <v>44561</v>
      </c>
      <c r="I13" s="1" t="s">
        <v>9</v>
      </c>
      <c r="J13" s="1" t="s">
        <v>37</v>
      </c>
      <c r="K13" s="4" t="s">
        <v>62</v>
      </c>
      <c r="L13" s="5" t="s">
        <v>60</v>
      </c>
      <c r="M13" s="5" t="s">
        <v>61</v>
      </c>
      <c r="N13" s="5" t="s">
        <v>59</v>
      </c>
      <c r="O13" s="1" t="b">
        <v>0</v>
      </c>
      <c r="P13" s="1"/>
      <c r="Q13" s="1"/>
      <c r="S13" s="1"/>
      <c r="V13" s="1"/>
      <c r="AJ13" s="1"/>
      <c r="AO13" s="1"/>
      <c r="AP13" s="1"/>
    </row>
    <row r="14" spans="1:42" ht="12.75" customHeight="1" x14ac:dyDescent="0.2">
      <c r="A14" s="1" t="s">
        <v>38</v>
      </c>
      <c r="B14" s="7">
        <v>615</v>
      </c>
      <c r="D14" s="1" t="s">
        <v>32</v>
      </c>
      <c r="E14" s="1" t="s">
        <v>33</v>
      </c>
      <c r="F14" s="1" t="s">
        <v>39</v>
      </c>
      <c r="G14" s="1" t="s">
        <v>40</v>
      </c>
      <c r="H14" s="3">
        <v>44561</v>
      </c>
      <c r="I14" s="1" t="s">
        <v>9</v>
      </c>
      <c r="J14" s="1" t="s">
        <v>31</v>
      </c>
      <c r="K14" s="4" t="s">
        <v>62</v>
      </c>
      <c r="L14" s="5" t="s">
        <v>60</v>
      </c>
      <c r="M14" s="5" t="s">
        <v>61</v>
      </c>
      <c r="N14" s="5" t="s">
        <v>59</v>
      </c>
      <c r="O14" s="1" t="b">
        <v>0</v>
      </c>
      <c r="P14" s="1"/>
      <c r="Q14" s="1"/>
      <c r="S14" s="1"/>
      <c r="V14" s="1"/>
      <c r="AJ14" s="1"/>
      <c r="AO14" s="1"/>
      <c r="AP14" s="1"/>
    </row>
    <row r="15" spans="1:42" ht="12.75" customHeight="1" x14ac:dyDescent="0.2">
      <c r="A15" s="1" t="s">
        <v>38</v>
      </c>
      <c r="B15" s="7">
        <v>129.15</v>
      </c>
      <c r="D15" s="1" t="s">
        <v>32</v>
      </c>
      <c r="E15" s="1" t="s">
        <v>33</v>
      </c>
      <c r="F15" s="1" t="s">
        <v>39</v>
      </c>
      <c r="G15" s="1" t="s">
        <v>40</v>
      </c>
      <c r="H15" s="3">
        <v>44561</v>
      </c>
      <c r="I15" s="1" t="s">
        <v>9</v>
      </c>
      <c r="J15" s="1" t="s">
        <v>37</v>
      </c>
      <c r="K15" s="4" t="s">
        <v>62</v>
      </c>
      <c r="L15" s="5" t="s">
        <v>60</v>
      </c>
      <c r="M15" s="5" t="s">
        <v>61</v>
      </c>
      <c r="N15" s="5" t="s">
        <v>59</v>
      </c>
      <c r="O15" s="1" t="b">
        <v>0</v>
      </c>
      <c r="P15" s="1"/>
      <c r="Q15" s="1"/>
      <c r="S15" s="1"/>
      <c r="V15" s="1"/>
      <c r="AJ15" s="1"/>
      <c r="AO15" s="1"/>
      <c r="AP15" s="1"/>
    </row>
    <row r="16" spans="1:42" ht="12.75" customHeight="1" x14ac:dyDescent="0.2">
      <c r="A16" s="1" t="s">
        <v>42</v>
      </c>
      <c r="B16" s="7">
        <v>65113.54</v>
      </c>
      <c r="D16" s="1" t="s">
        <v>41</v>
      </c>
      <c r="E16" s="1" t="s">
        <v>11</v>
      </c>
      <c r="F16" s="1" t="s">
        <v>13</v>
      </c>
      <c r="G16" s="1" t="s">
        <v>43</v>
      </c>
      <c r="H16" s="3">
        <v>44533</v>
      </c>
      <c r="I16" s="1" t="s">
        <v>9</v>
      </c>
      <c r="J16" s="1" t="s">
        <v>8</v>
      </c>
      <c r="K16" s="4" t="s">
        <v>63</v>
      </c>
      <c r="L16" s="5" t="s">
        <v>60</v>
      </c>
      <c r="M16" s="5" t="s">
        <v>61</v>
      </c>
      <c r="N16" s="5" t="s">
        <v>59</v>
      </c>
      <c r="O16" s="1" t="b">
        <v>0</v>
      </c>
      <c r="P16" s="1"/>
      <c r="Q16" s="1"/>
      <c r="S16" s="1"/>
      <c r="V16" s="1"/>
      <c r="AJ16" s="1"/>
      <c r="AO16" s="1"/>
      <c r="AP16" s="1"/>
    </row>
    <row r="17" spans="1:42" ht="12.75" customHeight="1" x14ac:dyDescent="0.2">
      <c r="A17" s="1" t="s">
        <v>44</v>
      </c>
      <c r="B17" s="7">
        <v>174076</v>
      </c>
      <c r="D17" s="1" t="s">
        <v>41</v>
      </c>
      <c r="E17" s="1" t="s">
        <v>11</v>
      </c>
      <c r="F17" s="1" t="s">
        <v>13</v>
      </c>
      <c r="G17" s="1" t="s">
        <v>45</v>
      </c>
      <c r="H17" s="3">
        <v>44533</v>
      </c>
      <c r="I17" s="1" t="s">
        <v>9</v>
      </c>
      <c r="J17" s="1" t="s">
        <v>16</v>
      </c>
      <c r="K17" s="4" t="s">
        <v>63</v>
      </c>
      <c r="L17" s="5" t="s">
        <v>60</v>
      </c>
      <c r="M17" s="5" t="s">
        <v>61</v>
      </c>
      <c r="N17" s="5" t="s">
        <v>59</v>
      </c>
      <c r="O17" s="1" t="b">
        <v>0</v>
      </c>
      <c r="P17" s="1"/>
      <c r="Q17" s="1"/>
      <c r="S17" s="1"/>
      <c r="V17" s="1"/>
      <c r="AJ17" s="1"/>
      <c r="AO17" s="1"/>
      <c r="AP17" s="1"/>
    </row>
    <row r="18" spans="1:42" ht="12.75" customHeight="1" x14ac:dyDescent="0.2">
      <c r="A18" s="1" t="s">
        <v>47</v>
      </c>
      <c r="B18" s="7">
        <v>256.2</v>
      </c>
      <c r="D18" s="1" t="s">
        <v>41</v>
      </c>
      <c r="E18" s="1" t="s">
        <v>11</v>
      </c>
      <c r="F18" s="1" t="s">
        <v>18</v>
      </c>
      <c r="G18" s="1" t="s">
        <v>48</v>
      </c>
      <c r="H18" s="3">
        <v>44561</v>
      </c>
      <c r="I18" s="1" t="s">
        <v>9</v>
      </c>
      <c r="J18" s="1" t="s">
        <v>46</v>
      </c>
      <c r="K18" s="4" t="s">
        <v>63</v>
      </c>
      <c r="L18" s="5" t="s">
        <v>60</v>
      </c>
      <c r="M18" s="5" t="s">
        <v>61</v>
      </c>
      <c r="N18" s="5" t="s">
        <v>59</v>
      </c>
      <c r="O18" s="1" t="b">
        <v>0</v>
      </c>
      <c r="P18" s="1"/>
      <c r="Q18" s="1"/>
      <c r="S18" s="1"/>
      <c r="V18" s="1"/>
      <c r="AJ18" s="1"/>
      <c r="AO18" s="1"/>
      <c r="AP18" s="1"/>
    </row>
    <row r="19" spans="1:42" ht="12.75" customHeight="1" x14ac:dyDescent="0.2">
      <c r="A19" s="1" t="s">
        <v>47</v>
      </c>
      <c r="B19" s="7">
        <v>911.18</v>
      </c>
      <c r="D19" s="1" t="s">
        <v>41</v>
      </c>
      <c r="E19" s="1" t="s">
        <v>11</v>
      </c>
      <c r="F19" s="1" t="s">
        <v>18</v>
      </c>
      <c r="G19" s="1" t="s">
        <v>48</v>
      </c>
      <c r="H19" s="3">
        <v>44561</v>
      </c>
      <c r="I19" s="1" t="s">
        <v>9</v>
      </c>
      <c r="J19" s="1" t="s">
        <v>46</v>
      </c>
      <c r="K19" s="4" t="s">
        <v>63</v>
      </c>
      <c r="L19" s="5" t="s">
        <v>60</v>
      </c>
      <c r="M19" s="5" t="s">
        <v>61</v>
      </c>
      <c r="N19" s="5" t="s">
        <v>59</v>
      </c>
      <c r="O19" s="1" t="b">
        <v>0</v>
      </c>
      <c r="P19" s="1"/>
      <c r="Q19" s="1"/>
      <c r="S19" s="1"/>
      <c r="V19" s="1"/>
      <c r="AJ19" s="1"/>
      <c r="AO19" s="1"/>
      <c r="AP19" s="1"/>
    </row>
    <row r="20" spans="1:42" ht="12.75" customHeight="1" x14ac:dyDescent="0.2">
      <c r="A20" s="1" t="s">
        <v>47</v>
      </c>
      <c r="B20" s="7">
        <v>61.88</v>
      </c>
      <c r="D20" s="1" t="s">
        <v>41</v>
      </c>
      <c r="E20" s="1" t="s">
        <v>11</v>
      </c>
      <c r="F20" s="1" t="s">
        <v>18</v>
      </c>
      <c r="G20" s="1" t="s">
        <v>48</v>
      </c>
      <c r="H20" s="3">
        <v>44561</v>
      </c>
      <c r="I20" s="1" t="s">
        <v>9</v>
      </c>
      <c r="J20" s="1" t="s">
        <v>46</v>
      </c>
      <c r="K20" s="4" t="s">
        <v>63</v>
      </c>
      <c r="L20" s="5" t="s">
        <v>60</v>
      </c>
      <c r="M20" s="5" t="s">
        <v>61</v>
      </c>
      <c r="N20" s="5" t="s">
        <v>59</v>
      </c>
      <c r="O20" s="1" t="b">
        <v>0</v>
      </c>
      <c r="P20" s="1"/>
      <c r="Q20" s="1"/>
      <c r="S20" s="1"/>
      <c r="V20" s="1"/>
      <c r="AJ20" s="1"/>
      <c r="AO20" s="1"/>
      <c r="AP20" s="1"/>
    </row>
    <row r="21" spans="1:42" ht="12.75" customHeight="1" x14ac:dyDescent="0.2">
      <c r="B21" s="6">
        <f>SUM(B2:B20)</f>
        <v>521981.07000000007</v>
      </c>
      <c r="P21" s="1"/>
      <c r="Q21" s="1"/>
      <c r="S21" s="1"/>
      <c r="V21" s="1"/>
      <c r="AJ21" s="1"/>
      <c r="AO21" s="1"/>
      <c r="AP21" s="1"/>
    </row>
    <row r="22" spans="1:42" ht="12.75" customHeight="1" x14ac:dyDescent="0.2">
      <c r="P22" s="1"/>
      <c r="Q22" s="1"/>
      <c r="S22" s="1"/>
      <c r="V22" s="1"/>
      <c r="AJ22" s="1"/>
      <c r="AO22" s="1"/>
      <c r="AP22" s="1"/>
    </row>
    <row r="23" spans="1:42" ht="12.75" customHeight="1" x14ac:dyDescent="0.2">
      <c r="P23" s="1"/>
      <c r="Q23" s="1"/>
      <c r="S23" s="1"/>
      <c r="V23" s="1"/>
      <c r="AJ23" s="1"/>
      <c r="AO23" s="1"/>
      <c r="AP23" s="1"/>
    </row>
    <row r="24" spans="1:42" ht="12.75" customHeight="1" x14ac:dyDescent="0.2">
      <c r="P24" s="1"/>
      <c r="Q24" s="1"/>
      <c r="S24" s="1"/>
      <c r="V24" s="1"/>
      <c r="AJ24" s="1"/>
      <c r="AO24" s="1"/>
      <c r="AP24" s="1"/>
    </row>
    <row r="25" spans="1:42" ht="12.75" customHeight="1" x14ac:dyDescent="0.2">
      <c r="P25" s="1"/>
      <c r="Q25" s="1"/>
      <c r="S25" s="1"/>
      <c r="V25" s="1"/>
      <c r="AJ25" s="1"/>
      <c r="AO25" s="1"/>
      <c r="AP25" s="1"/>
    </row>
    <row r="26" spans="1:42" ht="12.75" customHeight="1" x14ac:dyDescent="0.2">
      <c r="P26" s="1"/>
      <c r="Q26" s="1"/>
      <c r="S26" s="1"/>
      <c r="V26" s="1"/>
      <c r="AJ26" s="1"/>
      <c r="AO26" s="1"/>
      <c r="AP26" s="1"/>
    </row>
    <row r="27" spans="1:42" ht="12.75" customHeight="1" x14ac:dyDescent="0.2">
      <c r="P27" s="1"/>
      <c r="Q27" s="1"/>
      <c r="S27" s="1"/>
      <c r="V27" s="1"/>
      <c r="AJ27" s="1"/>
      <c r="AO27" s="1"/>
      <c r="AP27" s="1"/>
    </row>
    <row r="28" spans="1:42" ht="12.75" customHeight="1" x14ac:dyDescent="0.2">
      <c r="P28" s="1"/>
      <c r="Q28" s="1"/>
      <c r="S28" s="1"/>
      <c r="V28" s="1"/>
      <c r="AJ28" s="1"/>
      <c r="AO28" s="1"/>
      <c r="AP28" s="1"/>
    </row>
    <row r="29" spans="1:42" ht="12.75" customHeight="1" x14ac:dyDescent="0.2">
      <c r="P29" s="1"/>
      <c r="Q29" s="1"/>
      <c r="S29" s="1"/>
      <c r="V29" s="1"/>
      <c r="AJ29" s="1"/>
      <c r="AO29" s="1"/>
      <c r="AP29" s="1"/>
    </row>
    <row r="30" spans="1:42" ht="12.75" customHeight="1" x14ac:dyDescent="0.2">
      <c r="P30" s="1"/>
      <c r="Q30" s="1"/>
      <c r="S30" s="1"/>
      <c r="V30" s="1"/>
      <c r="AJ30" s="1"/>
      <c r="AO30" s="1"/>
      <c r="AP30" s="1"/>
    </row>
    <row r="31" spans="1:42" ht="12.75" customHeight="1" x14ac:dyDescent="0.2">
      <c r="P31" s="1"/>
      <c r="Q31" s="1"/>
      <c r="S31" s="1"/>
      <c r="V31" s="1"/>
      <c r="AJ31" s="1"/>
      <c r="AO31" s="1"/>
      <c r="AP31" s="1"/>
    </row>
    <row r="32" spans="1:42" ht="12.75" customHeight="1" x14ac:dyDescent="0.2">
      <c r="P32" s="1"/>
      <c r="Q32" s="1"/>
      <c r="S32" s="1"/>
      <c r="V32" s="1"/>
      <c r="AJ32" s="1"/>
      <c r="AO32" s="1"/>
      <c r="AP32" s="1"/>
    </row>
    <row r="33" spans="16:42" ht="12.75" customHeight="1" x14ac:dyDescent="0.2">
      <c r="P33" s="1"/>
      <c r="Q33" s="1"/>
      <c r="S33" s="1"/>
      <c r="V33" s="1"/>
      <c r="AJ33" s="1"/>
      <c r="AO33" s="1"/>
      <c r="AP33" s="1"/>
    </row>
    <row r="34" spans="16:42" ht="12.75" customHeight="1" x14ac:dyDescent="0.2">
      <c r="P34" s="1"/>
      <c r="Q34" s="1"/>
      <c r="S34" s="1"/>
      <c r="V34" s="1"/>
      <c r="AJ34" s="1"/>
      <c r="AO34" s="1"/>
      <c r="AP34" s="1"/>
    </row>
    <row r="35" spans="16:42" ht="12.75" customHeight="1" x14ac:dyDescent="0.2">
      <c r="P35" s="1"/>
      <c r="Q35" s="1"/>
      <c r="S35" s="1"/>
      <c r="V35" s="1"/>
      <c r="AJ35" s="1"/>
      <c r="AO35" s="1"/>
      <c r="AP35" s="1"/>
    </row>
    <row r="36" spans="16:42" ht="12.75" customHeight="1" x14ac:dyDescent="0.2">
      <c r="P36" s="1"/>
      <c r="Q36" s="1"/>
      <c r="S36" s="1"/>
      <c r="V36" s="1"/>
      <c r="AJ36" s="1"/>
      <c r="AO36" s="1"/>
      <c r="AP36" s="1"/>
    </row>
    <row r="37" spans="16:42" ht="12.75" customHeight="1" x14ac:dyDescent="0.2">
      <c r="P37" s="1"/>
      <c r="Q37" s="1"/>
      <c r="S37" s="1"/>
      <c r="V37" s="1"/>
      <c r="AJ37" s="1"/>
      <c r="AO37" s="1"/>
      <c r="AP37" s="1"/>
    </row>
    <row r="38" spans="16:42" ht="12.75" customHeight="1" x14ac:dyDescent="0.2">
      <c r="P38" s="1"/>
      <c r="Q38" s="1"/>
      <c r="S38" s="1"/>
      <c r="V38" s="1"/>
      <c r="AJ38" s="1"/>
      <c r="AO38" s="1"/>
      <c r="AP38" s="1"/>
    </row>
    <row r="39" spans="16:42" ht="12.75" customHeight="1" x14ac:dyDescent="0.2">
      <c r="P39" s="1"/>
      <c r="Q39" s="1"/>
      <c r="S39" s="1"/>
      <c r="V39" s="1"/>
      <c r="AJ39" s="1"/>
      <c r="AO39" s="1"/>
      <c r="AP39" s="1"/>
    </row>
    <row r="40" spans="16:42" ht="12.75" customHeight="1" x14ac:dyDescent="0.2">
      <c r="P40" s="1"/>
      <c r="Q40" s="1"/>
      <c r="S40" s="1"/>
      <c r="V40" s="1"/>
      <c r="AJ40" s="1"/>
      <c r="AO40" s="1"/>
      <c r="AP40" s="1"/>
    </row>
    <row r="41" spans="16:42" ht="12.75" customHeight="1" x14ac:dyDescent="0.2">
      <c r="P41" s="1"/>
      <c r="Q41" s="1"/>
      <c r="S41" s="1"/>
      <c r="V41" s="1"/>
      <c r="AJ41" s="1"/>
      <c r="AO41" s="1"/>
      <c r="AP41" s="1"/>
    </row>
    <row r="42" spans="16:42" ht="12.75" customHeight="1" x14ac:dyDescent="0.2">
      <c r="P42" s="1"/>
      <c r="Q42" s="1"/>
      <c r="S42" s="1"/>
      <c r="V42" s="1"/>
      <c r="AJ42" s="1"/>
      <c r="AO42" s="1"/>
      <c r="AP42" s="1"/>
    </row>
    <row r="43" spans="16:42" ht="12.75" customHeight="1" x14ac:dyDescent="0.2">
      <c r="P43" s="1"/>
      <c r="Q43" s="1"/>
      <c r="S43" s="1"/>
      <c r="V43" s="1"/>
      <c r="AJ43" s="1"/>
      <c r="AO43" s="1"/>
      <c r="AP43" s="1"/>
    </row>
    <row r="44" spans="16:42" ht="12.75" customHeight="1" x14ac:dyDescent="0.2">
      <c r="P44" s="1"/>
      <c r="Q44" s="1"/>
      <c r="S44" s="1"/>
      <c r="V44" s="1"/>
      <c r="AJ44" s="1"/>
      <c r="AO44" s="1"/>
      <c r="AP44" s="1"/>
    </row>
    <row r="45" spans="16:42" ht="12.75" customHeight="1" x14ac:dyDescent="0.2">
      <c r="P45" s="1"/>
      <c r="Q45" s="1"/>
      <c r="S45" s="1"/>
      <c r="V45" s="1"/>
      <c r="AJ45" s="1"/>
      <c r="AO45" s="1"/>
      <c r="AP45" s="1"/>
    </row>
    <row r="46" spans="16:42" ht="12.75" customHeight="1" x14ac:dyDescent="0.2">
      <c r="P46" s="1"/>
      <c r="Q46" s="1"/>
      <c r="S46" s="1"/>
      <c r="V46" s="1"/>
      <c r="AJ46" s="1"/>
      <c r="AO46" s="1"/>
      <c r="AP46" s="1"/>
    </row>
    <row r="47" spans="16:42" ht="12.75" customHeight="1" x14ac:dyDescent="0.2">
      <c r="P47" s="1"/>
      <c r="Q47" s="1"/>
      <c r="S47" s="1"/>
      <c r="V47" s="1"/>
      <c r="AJ47" s="1"/>
      <c r="AO47" s="1"/>
      <c r="AP47" s="1"/>
    </row>
    <row r="48" spans="16:42" ht="12.75" customHeight="1" x14ac:dyDescent="0.2">
      <c r="P48" s="1"/>
      <c r="Q48" s="1"/>
      <c r="S48" s="1"/>
      <c r="V48" s="1"/>
      <c r="AJ48" s="1"/>
      <c r="AO48" s="1"/>
      <c r="AP48" s="1"/>
    </row>
    <row r="49" spans="16:42" ht="12.75" customHeight="1" x14ac:dyDescent="0.2">
      <c r="P49" s="1"/>
      <c r="Q49" s="1"/>
      <c r="S49" s="1"/>
      <c r="V49" s="1"/>
      <c r="AJ49" s="1"/>
      <c r="AO49" s="1"/>
      <c r="AP49" s="1"/>
    </row>
    <row r="50" spans="16:42" ht="12.75" customHeight="1" x14ac:dyDescent="0.2">
      <c r="P50" s="1"/>
      <c r="Q50" s="1"/>
      <c r="S50" s="1"/>
      <c r="V50" s="1"/>
      <c r="AJ50" s="1"/>
      <c r="AO50" s="1"/>
      <c r="AP50" s="1"/>
    </row>
    <row r="51" spans="16:42" ht="12.75" customHeight="1" x14ac:dyDescent="0.2">
      <c r="P51" s="1"/>
      <c r="Q51" s="1"/>
      <c r="S51" s="1"/>
      <c r="V51" s="1"/>
      <c r="AJ51" s="1"/>
      <c r="AO51" s="1"/>
      <c r="AP51" s="1"/>
    </row>
    <row r="52" spans="16:42" ht="12.75" customHeight="1" x14ac:dyDescent="0.2">
      <c r="P52" s="1"/>
      <c r="Q52" s="1"/>
      <c r="S52" s="1"/>
      <c r="V52" s="1"/>
      <c r="AJ52" s="1"/>
      <c r="AO52" s="1"/>
      <c r="AP52" s="1"/>
    </row>
    <row r="53" spans="16:42" ht="12.75" customHeight="1" x14ac:dyDescent="0.2">
      <c r="P53" s="1"/>
      <c r="Q53" s="1"/>
      <c r="S53" s="1"/>
      <c r="V53" s="1"/>
      <c r="AJ53" s="1"/>
      <c r="AO53" s="1"/>
      <c r="AP53" s="1"/>
    </row>
    <row r="54" spans="16:42" ht="12.75" customHeight="1" x14ac:dyDescent="0.2">
      <c r="P54" s="1"/>
      <c r="Q54" s="1"/>
      <c r="S54" s="1"/>
      <c r="V54" s="1"/>
      <c r="AJ54" s="1"/>
      <c r="AO54" s="1"/>
      <c r="AP54" s="1"/>
    </row>
    <row r="55" spans="16:42" ht="12.75" customHeight="1" x14ac:dyDescent="0.2">
      <c r="P55" s="1"/>
      <c r="Q55" s="1"/>
      <c r="S55" s="1"/>
      <c r="V55" s="1"/>
      <c r="AJ55" s="1"/>
      <c r="AO55" s="1"/>
      <c r="AP55" s="1"/>
    </row>
    <row r="56" spans="16:42" ht="12.75" customHeight="1" x14ac:dyDescent="0.2">
      <c r="P56" s="1"/>
      <c r="Q56" s="1"/>
      <c r="S56" s="1"/>
      <c r="V56" s="1"/>
      <c r="AJ56" s="1"/>
      <c r="AO56" s="1"/>
      <c r="AP56" s="1"/>
    </row>
    <row r="57" spans="16:42" ht="12.75" customHeight="1" x14ac:dyDescent="0.2">
      <c r="P57" s="1"/>
      <c r="Q57" s="1"/>
      <c r="S57" s="1"/>
      <c r="V57" s="1"/>
      <c r="AJ57" s="1"/>
      <c r="AO57" s="1"/>
      <c r="AP57" s="1"/>
    </row>
    <row r="58" spans="16:42" ht="12.75" customHeight="1" x14ac:dyDescent="0.2">
      <c r="P58" s="1"/>
      <c r="Q58" s="1"/>
      <c r="S58" s="1"/>
      <c r="V58" s="1"/>
      <c r="AJ58" s="1"/>
      <c r="AO58" s="1"/>
      <c r="AP58" s="1"/>
    </row>
    <row r="59" spans="16:42" ht="12.75" customHeight="1" x14ac:dyDescent="0.2">
      <c r="P59" s="1"/>
      <c r="Q59" s="1"/>
      <c r="S59" s="1"/>
      <c r="V59" s="1"/>
      <c r="AJ59" s="1"/>
      <c r="AO59" s="1"/>
      <c r="AP59" s="1"/>
    </row>
    <row r="60" spans="16:42" ht="12.75" customHeight="1" x14ac:dyDescent="0.2">
      <c r="P60" s="1"/>
      <c r="Q60" s="1"/>
      <c r="S60" s="1"/>
      <c r="V60" s="1"/>
      <c r="AJ60" s="1"/>
      <c r="AO60" s="1"/>
      <c r="AP60" s="1"/>
    </row>
    <row r="61" spans="16:42" ht="12.75" customHeight="1" x14ac:dyDescent="0.2">
      <c r="P61" s="1"/>
      <c r="Q61" s="1"/>
      <c r="S61" s="1"/>
      <c r="V61" s="1"/>
      <c r="AJ61" s="1"/>
      <c r="AO61" s="1"/>
      <c r="AP61" s="1"/>
    </row>
    <row r="62" spans="16:42" ht="12.75" customHeight="1" x14ac:dyDescent="0.2">
      <c r="P62" s="1"/>
      <c r="Q62" s="1"/>
      <c r="S62" s="1"/>
      <c r="V62" s="1"/>
      <c r="AJ62" s="1"/>
      <c r="AO62" s="1"/>
      <c r="AP62" s="1"/>
    </row>
    <row r="63" spans="16:42" ht="12.75" customHeight="1" x14ac:dyDescent="0.2">
      <c r="P63" s="1"/>
      <c r="Q63" s="1"/>
      <c r="S63" s="1"/>
      <c r="V63" s="1"/>
      <c r="AJ63" s="1"/>
      <c r="AO63" s="1"/>
      <c r="AP63" s="1"/>
    </row>
    <row r="64" spans="16:42" ht="12.75" customHeight="1" x14ac:dyDescent="0.2">
      <c r="P64" s="1"/>
      <c r="Q64" s="1"/>
      <c r="S64" s="1"/>
      <c r="V64" s="1"/>
      <c r="AJ64" s="1"/>
      <c r="AO64" s="1"/>
      <c r="AP64" s="1"/>
    </row>
    <row r="65" spans="16:42" ht="12.75" customHeight="1" x14ac:dyDescent="0.2">
      <c r="P65" s="1"/>
      <c r="Q65" s="1"/>
      <c r="S65" s="1"/>
      <c r="V65" s="1"/>
      <c r="AJ65" s="1"/>
      <c r="AO65" s="1"/>
      <c r="AP65" s="1"/>
    </row>
    <row r="66" spans="16:42" ht="12.75" customHeight="1" x14ac:dyDescent="0.2">
      <c r="P66" s="1"/>
      <c r="Q66" s="1"/>
      <c r="S66" s="1"/>
      <c r="V66" s="1"/>
      <c r="AJ66" s="1"/>
      <c r="AO66" s="1"/>
      <c r="AP66" s="1"/>
    </row>
    <row r="67" spans="16:42" ht="12.75" customHeight="1" x14ac:dyDescent="0.2">
      <c r="P67" s="1"/>
      <c r="Q67" s="1"/>
      <c r="S67" s="1"/>
      <c r="V67" s="1"/>
      <c r="AJ67" s="1"/>
      <c r="AO67" s="1"/>
      <c r="AP67" s="1"/>
    </row>
    <row r="68" spans="16:42" ht="12.75" customHeight="1" x14ac:dyDescent="0.2">
      <c r="P68" s="1"/>
      <c r="Q68" s="1"/>
      <c r="S68" s="1"/>
      <c r="V68" s="1"/>
      <c r="AJ68" s="1"/>
      <c r="AO68" s="1"/>
      <c r="AP68" s="1"/>
    </row>
    <row r="69" spans="16:42" ht="12.75" customHeight="1" x14ac:dyDescent="0.2">
      <c r="P69" s="1"/>
      <c r="Q69" s="1"/>
      <c r="S69" s="1"/>
      <c r="V69" s="1"/>
      <c r="AJ69" s="1"/>
      <c r="AO69" s="1"/>
      <c r="AP69" s="1"/>
    </row>
    <row r="70" spans="16:42" ht="12.75" customHeight="1" x14ac:dyDescent="0.2">
      <c r="P70" s="1"/>
      <c r="Q70" s="1"/>
      <c r="S70" s="1"/>
      <c r="V70" s="1"/>
      <c r="AJ70" s="1"/>
      <c r="AO70" s="1"/>
      <c r="AP70" s="1"/>
    </row>
    <row r="71" spans="16:42" ht="12.75" customHeight="1" x14ac:dyDescent="0.2">
      <c r="P71" s="1"/>
      <c r="Q71" s="1"/>
      <c r="S71" s="1"/>
      <c r="V71" s="1"/>
      <c r="AJ71" s="1"/>
      <c r="AO71" s="1"/>
      <c r="AP71" s="1"/>
    </row>
    <row r="72" spans="16:42" ht="12.75" customHeight="1" x14ac:dyDescent="0.2">
      <c r="P72" s="1"/>
      <c r="Q72" s="1"/>
      <c r="S72" s="1"/>
      <c r="V72" s="1"/>
      <c r="AJ72" s="1"/>
      <c r="AO72" s="1"/>
      <c r="AP72" s="1"/>
    </row>
    <row r="73" spans="16:42" ht="12.75" customHeight="1" x14ac:dyDescent="0.2">
      <c r="P73" s="1"/>
      <c r="Q73" s="1"/>
      <c r="S73" s="1"/>
      <c r="V73" s="1"/>
      <c r="AJ73" s="1"/>
      <c r="AO73" s="1"/>
      <c r="AP73" s="1"/>
    </row>
    <row r="74" spans="16:42" ht="12.75" customHeight="1" x14ac:dyDescent="0.2">
      <c r="P74" s="1"/>
      <c r="Q74" s="1"/>
      <c r="S74" s="1"/>
      <c r="V74" s="1"/>
      <c r="AJ74" s="1"/>
      <c r="AO74" s="1"/>
      <c r="AP74" s="1"/>
    </row>
    <row r="75" spans="16:42" ht="12.75" customHeight="1" x14ac:dyDescent="0.2">
      <c r="P75" s="1"/>
      <c r="Q75" s="1"/>
      <c r="S75" s="1"/>
      <c r="V75" s="1"/>
      <c r="AJ75" s="1"/>
      <c r="AO75" s="1"/>
      <c r="AP75" s="1"/>
    </row>
    <row r="76" spans="16:42" ht="12.75" customHeight="1" x14ac:dyDescent="0.2">
      <c r="P76" s="1"/>
      <c r="Q76" s="1"/>
      <c r="S76" s="1"/>
      <c r="V76" s="1"/>
      <c r="AJ76" s="1"/>
      <c r="AO76" s="1"/>
      <c r="AP76" s="1"/>
    </row>
    <row r="77" spans="16:42" ht="12.75" customHeight="1" x14ac:dyDescent="0.2">
      <c r="P77" s="1"/>
      <c r="Q77" s="1"/>
      <c r="S77" s="1"/>
      <c r="V77" s="1"/>
      <c r="AJ77" s="1"/>
      <c r="AO77" s="1"/>
      <c r="AP77" s="1"/>
    </row>
    <row r="78" spans="16:42" ht="12.75" customHeight="1" x14ac:dyDescent="0.2">
      <c r="P78" s="1"/>
      <c r="Q78" s="1"/>
      <c r="S78" s="1"/>
      <c r="V78" s="1"/>
      <c r="AJ78" s="1"/>
      <c r="AO78" s="1"/>
      <c r="AP78" s="1"/>
    </row>
    <row r="79" spans="16:42" ht="12.75" customHeight="1" x14ac:dyDescent="0.2">
      <c r="P79" s="1"/>
      <c r="Q79" s="1"/>
      <c r="S79" s="1"/>
      <c r="V79" s="1"/>
      <c r="AJ79" s="1"/>
      <c r="AO79" s="1"/>
      <c r="AP79" s="1"/>
    </row>
    <row r="80" spans="16:42" ht="12.75" customHeight="1" x14ac:dyDescent="0.2">
      <c r="P80" s="1"/>
      <c r="Q80" s="1"/>
      <c r="S80" s="1"/>
      <c r="V80" s="1"/>
      <c r="AJ80" s="1"/>
      <c r="AO80" s="1"/>
      <c r="AP80" s="1"/>
    </row>
    <row r="81" spans="16:42" ht="12.75" customHeight="1" x14ac:dyDescent="0.2">
      <c r="P81" s="1"/>
      <c r="Q81" s="1"/>
      <c r="S81" s="1"/>
      <c r="V81" s="1"/>
      <c r="AJ81" s="1"/>
      <c r="AO81" s="1"/>
      <c r="AP81" s="1"/>
    </row>
    <row r="82" spans="16:42" ht="12.75" customHeight="1" x14ac:dyDescent="0.2">
      <c r="P82" s="1"/>
      <c r="Q82" s="1"/>
      <c r="S82" s="1"/>
      <c r="V82" s="1"/>
      <c r="AJ82" s="1"/>
      <c r="AO82" s="1"/>
      <c r="AP82" s="1"/>
    </row>
    <row r="83" spans="16:42" ht="12.75" customHeight="1" x14ac:dyDescent="0.2">
      <c r="P83" s="1"/>
      <c r="Q83" s="1"/>
      <c r="S83" s="1"/>
      <c r="V83" s="1"/>
      <c r="AJ83" s="1"/>
      <c r="AO83" s="1"/>
      <c r="AP83" s="1"/>
    </row>
    <row r="84" spans="16:42" ht="12.75" customHeight="1" x14ac:dyDescent="0.2">
      <c r="P84" s="1"/>
      <c r="Q84" s="1"/>
      <c r="S84" s="1"/>
      <c r="V84" s="1"/>
      <c r="AJ84" s="1"/>
      <c r="AO84" s="1"/>
      <c r="AP84" s="1"/>
    </row>
    <row r="85" spans="16:42" ht="12.75" customHeight="1" x14ac:dyDescent="0.2">
      <c r="P85" s="1"/>
      <c r="Q85" s="1"/>
      <c r="S85" s="1"/>
      <c r="V85" s="1"/>
      <c r="AJ85" s="1"/>
      <c r="AO85" s="1"/>
      <c r="AP85" s="1"/>
    </row>
    <row r="86" spans="16:42" ht="12.75" customHeight="1" x14ac:dyDescent="0.2">
      <c r="P86" s="1"/>
      <c r="Q86" s="1"/>
      <c r="S86" s="1"/>
      <c r="V86" s="1"/>
      <c r="AJ86" s="1"/>
      <c r="AO86" s="1"/>
      <c r="AP86" s="1"/>
    </row>
    <row r="87" spans="16:42" ht="12.75" customHeight="1" x14ac:dyDescent="0.2">
      <c r="P87" s="1"/>
      <c r="Q87" s="1"/>
      <c r="S87" s="1"/>
      <c r="V87" s="1"/>
      <c r="AJ87" s="1"/>
      <c r="AO87" s="1"/>
      <c r="AP87" s="1"/>
    </row>
    <row r="88" spans="16:42" ht="12.75" customHeight="1" x14ac:dyDescent="0.2">
      <c r="P88" s="1"/>
      <c r="Q88" s="1"/>
      <c r="S88" s="1"/>
      <c r="V88" s="1"/>
      <c r="AJ88" s="1"/>
      <c r="AO88" s="1"/>
      <c r="AP88" s="1"/>
    </row>
    <row r="89" spans="16:42" ht="12.75" customHeight="1" x14ac:dyDescent="0.2">
      <c r="P89" s="1"/>
      <c r="Q89" s="1"/>
      <c r="S89" s="1"/>
      <c r="V89" s="1"/>
      <c r="AJ89" s="1"/>
      <c r="AO89" s="1"/>
      <c r="AP89" s="1"/>
    </row>
    <row r="90" spans="16:42" ht="12.75" customHeight="1" x14ac:dyDescent="0.2">
      <c r="P90" s="1"/>
      <c r="Q90" s="1"/>
      <c r="S90" s="1"/>
      <c r="V90" s="1"/>
      <c r="AJ90" s="1"/>
      <c r="AO90" s="1"/>
      <c r="AP90" s="1"/>
    </row>
    <row r="91" spans="16:42" ht="12.75" customHeight="1" x14ac:dyDescent="0.2">
      <c r="P91" s="1"/>
      <c r="Q91" s="1"/>
      <c r="S91" s="1"/>
      <c r="V91" s="1"/>
      <c r="AJ91" s="1"/>
      <c r="AO91" s="1"/>
      <c r="AP91" s="1"/>
    </row>
    <row r="92" spans="16:42" ht="12.75" customHeight="1" x14ac:dyDescent="0.2">
      <c r="P92" s="1"/>
      <c r="Q92" s="1"/>
      <c r="S92" s="1"/>
      <c r="V92" s="1"/>
      <c r="AJ92" s="1"/>
      <c r="AO92" s="1"/>
      <c r="AP92" s="1"/>
    </row>
    <row r="93" spans="16:42" ht="12.75" customHeight="1" x14ac:dyDescent="0.2">
      <c r="P93" s="1"/>
      <c r="Q93" s="1"/>
      <c r="S93" s="1"/>
      <c r="V93" s="1"/>
      <c r="AJ93" s="1"/>
      <c r="AO93" s="1"/>
      <c r="AP93" s="1"/>
    </row>
    <row r="94" spans="16:42" ht="12.75" customHeight="1" x14ac:dyDescent="0.2">
      <c r="P94" s="1"/>
      <c r="Q94" s="1"/>
      <c r="S94" s="1"/>
      <c r="V94" s="1"/>
      <c r="AJ94" s="1"/>
      <c r="AO94" s="1"/>
      <c r="AP94" s="1"/>
    </row>
    <row r="95" spans="16:42" ht="12.75" customHeight="1" x14ac:dyDescent="0.2">
      <c r="P95" s="1"/>
      <c r="Q95" s="1"/>
      <c r="S95" s="1"/>
      <c r="V95" s="1"/>
      <c r="AJ95" s="1"/>
      <c r="AO95" s="1"/>
      <c r="AP95" s="1"/>
    </row>
    <row r="96" spans="16:42" ht="12.75" customHeight="1" x14ac:dyDescent="0.2">
      <c r="P96" s="1"/>
      <c r="Q96" s="1"/>
      <c r="S96" s="1"/>
      <c r="V96" s="1"/>
      <c r="AJ96" s="1"/>
      <c r="AO96" s="1"/>
      <c r="AP96" s="1"/>
    </row>
    <row r="97" spans="16:42" ht="12.75" customHeight="1" x14ac:dyDescent="0.2">
      <c r="P97" s="1"/>
      <c r="Q97" s="1"/>
      <c r="S97" s="1"/>
      <c r="V97" s="1"/>
      <c r="AJ97" s="1"/>
      <c r="AO97" s="1"/>
      <c r="AP97" s="1"/>
    </row>
    <row r="98" spans="16:42" ht="12.75" customHeight="1" x14ac:dyDescent="0.2">
      <c r="P98" s="1"/>
      <c r="Q98" s="1"/>
      <c r="S98" s="1"/>
      <c r="V98" s="1"/>
      <c r="AJ98" s="1"/>
      <c r="AO98" s="1"/>
      <c r="AP98" s="1"/>
    </row>
    <row r="99" spans="16:42" ht="12.75" customHeight="1" x14ac:dyDescent="0.2">
      <c r="P99" s="1"/>
      <c r="Q99" s="1"/>
      <c r="S99" s="1"/>
      <c r="V99" s="1"/>
      <c r="AJ99" s="1"/>
      <c r="AO99" s="1"/>
      <c r="AP99" s="1"/>
    </row>
    <row r="100" spans="16:42" ht="12.75" customHeight="1" x14ac:dyDescent="0.2">
      <c r="P100" s="1"/>
      <c r="Q100" s="1"/>
      <c r="S100" s="1"/>
      <c r="V100" s="1"/>
      <c r="AJ100" s="1"/>
      <c r="AO100" s="1"/>
      <c r="AP100" s="1"/>
    </row>
    <row r="101" spans="16:42" ht="12.75" customHeight="1" x14ac:dyDescent="0.2">
      <c r="P101" s="1"/>
      <c r="Q101" s="1"/>
      <c r="S101" s="1"/>
      <c r="V101" s="1"/>
      <c r="AJ101" s="1"/>
      <c r="AO101" s="1"/>
      <c r="AP101" s="1"/>
    </row>
    <row r="102" spans="16:42" ht="12.75" customHeight="1" x14ac:dyDescent="0.2">
      <c r="P102" s="1"/>
      <c r="Q102" s="1"/>
      <c r="S102" s="1"/>
      <c r="V102" s="1"/>
      <c r="AJ102" s="1"/>
      <c r="AO102" s="1"/>
      <c r="AP102" s="1"/>
    </row>
    <row r="103" spans="16:42" ht="12.75" customHeight="1" x14ac:dyDescent="0.2">
      <c r="P103" s="1"/>
      <c r="Q103" s="1"/>
      <c r="S103" s="1"/>
      <c r="V103" s="1"/>
      <c r="AJ103" s="1"/>
      <c r="AO103" s="1"/>
      <c r="AP103" s="1"/>
    </row>
    <row r="104" spans="16:42" ht="12.75" customHeight="1" x14ac:dyDescent="0.2">
      <c r="P104" s="1"/>
      <c r="Q104" s="1"/>
      <c r="S104" s="1"/>
      <c r="V104" s="1"/>
      <c r="AJ104" s="1"/>
      <c r="AO104" s="1"/>
      <c r="AP104" s="1"/>
    </row>
    <row r="105" spans="16:42" ht="12.75" customHeight="1" x14ac:dyDescent="0.2">
      <c r="P105" s="1"/>
      <c r="Q105" s="1"/>
      <c r="S105" s="1"/>
      <c r="V105" s="1"/>
      <c r="AJ105" s="1"/>
      <c r="AO105" s="1"/>
      <c r="AP105" s="1"/>
    </row>
    <row r="106" spans="16:42" ht="12.75" customHeight="1" x14ac:dyDescent="0.2">
      <c r="P106" s="1"/>
      <c r="Q106" s="1"/>
      <c r="S106" s="1"/>
      <c r="V106" s="1"/>
      <c r="AJ106" s="1"/>
      <c r="AO106" s="1"/>
      <c r="AP106" s="1"/>
    </row>
    <row r="107" spans="16:42" ht="12.75" customHeight="1" x14ac:dyDescent="0.2">
      <c r="P107" s="1"/>
      <c r="Q107" s="1"/>
      <c r="S107" s="1"/>
      <c r="V107" s="1"/>
      <c r="AJ107" s="1"/>
      <c r="AO107" s="1"/>
      <c r="AP107" s="1"/>
    </row>
    <row r="108" spans="16:42" ht="12.75" customHeight="1" x14ac:dyDescent="0.2">
      <c r="P108" s="1"/>
      <c r="Q108" s="1"/>
      <c r="S108" s="1"/>
      <c r="V108" s="1"/>
      <c r="AJ108" s="1"/>
      <c r="AO108" s="1"/>
      <c r="AP108" s="1"/>
    </row>
    <row r="109" spans="16:42" ht="12.75" customHeight="1" x14ac:dyDescent="0.2">
      <c r="P109" s="1"/>
      <c r="Q109" s="1"/>
      <c r="S109" s="1"/>
      <c r="V109" s="1"/>
      <c r="AJ109" s="1"/>
      <c r="AO109" s="1"/>
      <c r="AP109" s="1"/>
    </row>
    <row r="110" spans="16:42" ht="12.75" customHeight="1" x14ac:dyDescent="0.2">
      <c r="P110" s="1"/>
      <c r="Q110" s="1"/>
      <c r="S110" s="1"/>
      <c r="V110" s="1"/>
      <c r="AJ110" s="1"/>
      <c r="AO110" s="1"/>
      <c r="AP110" s="1"/>
    </row>
    <row r="111" spans="16:42" ht="12.75" customHeight="1" x14ac:dyDescent="0.2">
      <c r="P111" s="1"/>
      <c r="Q111" s="1"/>
      <c r="S111" s="1"/>
      <c r="V111" s="1"/>
      <c r="AJ111" s="1"/>
      <c r="AO111" s="1"/>
      <c r="AP111" s="1"/>
    </row>
    <row r="112" spans="16:42" ht="12.75" customHeight="1" x14ac:dyDescent="0.2">
      <c r="P112" s="1"/>
      <c r="Q112" s="1"/>
      <c r="S112" s="1"/>
      <c r="V112" s="1"/>
      <c r="AJ112" s="1"/>
      <c r="AO112" s="1"/>
      <c r="AP112" s="1"/>
    </row>
    <row r="113" spans="16:42" ht="12.75" customHeight="1" x14ac:dyDescent="0.2">
      <c r="P113" s="1"/>
      <c r="Q113" s="1"/>
      <c r="S113" s="1"/>
      <c r="V113" s="1"/>
      <c r="AJ113" s="1"/>
      <c r="AO113" s="1"/>
      <c r="AP113" s="1"/>
    </row>
    <row r="114" spans="16:42" ht="12.75" customHeight="1" x14ac:dyDescent="0.2">
      <c r="P114" s="1"/>
      <c r="Q114" s="1"/>
      <c r="S114" s="1"/>
      <c r="V114" s="1"/>
      <c r="AJ114" s="1"/>
      <c r="AO114" s="1"/>
      <c r="AP114" s="1"/>
    </row>
    <row r="115" spans="16:42" ht="12.75" customHeight="1" x14ac:dyDescent="0.2">
      <c r="P115" s="1"/>
      <c r="Q115" s="1"/>
      <c r="S115" s="1"/>
      <c r="V115" s="1"/>
      <c r="AJ115" s="1"/>
      <c r="AO115" s="1"/>
      <c r="AP115" s="1"/>
    </row>
    <row r="116" spans="16:42" ht="12.75" customHeight="1" x14ac:dyDescent="0.2">
      <c r="P116" s="1"/>
      <c r="Q116" s="1"/>
      <c r="S116" s="1"/>
      <c r="V116" s="1"/>
      <c r="AJ116" s="1"/>
      <c r="AO116" s="1"/>
      <c r="AP116" s="1"/>
    </row>
    <row r="117" spans="16:42" ht="12.75" customHeight="1" x14ac:dyDescent="0.2">
      <c r="P117" s="1"/>
      <c r="Q117" s="1"/>
      <c r="S117" s="1"/>
      <c r="V117" s="1"/>
      <c r="AJ117" s="1"/>
      <c r="AO117" s="1"/>
      <c r="AP117" s="1"/>
    </row>
    <row r="118" spans="16:42" ht="12.75" customHeight="1" x14ac:dyDescent="0.2">
      <c r="P118" s="1"/>
      <c r="Q118" s="1"/>
      <c r="S118" s="1"/>
      <c r="V118" s="1"/>
      <c r="AJ118" s="1"/>
      <c r="AO118" s="1"/>
      <c r="AP118" s="1"/>
    </row>
    <row r="119" spans="16:42" ht="12.75" customHeight="1" x14ac:dyDescent="0.2">
      <c r="P119" s="1"/>
      <c r="Q119" s="1"/>
      <c r="S119" s="1"/>
      <c r="V119" s="1"/>
      <c r="AJ119" s="1"/>
      <c r="AO119" s="1"/>
      <c r="AP119" s="1"/>
    </row>
    <row r="120" spans="16:42" ht="12.75" customHeight="1" x14ac:dyDescent="0.2">
      <c r="P120" s="1"/>
      <c r="Q120" s="1"/>
      <c r="S120" s="1"/>
      <c r="V120" s="1"/>
      <c r="AJ120" s="1"/>
      <c r="AO120" s="1"/>
      <c r="AP120" s="1"/>
    </row>
    <row r="121" spans="16:42" ht="12.75" customHeight="1" x14ac:dyDescent="0.2">
      <c r="P121" s="1"/>
      <c r="Q121" s="1"/>
      <c r="S121" s="1"/>
      <c r="V121" s="1"/>
      <c r="AJ121" s="1"/>
      <c r="AO121" s="1"/>
      <c r="AP121" s="1"/>
    </row>
    <row r="122" spans="16:42" ht="12.75" customHeight="1" x14ac:dyDescent="0.2">
      <c r="P122" s="1"/>
      <c r="Q122" s="1"/>
      <c r="S122" s="1"/>
      <c r="V122" s="1"/>
      <c r="AJ122" s="1"/>
      <c r="AO122" s="1"/>
      <c r="AP122" s="1"/>
    </row>
    <row r="123" spans="16:42" ht="12.75" customHeight="1" x14ac:dyDescent="0.2">
      <c r="P123" s="1"/>
      <c r="Q123" s="1"/>
      <c r="S123" s="1"/>
      <c r="V123" s="1"/>
      <c r="AJ123" s="1"/>
      <c r="AO123" s="1"/>
      <c r="AP123" s="1"/>
    </row>
    <row r="124" spans="16:42" ht="12.75" customHeight="1" x14ac:dyDescent="0.2">
      <c r="P124" s="1"/>
      <c r="Q124" s="1"/>
      <c r="S124" s="1"/>
      <c r="V124" s="1"/>
      <c r="AJ124" s="1"/>
      <c r="AO124" s="1"/>
      <c r="AP124" s="1"/>
    </row>
    <row r="125" spans="16:42" ht="12.75" customHeight="1" x14ac:dyDescent="0.2">
      <c r="P125" s="1"/>
      <c r="Q125" s="1"/>
      <c r="S125" s="1"/>
      <c r="V125" s="1"/>
      <c r="AJ125" s="1"/>
      <c r="AO125" s="1"/>
      <c r="AP125" s="1"/>
    </row>
    <row r="126" spans="16:42" ht="12.75" customHeight="1" x14ac:dyDescent="0.2">
      <c r="P126" s="1"/>
      <c r="Q126" s="1"/>
      <c r="S126" s="1"/>
      <c r="V126" s="1"/>
      <c r="AJ126" s="1"/>
      <c r="AO126" s="1"/>
      <c r="AP126" s="1"/>
    </row>
    <row r="127" spans="16:42" ht="12.75" customHeight="1" x14ac:dyDescent="0.2">
      <c r="P127" s="1"/>
      <c r="Q127" s="1"/>
      <c r="S127" s="1"/>
      <c r="V127" s="1"/>
      <c r="AJ127" s="1"/>
      <c r="AO127" s="1"/>
      <c r="AP127" s="1"/>
    </row>
    <row r="128" spans="16:42" ht="12.75" customHeight="1" x14ac:dyDescent="0.2">
      <c r="P128" s="1"/>
      <c r="Q128" s="1"/>
      <c r="S128" s="1"/>
      <c r="V128" s="1"/>
      <c r="AJ128" s="1"/>
      <c r="AO128" s="1"/>
      <c r="AP128" s="1"/>
    </row>
    <row r="129" spans="16:42" ht="12.75" customHeight="1" x14ac:dyDescent="0.2">
      <c r="P129" s="1"/>
      <c r="Q129" s="1"/>
      <c r="S129" s="1"/>
      <c r="V129" s="1"/>
      <c r="AJ129" s="1"/>
      <c r="AO129" s="1"/>
      <c r="AP129" s="1"/>
    </row>
    <row r="130" spans="16:42" ht="12.75" customHeight="1" x14ac:dyDescent="0.2">
      <c r="P130" s="1"/>
      <c r="Q130" s="1"/>
      <c r="S130" s="1"/>
      <c r="V130" s="1"/>
      <c r="AJ130" s="1"/>
      <c r="AO130" s="1"/>
      <c r="AP130" s="1"/>
    </row>
    <row r="131" spans="16:42" ht="12.75" customHeight="1" x14ac:dyDescent="0.2">
      <c r="P131" s="1"/>
      <c r="Q131" s="1"/>
      <c r="S131" s="1"/>
      <c r="V131" s="1"/>
      <c r="AJ131" s="1"/>
      <c r="AO131" s="1"/>
      <c r="AP131" s="1"/>
    </row>
    <row r="132" spans="16:42" ht="12.75" customHeight="1" x14ac:dyDescent="0.2">
      <c r="P132" s="1"/>
      <c r="Q132" s="1"/>
      <c r="S132" s="1"/>
      <c r="V132" s="1"/>
      <c r="AJ132" s="1"/>
      <c r="AO132" s="1"/>
      <c r="AP132" s="1"/>
    </row>
    <row r="133" spans="16:42" ht="12.75" customHeight="1" x14ac:dyDescent="0.2">
      <c r="P133" s="1"/>
      <c r="Q133" s="1"/>
      <c r="S133" s="1"/>
      <c r="V133" s="1"/>
      <c r="AJ133" s="1"/>
      <c r="AO133" s="1"/>
      <c r="AP133" s="1"/>
    </row>
    <row r="134" spans="16:42" ht="12.75" customHeight="1" x14ac:dyDescent="0.2">
      <c r="P134" s="1"/>
      <c r="Q134" s="1"/>
      <c r="S134" s="1"/>
      <c r="V134" s="1"/>
      <c r="AJ134" s="1"/>
      <c r="AO134" s="1"/>
      <c r="AP134" s="1"/>
    </row>
    <row r="135" spans="16:42" ht="12.75" customHeight="1" x14ac:dyDescent="0.2">
      <c r="P135" s="1"/>
      <c r="Q135" s="1"/>
      <c r="S135" s="1"/>
      <c r="V135" s="1"/>
      <c r="AJ135" s="1"/>
      <c r="AO135" s="1"/>
      <c r="AP135" s="1"/>
    </row>
    <row r="136" spans="16:42" ht="12.75" customHeight="1" x14ac:dyDescent="0.2">
      <c r="P136" s="1"/>
      <c r="Q136" s="1"/>
      <c r="S136" s="1"/>
      <c r="V136" s="1"/>
      <c r="AJ136" s="1"/>
      <c r="AO136" s="1"/>
      <c r="AP136" s="1"/>
    </row>
    <row r="137" spans="16:42" ht="12.75" customHeight="1" x14ac:dyDescent="0.2">
      <c r="P137" s="1"/>
      <c r="Q137" s="1"/>
      <c r="S137" s="1"/>
      <c r="V137" s="1"/>
      <c r="AJ137" s="1"/>
      <c r="AO137" s="1"/>
      <c r="AP137" s="1"/>
    </row>
    <row r="138" spans="16:42" ht="12.75" customHeight="1" x14ac:dyDescent="0.2">
      <c r="P138" s="1"/>
      <c r="Q138" s="1"/>
      <c r="S138" s="1"/>
      <c r="V138" s="1"/>
      <c r="AJ138" s="1"/>
      <c r="AO138" s="1"/>
      <c r="AP138" s="1"/>
    </row>
    <row r="139" spans="16:42" ht="12.75" customHeight="1" x14ac:dyDescent="0.2">
      <c r="P139" s="1"/>
      <c r="Q139" s="1"/>
      <c r="S139" s="1"/>
      <c r="V139" s="1"/>
      <c r="AJ139" s="1"/>
      <c r="AO139" s="1"/>
      <c r="AP139" s="1"/>
    </row>
    <row r="140" spans="16:42" ht="12.75" customHeight="1" x14ac:dyDescent="0.2">
      <c r="P140" s="1"/>
      <c r="Q140" s="1"/>
      <c r="S140" s="1"/>
      <c r="V140" s="1"/>
      <c r="AJ140" s="1"/>
      <c r="AO140" s="1"/>
      <c r="AP140" s="1"/>
    </row>
    <row r="141" spans="16:42" ht="12.75" customHeight="1" x14ac:dyDescent="0.2">
      <c r="P141" s="1"/>
      <c r="Q141" s="1"/>
      <c r="S141" s="1"/>
      <c r="V141" s="1"/>
      <c r="AJ141" s="1"/>
      <c r="AO141" s="1"/>
      <c r="AP141" s="1"/>
    </row>
    <row r="142" spans="16:42" ht="12.75" customHeight="1" x14ac:dyDescent="0.2">
      <c r="P142" s="1"/>
      <c r="Q142" s="1"/>
      <c r="S142" s="1"/>
      <c r="V142" s="1"/>
      <c r="AJ142" s="1"/>
      <c r="AO142" s="1"/>
      <c r="AP142" s="1"/>
    </row>
    <row r="143" spans="16:42" ht="12.75" customHeight="1" x14ac:dyDescent="0.2">
      <c r="P143" s="1"/>
      <c r="Q143" s="1"/>
      <c r="S143" s="1"/>
      <c r="V143" s="1"/>
      <c r="AJ143" s="1"/>
      <c r="AO143" s="1"/>
      <c r="AP143" s="1"/>
    </row>
    <row r="144" spans="16:42" ht="12.75" customHeight="1" x14ac:dyDescent="0.2">
      <c r="P144" s="1"/>
      <c r="Q144" s="1"/>
      <c r="S144" s="1"/>
      <c r="V144" s="1"/>
      <c r="AJ144" s="1"/>
      <c r="AO144" s="1"/>
      <c r="AP144" s="1"/>
    </row>
    <row r="145" spans="16:42" ht="12.75" customHeight="1" x14ac:dyDescent="0.2">
      <c r="P145" s="1"/>
      <c r="Q145" s="1"/>
      <c r="S145" s="1"/>
      <c r="V145" s="1"/>
      <c r="AJ145" s="1"/>
      <c r="AO145" s="1"/>
      <c r="AP145" s="1"/>
    </row>
    <row r="146" spans="16:42" ht="12.75" customHeight="1" x14ac:dyDescent="0.2">
      <c r="P146" s="1"/>
      <c r="Q146" s="1"/>
      <c r="S146" s="1"/>
      <c r="V146" s="1"/>
      <c r="AJ146" s="1"/>
      <c r="AO146" s="1"/>
      <c r="AP146" s="1"/>
    </row>
    <row r="147" spans="16:42" ht="12.75" customHeight="1" x14ac:dyDescent="0.2">
      <c r="P147" s="1"/>
      <c r="Q147" s="1"/>
      <c r="S147" s="1"/>
      <c r="V147" s="1"/>
      <c r="AJ147" s="1"/>
      <c r="AO147" s="1"/>
      <c r="AP147" s="1"/>
    </row>
    <row r="148" spans="16:42" ht="12.75" customHeight="1" x14ac:dyDescent="0.2">
      <c r="P148" s="1"/>
      <c r="Q148" s="1"/>
      <c r="S148" s="1"/>
      <c r="V148" s="1"/>
      <c r="AJ148" s="1"/>
      <c r="AO148" s="1"/>
      <c r="AP148" s="1"/>
    </row>
    <row r="149" spans="16:42" ht="12.75" customHeight="1" x14ac:dyDescent="0.2">
      <c r="P149" s="1"/>
      <c r="Q149" s="1"/>
      <c r="S149" s="1"/>
      <c r="V149" s="1"/>
      <c r="AJ149" s="1"/>
      <c r="AO149" s="1"/>
      <c r="AP149" s="1"/>
    </row>
    <row r="150" spans="16:42" ht="12.75" customHeight="1" x14ac:dyDescent="0.2">
      <c r="P150" s="1"/>
      <c r="Q150" s="1"/>
      <c r="S150" s="1"/>
      <c r="V150" s="1"/>
      <c r="AJ150" s="1"/>
      <c r="AO150" s="1"/>
      <c r="AP150" s="1"/>
    </row>
    <row r="151" spans="16:42" ht="12.75" customHeight="1" x14ac:dyDescent="0.2">
      <c r="P151" s="1"/>
      <c r="Q151" s="1"/>
      <c r="S151" s="1"/>
      <c r="V151" s="1"/>
      <c r="AJ151" s="1"/>
      <c r="AO151" s="1"/>
      <c r="AP151" s="1"/>
    </row>
    <row r="152" spans="16:42" ht="12.75" customHeight="1" x14ac:dyDescent="0.2">
      <c r="P152" s="1"/>
      <c r="Q152" s="1"/>
      <c r="S152" s="1"/>
      <c r="V152" s="1"/>
      <c r="AJ152" s="1"/>
      <c r="AO152" s="1"/>
      <c r="AP152" s="1"/>
    </row>
    <row r="153" spans="16:42" ht="12.75" customHeight="1" x14ac:dyDescent="0.2">
      <c r="P153" s="1"/>
      <c r="Q153" s="1"/>
      <c r="S153" s="1"/>
      <c r="V153" s="1"/>
      <c r="AJ153" s="1"/>
      <c r="AO153" s="1"/>
      <c r="AP153" s="1"/>
    </row>
    <row r="154" spans="16:42" ht="12.75" customHeight="1" x14ac:dyDescent="0.2">
      <c r="P154" s="1"/>
      <c r="Q154" s="1"/>
      <c r="S154" s="1"/>
      <c r="V154" s="1"/>
      <c r="AJ154" s="1"/>
      <c r="AO154" s="1"/>
      <c r="AP154" s="1"/>
    </row>
    <row r="155" spans="16:42" ht="12.75" customHeight="1" x14ac:dyDescent="0.2">
      <c r="P155" s="1"/>
      <c r="Q155" s="1"/>
      <c r="S155" s="1"/>
      <c r="V155" s="1"/>
      <c r="AJ155" s="1"/>
      <c r="AO155" s="1"/>
      <c r="AP155" s="1"/>
    </row>
    <row r="156" spans="16:42" ht="12.75" customHeight="1" x14ac:dyDescent="0.2">
      <c r="P156" s="1"/>
      <c r="Q156" s="1"/>
      <c r="S156" s="1"/>
      <c r="V156" s="1"/>
      <c r="AJ156" s="1"/>
      <c r="AO156" s="1"/>
      <c r="AP156" s="1"/>
    </row>
    <row r="157" spans="16:42" ht="12.75" customHeight="1" x14ac:dyDescent="0.2">
      <c r="P157" s="1"/>
      <c r="Q157" s="1"/>
      <c r="S157" s="1"/>
      <c r="V157" s="1"/>
      <c r="AJ157" s="1"/>
      <c r="AO157" s="1"/>
      <c r="AP157" s="1"/>
    </row>
    <row r="158" spans="16:42" ht="12.75" customHeight="1" x14ac:dyDescent="0.2">
      <c r="P158" s="1"/>
      <c r="Q158" s="1"/>
      <c r="S158" s="1"/>
      <c r="V158" s="1"/>
      <c r="AJ158" s="1"/>
      <c r="AO158" s="1"/>
      <c r="AP158" s="1"/>
    </row>
    <row r="159" spans="16:42" ht="12.75" customHeight="1" x14ac:dyDescent="0.2">
      <c r="P159" s="1"/>
      <c r="Q159" s="1"/>
      <c r="S159" s="1"/>
      <c r="V159" s="1"/>
      <c r="AJ159" s="1"/>
      <c r="AO159" s="1"/>
      <c r="AP159" s="1"/>
    </row>
    <row r="160" spans="16:42" ht="12.75" customHeight="1" x14ac:dyDescent="0.2">
      <c r="P160" s="1"/>
      <c r="Q160" s="1"/>
      <c r="S160" s="1"/>
      <c r="V160" s="1"/>
      <c r="AJ160" s="1"/>
      <c r="AO160" s="1"/>
      <c r="AP160" s="1"/>
    </row>
    <row r="161" spans="16:42" ht="12.75" customHeight="1" x14ac:dyDescent="0.2">
      <c r="P161" s="1"/>
      <c r="Q161" s="1"/>
      <c r="S161" s="1"/>
      <c r="V161" s="1"/>
      <c r="AJ161" s="1"/>
      <c r="AO161" s="1"/>
      <c r="AP161" s="1"/>
    </row>
  </sheetData>
  <pageMargins left="0.78740157480314998" right="0.78740157480314998" top="0.78740157480314998" bottom="0.78740157480314998" header="0.39370078740157499" footer="0.39370078740157499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KT bonusy shrnutí</vt:lpstr>
      <vt:lpstr>Bonusy po měsících</vt:lpstr>
      <vt:lpstr>Bonusy dle dod.</vt:lpstr>
      <vt:lpstr>Podklad1-12.21</vt:lpstr>
      <vt:lpstr>Podklad1221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Uživatel systému Windows</cp:lastModifiedBy>
  <cp:lastPrinted>2022-01-27T11:37:08Z</cp:lastPrinted>
  <dcterms:modified xsi:type="dcterms:W3CDTF">2022-01-27T11:37:55Z</dcterms:modified>
</cp:coreProperties>
</file>