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Ekonomika-Finance\OEF\OUC\Ekonomický náměstek\HV FNOL 2023\EN 04.2023\"/>
    </mc:Choice>
  </mc:AlternateContent>
  <xr:revisionPtr revIDLastSave="0" documentId="13_ncr:1_{C5495D68-23C1-48B3-8A5B-27C6AACE5AF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50" i="1" l="1"/>
  <c r="D50" i="1"/>
  <c r="D901" i="1" l="1"/>
  <c r="E901" i="1"/>
  <c r="F901" i="1"/>
  <c r="C901" i="1"/>
</calcChain>
</file>

<file path=xl/sharedStrings.xml><?xml version="1.0" encoding="utf-8"?>
<sst xmlns="http://schemas.openxmlformats.org/spreadsheetml/2006/main" count="1797" uniqueCount="1756">
  <si>
    <t xml:space="preserve">Číslo účtu </t>
  </si>
  <si>
    <t>Obrat DAL</t>
  </si>
  <si>
    <t>Obrat MD</t>
  </si>
  <si>
    <t>Zůstatek</t>
  </si>
  <si>
    <t>Počáteční stav</t>
  </si>
  <si>
    <t>Název účtu</t>
  </si>
  <si>
    <t>01300000</t>
  </si>
  <si>
    <t>software</t>
  </si>
  <si>
    <t>01400000</t>
  </si>
  <si>
    <t>ocenitelná práva</t>
  </si>
  <si>
    <t>01801000</t>
  </si>
  <si>
    <t>DDNM</t>
  </si>
  <si>
    <t>01900000</t>
  </si>
  <si>
    <t>ostatní DNM</t>
  </si>
  <si>
    <t>02101000</t>
  </si>
  <si>
    <t>budovy pro služby obyvatelstvu</t>
  </si>
  <si>
    <t>02102000</t>
  </si>
  <si>
    <t>bytové domy a bytové jednotky</t>
  </si>
  <si>
    <t>02103000</t>
  </si>
  <si>
    <t>jiné nebytové domy a nebytové jednotky</t>
  </si>
  <si>
    <t>02104000</t>
  </si>
  <si>
    <t>komunikace a veřejné osvětlení</t>
  </si>
  <si>
    <t>02104002</t>
  </si>
  <si>
    <t>komunikace a veřejné osvětlení - bezúplatné předání (str.DAL)</t>
  </si>
  <si>
    <t>02105000</t>
  </si>
  <si>
    <t>ostatní stavby</t>
  </si>
  <si>
    <t>02105002</t>
  </si>
  <si>
    <t>ostatní stavby - bezúplatné předání (str.DAL)</t>
  </si>
  <si>
    <t>02106000</t>
  </si>
  <si>
    <t>ostatní stavby - kulturní památky</t>
  </si>
  <si>
    <t>02107000</t>
  </si>
  <si>
    <t>jiné inženýrské sítě</t>
  </si>
  <si>
    <t>02201000</t>
  </si>
  <si>
    <t>zdrav.a laborat.technika</t>
  </si>
  <si>
    <t>02201002</t>
  </si>
  <si>
    <t>zdrav.a laborat.technika - bezúplatné předání (str.DAL)</t>
  </si>
  <si>
    <t>02202000</t>
  </si>
  <si>
    <t>stroje a přístroje provozní</t>
  </si>
  <si>
    <t>02203000</t>
  </si>
  <si>
    <t>dopravní prostředky</t>
  </si>
  <si>
    <t>02204000</t>
  </si>
  <si>
    <t>výpočetní technika</t>
  </si>
  <si>
    <t>02205000</t>
  </si>
  <si>
    <t>inventář (vybavení)</t>
  </si>
  <si>
    <t>02206000</t>
  </si>
  <si>
    <t>ostatní movité věci</t>
  </si>
  <si>
    <t>02801000</t>
  </si>
  <si>
    <t>zdravotní a laboratorní DDHM</t>
  </si>
  <si>
    <t>02802000</t>
  </si>
  <si>
    <t>provozní DDHM</t>
  </si>
  <si>
    <t>02804000</t>
  </si>
  <si>
    <t>výpočetní technika - DDHM</t>
  </si>
  <si>
    <t>02805000</t>
  </si>
  <si>
    <t>inventář - DDHM</t>
  </si>
  <si>
    <t>02806000</t>
  </si>
  <si>
    <t>ostatní DDHM</t>
  </si>
  <si>
    <t>02900000</t>
  </si>
  <si>
    <t>ostatní dlouhodobý hmotný majetek</t>
  </si>
  <si>
    <t>03111000</t>
  </si>
  <si>
    <t>pozemky areál - zahrada</t>
  </si>
  <si>
    <t>03112000</t>
  </si>
  <si>
    <t>pozemky areál-zastavěná plocha</t>
  </si>
  <si>
    <t>03113000</t>
  </si>
  <si>
    <t>pozemky areál - ostatní</t>
  </si>
  <si>
    <t>03122000</t>
  </si>
  <si>
    <t>pozemky externí - zastavěná plocha</t>
  </si>
  <si>
    <t>03123000</t>
  </si>
  <si>
    <t>pozemky externí - ostatní</t>
  </si>
  <si>
    <t>03132000</t>
  </si>
  <si>
    <t>pozemky pronaj.cizím subj.-zastavěná plocha</t>
  </si>
  <si>
    <t>03133000</t>
  </si>
  <si>
    <t>pozemky pronaj.cizím subj - ostatní</t>
  </si>
  <si>
    <t>03201000</t>
  </si>
  <si>
    <t>kulturní předměty - ostatní</t>
  </si>
  <si>
    <t>03621000</t>
  </si>
  <si>
    <t>zdravotnický a laboratorní</t>
  </si>
  <si>
    <t>04102012</t>
  </si>
  <si>
    <t>nový DNM - nákup ze zahraničí</t>
  </si>
  <si>
    <t>04102017</t>
  </si>
  <si>
    <t>nový DNM - nákup z tuzemska - TZ</t>
  </si>
  <si>
    <t>04102022</t>
  </si>
  <si>
    <t>zvýšení ocenění DNM</t>
  </si>
  <si>
    <t>04201011</t>
  </si>
  <si>
    <t>DHM nové (tuz.) z odpisů</t>
  </si>
  <si>
    <t>04201021</t>
  </si>
  <si>
    <t>převod do používání</t>
  </si>
  <si>
    <t>04201111</t>
  </si>
  <si>
    <t>DHM nové (tuz.) z 43 -</t>
  </si>
  <si>
    <t>04201311</t>
  </si>
  <si>
    <t>DHM nové (IROP z 43 -)</t>
  </si>
  <si>
    <t>04202011</t>
  </si>
  <si>
    <t>04202021</t>
  </si>
  <si>
    <t>04202022</t>
  </si>
  <si>
    <t>zvýšení ocenění</t>
  </si>
  <si>
    <t>04203011</t>
  </si>
  <si>
    <t>04203021</t>
  </si>
  <si>
    <t>převod do použív.</t>
  </si>
  <si>
    <t>04204011</t>
  </si>
  <si>
    <t>04204021</t>
  </si>
  <si>
    <t>04205011</t>
  </si>
  <si>
    <t>04205021</t>
  </si>
  <si>
    <t>04207011</t>
  </si>
  <si>
    <t>04207017</t>
  </si>
  <si>
    <t>DHM nové (tuz) z odpisů - TZ</t>
  </si>
  <si>
    <t>04207021</t>
  </si>
  <si>
    <t>04207022</t>
  </si>
  <si>
    <t>04207023</t>
  </si>
  <si>
    <t>snížení ocenění</t>
  </si>
  <si>
    <t>04207111</t>
  </si>
  <si>
    <t>04207311</t>
  </si>
  <si>
    <t>04209011</t>
  </si>
  <si>
    <t>04209111</t>
  </si>
  <si>
    <t>04270000</t>
  </si>
  <si>
    <t>předpis KDF - služby (stavby)</t>
  </si>
  <si>
    <t>04271000</t>
  </si>
  <si>
    <t>předpis KDF - ostatní (přístroje atd. ...)</t>
  </si>
  <si>
    <t>07300000</t>
  </si>
  <si>
    <t>oprávky k softwaru</t>
  </si>
  <si>
    <t>07400000</t>
  </si>
  <si>
    <t>oprávky k ocenitelným právům</t>
  </si>
  <si>
    <t>07801000</t>
  </si>
  <si>
    <t>oprávky k DDNM</t>
  </si>
  <si>
    <t>07900000</t>
  </si>
  <si>
    <t>oprávky k ostatatnímu DNM</t>
  </si>
  <si>
    <t>08101000</t>
  </si>
  <si>
    <t>08102000</t>
  </si>
  <si>
    <t>08103000</t>
  </si>
  <si>
    <t>08104000</t>
  </si>
  <si>
    <t>08105000</t>
  </si>
  <si>
    <t>08106000</t>
  </si>
  <si>
    <t>08107000</t>
  </si>
  <si>
    <t>08201000</t>
  </si>
  <si>
    <t>oprávky zdravotnické techniky</t>
  </si>
  <si>
    <t>08202000</t>
  </si>
  <si>
    <t>oprávky k provoznímu DHM</t>
  </si>
  <si>
    <t>08203000</t>
  </si>
  <si>
    <t>oprávky k dopravním prostředkům</t>
  </si>
  <si>
    <t>08204000</t>
  </si>
  <si>
    <t>oprávky k výpočetní technice</t>
  </si>
  <si>
    <t>08205000</t>
  </si>
  <si>
    <t>oprávky k inventáři</t>
  </si>
  <si>
    <t>08206000</t>
  </si>
  <si>
    <t>oprávky k ostatnímu DHM</t>
  </si>
  <si>
    <t>08801000</t>
  </si>
  <si>
    <t>oprávky DDHM - zdravot. a labor.technika</t>
  </si>
  <si>
    <t>08802000</t>
  </si>
  <si>
    <t>oprávky DDHM - provozní</t>
  </si>
  <si>
    <t>08804000</t>
  </si>
  <si>
    <t>oprávky DDHM - výpočetní technika</t>
  </si>
  <si>
    <t>08805000</t>
  </si>
  <si>
    <t>oprávky DDHM - inventář</t>
  </si>
  <si>
    <t>08806000</t>
  </si>
  <si>
    <t>oprávky DDHM - ostatní</t>
  </si>
  <si>
    <t>11101000</t>
  </si>
  <si>
    <t>všeobecný materiál</t>
  </si>
  <si>
    <t>11102000</t>
  </si>
  <si>
    <t>zdravotnický materiál</t>
  </si>
  <si>
    <t>11102700</t>
  </si>
  <si>
    <t>laboratorní diagnostika na lékárně</t>
  </si>
  <si>
    <t>11103700</t>
  </si>
  <si>
    <t>léky a léčiva na lékárně</t>
  </si>
  <si>
    <t>11105000</t>
  </si>
  <si>
    <t>potraviny</t>
  </si>
  <si>
    <t>11108000</t>
  </si>
  <si>
    <t>FKSP (faktury)</t>
  </si>
  <si>
    <t>11201001</t>
  </si>
  <si>
    <t>plná krev</t>
  </si>
  <si>
    <t>11201002</t>
  </si>
  <si>
    <t>krevní přípravky</t>
  </si>
  <si>
    <t>11201003</t>
  </si>
  <si>
    <t>krevní deriváty</t>
  </si>
  <si>
    <t>11201005</t>
  </si>
  <si>
    <t>plazma</t>
  </si>
  <si>
    <t>11202001</t>
  </si>
  <si>
    <t>kardiostimulátory</t>
  </si>
  <si>
    <t>11202002</t>
  </si>
  <si>
    <t>defibrilátory, kardiovertery</t>
  </si>
  <si>
    <t>11202003</t>
  </si>
  <si>
    <t>TEP</t>
  </si>
  <si>
    <t>11202005</t>
  </si>
  <si>
    <t>neurostimulace</t>
  </si>
  <si>
    <t>11202006</t>
  </si>
  <si>
    <t>neuromodulace (DBS)</t>
  </si>
  <si>
    <t>11202021</t>
  </si>
  <si>
    <t>diagnostika laboratorní</t>
  </si>
  <si>
    <t>11202030</t>
  </si>
  <si>
    <t>umělé tělní náhrady</t>
  </si>
  <si>
    <t>11202035</t>
  </si>
  <si>
    <t>biologické implantáty</t>
  </si>
  <si>
    <t>11202037</t>
  </si>
  <si>
    <t>materiál za hemodialýzu</t>
  </si>
  <si>
    <t>11202040</t>
  </si>
  <si>
    <t>obvazový materiál</t>
  </si>
  <si>
    <t>11202100</t>
  </si>
  <si>
    <t>ostatní zdravotnický materiál</t>
  </si>
  <si>
    <t>11202101</t>
  </si>
  <si>
    <t>katetry, stenty, porty</t>
  </si>
  <si>
    <t>11202102</t>
  </si>
  <si>
    <t>staplery, axtraktory, endoskop.mat.</t>
  </si>
  <si>
    <t>11202103</t>
  </si>
  <si>
    <t>robotické centrum</t>
  </si>
  <si>
    <t>11202104</t>
  </si>
  <si>
    <t>katetry ablační</t>
  </si>
  <si>
    <t>11202105</t>
  </si>
  <si>
    <t>vaky, sety</t>
  </si>
  <si>
    <t>11202106</t>
  </si>
  <si>
    <t>šicí materiál</t>
  </si>
  <si>
    <t>11202107</t>
  </si>
  <si>
    <t>vpichovací materiál</t>
  </si>
  <si>
    <t>11202108</t>
  </si>
  <si>
    <t>rukavice</t>
  </si>
  <si>
    <t>11202110</t>
  </si>
  <si>
    <t>zubolékařský materiál</t>
  </si>
  <si>
    <t>11202112</t>
  </si>
  <si>
    <t>šicí materiál - robot</t>
  </si>
  <si>
    <t>11202140</t>
  </si>
  <si>
    <t>laboratorní</t>
  </si>
  <si>
    <t>11203001</t>
  </si>
  <si>
    <t>potraviny - hlavní sklad</t>
  </si>
  <si>
    <t>11203002</t>
  </si>
  <si>
    <t>potraviny - sklad TO</t>
  </si>
  <si>
    <t>11204001</t>
  </si>
  <si>
    <t>léky, ZPr., PZT v lékárně</t>
  </si>
  <si>
    <t>11204002</t>
  </si>
  <si>
    <t>léky - deriváty</t>
  </si>
  <si>
    <t>11204003</t>
  </si>
  <si>
    <t>taxa - přípravky ke zpracování</t>
  </si>
  <si>
    <t>11204004</t>
  </si>
  <si>
    <t>laboratorní diagnostika</t>
  </si>
  <si>
    <t>11204006</t>
  </si>
  <si>
    <t>radiofarmaka</t>
  </si>
  <si>
    <t>11204007</t>
  </si>
  <si>
    <t>antigenní testy zaměstnanců FNOL</t>
  </si>
  <si>
    <t>11205010</t>
  </si>
  <si>
    <t>OOPP propacienty a doprovod</t>
  </si>
  <si>
    <t>11205011</t>
  </si>
  <si>
    <t>OOPP a prádlo pro zaměstnance</t>
  </si>
  <si>
    <t>11205020</t>
  </si>
  <si>
    <t>prádlo ústavní</t>
  </si>
  <si>
    <t>11205021</t>
  </si>
  <si>
    <t>netkanný textil</t>
  </si>
  <si>
    <t>11205022</t>
  </si>
  <si>
    <t>pokojový textil</t>
  </si>
  <si>
    <t>11206010</t>
  </si>
  <si>
    <t>kancel. materiál, tiskopisy</t>
  </si>
  <si>
    <t>11206020</t>
  </si>
  <si>
    <t>čistící prostředky</t>
  </si>
  <si>
    <t>11206040</t>
  </si>
  <si>
    <t>obaly všeobecné, spotřební materiál</t>
  </si>
  <si>
    <t>11206050</t>
  </si>
  <si>
    <t>kuchyňské vybavení</t>
  </si>
  <si>
    <t>11206060</t>
  </si>
  <si>
    <t>ostatní všeobecný materiál</t>
  </si>
  <si>
    <t>11206070</t>
  </si>
  <si>
    <t>IT - ostatní všeobecný materiál</t>
  </si>
  <si>
    <t>11207010</t>
  </si>
  <si>
    <t>ND - provozní</t>
  </si>
  <si>
    <t>11207020</t>
  </si>
  <si>
    <t>ND - zdrav. techn.</t>
  </si>
  <si>
    <t>11207040</t>
  </si>
  <si>
    <t>údržb. materiál - mimo ND</t>
  </si>
  <si>
    <t>11207050</t>
  </si>
  <si>
    <t>ND - doprava</t>
  </si>
  <si>
    <t>11208011</t>
  </si>
  <si>
    <t>dentální slitiny Au</t>
  </si>
  <si>
    <t>11210004</t>
  </si>
  <si>
    <t>zprac. slit. Au u laborantů</t>
  </si>
  <si>
    <t>11214000</t>
  </si>
  <si>
    <t>DDHM - inventář, matrace, záclony</t>
  </si>
  <si>
    <t>11215000</t>
  </si>
  <si>
    <t>DDHM - zdravotnický</t>
  </si>
  <si>
    <t>11216000</t>
  </si>
  <si>
    <t>DDHM - provozní</t>
  </si>
  <si>
    <t>13101011</t>
  </si>
  <si>
    <t>léky, PZT</t>
  </si>
  <si>
    <t>13103001</t>
  </si>
  <si>
    <t>zdrav. materiál - sklad ZPr.</t>
  </si>
  <si>
    <t>13201001</t>
  </si>
  <si>
    <t>léky, ZPr., PZT - prodej (sklad lékárny)</t>
  </si>
  <si>
    <t>13201002</t>
  </si>
  <si>
    <t>léky - deriváty - prodej</t>
  </si>
  <si>
    <t>13201003</t>
  </si>
  <si>
    <t>taxa - přípravky ke zpracování - prodej</t>
  </si>
  <si>
    <t>13201004</t>
  </si>
  <si>
    <t>ZPr. FONI - prodej</t>
  </si>
  <si>
    <t>13203005</t>
  </si>
  <si>
    <t>zdrav.materiál - pomůcky pro rodičky</t>
  </si>
  <si>
    <t>13204001</t>
  </si>
  <si>
    <t>potraviny - kantýna v jídelně</t>
  </si>
  <si>
    <t>13204002</t>
  </si>
  <si>
    <t>potraviny - zaměstnanci</t>
  </si>
  <si>
    <t>19200001</t>
  </si>
  <si>
    <t xml:space="preserve">opravné položky k pohled.za poplat., pokuty a penále (k úč.315 - RP) </t>
  </si>
  <si>
    <t>19400000</t>
  </si>
  <si>
    <t>opravné položky k odběratelům</t>
  </si>
  <si>
    <t>24141000</t>
  </si>
  <si>
    <t>ČNB - BÚ FN (36334811/0710)</t>
  </si>
  <si>
    <t>24150000</t>
  </si>
  <si>
    <t>KB - BÚ FN (43-4940780287/0100)</t>
  </si>
  <si>
    <t>24151000</t>
  </si>
  <si>
    <t>ČNB - BÚ mzdy (20001-36334811/0710)</t>
  </si>
  <si>
    <t>24152000</t>
  </si>
  <si>
    <t>ČNB - BÚ granty (30007-36334811/0710)</t>
  </si>
  <si>
    <t>24153000</t>
  </si>
  <si>
    <t>ČNB - BÚ investiční účet - dotace (43-36334811/0710)</t>
  </si>
  <si>
    <t>24154000</t>
  </si>
  <si>
    <t>ČNB - BÚ neinvestiční účet - dotace na provoz (50008-36334811/0710)</t>
  </si>
  <si>
    <t>24155000</t>
  </si>
  <si>
    <t>ČNB - BÚ online platby (40002-36334811/0710)</t>
  </si>
  <si>
    <t>24156000</t>
  </si>
  <si>
    <t>ČNB - BÚ NPU-I (60003-36334811/0710)</t>
  </si>
  <si>
    <t>24157000</t>
  </si>
  <si>
    <t>ČNB - BÚ fond reprodukce majetku (174-36334811/0710)</t>
  </si>
  <si>
    <t>24158000</t>
  </si>
  <si>
    <t>ČNB - BÚ fond odměn (190-36334811/0710)</t>
  </si>
  <si>
    <t>24159000</t>
  </si>
  <si>
    <t>ČNB - BÚ rezervní fond (123-36334811/0710)</t>
  </si>
  <si>
    <t>24160000</t>
  </si>
  <si>
    <t>ČNB - BÚ projekt ENOCH (70009-36334811/0710)</t>
  </si>
  <si>
    <t>24301000</t>
  </si>
  <si>
    <t>ČNB - FKSP (107-36334811/0710)</t>
  </si>
  <si>
    <t>24501000</t>
  </si>
  <si>
    <t>ČNB - dary (10006-36334811/0710)</t>
  </si>
  <si>
    <t>24521000</t>
  </si>
  <si>
    <t>KB - depozita (123-3769660247/0100)</t>
  </si>
  <si>
    <t>26101000</t>
  </si>
  <si>
    <t>hotovost Kč</t>
  </si>
  <si>
    <t>26108000</t>
  </si>
  <si>
    <t>pokladna EURO</t>
  </si>
  <si>
    <t>26115000</t>
  </si>
  <si>
    <t>pokladna USD (americký dolar)</t>
  </si>
  <si>
    <t>26120000</t>
  </si>
  <si>
    <t>pokladna - Lékárna hlavní výdejna</t>
  </si>
  <si>
    <t>26121000</t>
  </si>
  <si>
    <t>pokladna - výdejna monoblok</t>
  </si>
  <si>
    <t>26123000</t>
  </si>
  <si>
    <t>pokladna - prodejna ZP</t>
  </si>
  <si>
    <t>26124000</t>
  </si>
  <si>
    <t>pokladna - Foniatrie</t>
  </si>
  <si>
    <t>26126000</t>
  </si>
  <si>
    <t>pokladna - depozita</t>
  </si>
  <si>
    <t>26201000</t>
  </si>
  <si>
    <t>převody mezi účty FNOL</t>
  </si>
  <si>
    <t>26202000</t>
  </si>
  <si>
    <t>převod mezi bank. a pokl.</t>
  </si>
  <si>
    <t>26211000</t>
  </si>
  <si>
    <t>převody mezi FN a LEK</t>
  </si>
  <si>
    <t>31101120</t>
  </si>
  <si>
    <t>Zdravotní pojišťovny (od 1.1.19 včetně VZP)</t>
  </si>
  <si>
    <t>31102120</t>
  </si>
  <si>
    <t>31103010</t>
  </si>
  <si>
    <t>tuzemci (FV, DV 05, 06, 07, 08)</t>
  </si>
  <si>
    <t>31103020</t>
  </si>
  <si>
    <t>zdravotní služby - cizinci (FV, DV 02)</t>
  </si>
  <si>
    <t>31104000</t>
  </si>
  <si>
    <t>pomocný účet k párování banky (OPB, OZ)</t>
  </si>
  <si>
    <t>31104001</t>
  </si>
  <si>
    <t>Lékárna - zdrav. zař. (Apotheke)</t>
  </si>
  <si>
    <t>31104003</t>
  </si>
  <si>
    <t>Lékárna - ostatní (Apotheke)</t>
  </si>
  <si>
    <t>31104004</t>
  </si>
  <si>
    <t>znalecké posudky - znalecký ústav (FV, DV 45)</t>
  </si>
  <si>
    <t>31104005</t>
  </si>
  <si>
    <t>za krev a krevní výrobky (FV 50)</t>
  </si>
  <si>
    <t>31104006</t>
  </si>
  <si>
    <t>klinické hodnocení (FV, DV 44)</t>
  </si>
  <si>
    <t>31104008</t>
  </si>
  <si>
    <t>agregované výkony ostatním nemocnicím (FV 24)</t>
  </si>
  <si>
    <t>31104009</t>
  </si>
  <si>
    <t>placené služby pro práv. osoby (FV, DV 03)</t>
  </si>
  <si>
    <t>31104011</t>
  </si>
  <si>
    <t>placené služby pro stát. orgány (FV, DV 04)</t>
  </si>
  <si>
    <t>31105006</t>
  </si>
  <si>
    <t>služby provozní (FV, DV 43)</t>
  </si>
  <si>
    <t>31105008</t>
  </si>
  <si>
    <t>reklama (FV, DV 46)</t>
  </si>
  <si>
    <t>31105011</t>
  </si>
  <si>
    <t>ostatní prodeje - prodej materiálu, sběr atd. (FV, DV 52)</t>
  </si>
  <si>
    <t>31105024</t>
  </si>
  <si>
    <t>ubytovny včetně služeb (FV, DV 30)</t>
  </si>
  <si>
    <t>31105025</t>
  </si>
  <si>
    <t>nebyt. prostory včetně služeb (FV, DV 40)</t>
  </si>
  <si>
    <t>31105026</t>
  </si>
  <si>
    <t>pronájem DM - použití vybavení FNOL (FV, DV 41)</t>
  </si>
  <si>
    <t>31105027</t>
  </si>
  <si>
    <t>pronájem bytových prostor (FV, DV 42)</t>
  </si>
  <si>
    <t>31105040</t>
  </si>
  <si>
    <t>refundace mezd (FV, DV 75)</t>
  </si>
  <si>
    <t>31105041</t>
  </si>
  <si>
    <t>refundace věcných nákladů (FV, DV 78)</t>
  </si>
  <si>
    <t>31105050</t>
  </si>
  <si>
    <t>penalizační faktury vydané (FV, DV 71)</t>
  </si>
  <si>
    <t>31107052</t>
  </si>
  <si>
    <t>náhrada škody za poškoz.majetku FN (FV, DV 73)</t>
  </si>
  <si>
    <t>31195000</t>
  </si>
  <si>
    <t>převod staré KVF do QI (do r. 2010) (FV, DV 90)</t>
  </si>
  <si>
    <t>31401000</t>
  </si>
  <si>
    <t>zálohy - energie</t>
  </si>
  <si>
    <t>31405000</t>
  </si>
  <si>
    <t>zálohy - ostatní materiál, služby, telekom.</t>
  </si>
  <si>
    <t>31500012</t>
  </si>
  <si>
    <t>jiné pohled.z hlav.čin.za poplatky - regulační poplatky (FV, DV 01)</t>
  </si>
  <si>
    <t>31595000</t>
  </si>
  <si>
    <t>jiné pohled.z hlav.čin.za poplatky - regul.popl.do r.10 (FV, DV 91)</t>
  </si>
  <si>
    <t>32110700</t>
  </si>
  <si>
    <t>léky - LEK (FP, DP 703, 707)</t>
  </si>
  <si>
    <t>32111700</t>
  </si>
  <si>
    <t>léky - deriváty LEK (FP, DP 704)</t>
  </si>
  <si>
    <t>32112700</t>
  </si>
  <si>
    <t>platby v zahr.měně - léky LEK</t>
  </si>
  <si>
    <t>32113700</t>
  </si>
  <si>
    <t xml:space="preserve">platby v zahr.měně - lab.diagn.LEK </t>
  </si>
  <si>
    <t>32120000</t>
  </si>
  <si>
    <t>krve (FP, DP 14)</t>
  </si>
  <si>
    <t>32130000</t>
  </si>
  <si>
    <t>zdravotnický materiál (FP, DP 2, 3, 25, 27)</t>
  </si>
  <si>
    <t>32130700</t>
  </si>
  <si>
    <t>zdravotnický mat.(lab.diagn.) - LEK (FP, DP 702)</t>
  </si>
  <si>
    <t>32131700</t>
  </si>
  <si>
    <t>PZT - FONI LEK (FP, DP 705)</t>
  </si>
  <si>
    <t>32132700</t>
  </si>
  <si>
    <t>zdravotnický mat.- ostatní LEK (FP, DP 706)</t>
  </si>
  <si>
    <t>32140000</t>
  </si>
  <si>
    <t>všeobecný materiál  (FP, DP 1, 4, 6, 7, 8, 9, 16, 17, 18)</t>
  </si>
  <si>
    <t>32141000</t>
  </si>
  <si>
    <t>potraviny (FP, DP 5)</t>
  </si>
  <si>
    <t>32142000</t>
  </si>
  <si>
    <t>služby (FP, DP 10, 11, 15 )</t>
  </si>
  <si>
    <t>32146000</t>
  </si>
  <si>
    <t>FKSP (FP, DP 19)</t>
  </si>
  <si>
    <t>32147000</t>
  </si>
  <si>
    <t>platby v zahr. měně (QI-FP, DP 1, 4, 7, 10, 11, 13, 17, 28 LEK)</t>
  </si>
  <si>
    <t>32149000</t>
  </si>
  <si>
    <t>penalizační fa. - došlé (FP, DP 40)</t>
  </si>
  <si>
    <t>32150000</t>
  </si>
  <si>
    <t>investiční faktury - stavby (FP, DP 21, 24)</t>
  </si>
  <si>
    <t>32151000</t>
  </si>
  <si>
    <t>investiční faktury - DHM, DNM (FP, DP 22, 23)</t>
  </si>
  <si>
    <t>32402000</t>
  </si>
  <si>
    <t>zál. od samoplátců</t>
  </si>
  <si>
    <t>32402001</t>
  </si>
  <si>
    <t>zál. od samopl. - zdrav.poukazy (onkologie)</t>
  </si>
  <si>
    <t>32402010</t>
  </si>
  <si>
    <t xml:space="preserve">zál. od samopl. tuzemci </t>
  </si>
  <si>
    <t>32403000</t>
  </si>
  <si>
    <t>zál. ostatní</t>
  </si>
  <si>
    <t>32403411</t>
  </si>
  <si>
    <t>zál. na stravu - zam. FNOL</t>
  </si>
  <si>
    <t>32403413</t>
  </si>
  <si>
    <t>zál. na stravu - stud.,stáž.</t>
  </si>
  <si>
    <t>32403414</t>
  </si>
  <si>
    <t>zál. na kartu - studenti</t>
  </si>
  <si>
    <t>32403511</t>
  </si>
  <si>
    <t>zál. na stravu - cizí</t>
  </si>
  <si>
    <t>32403512</t>
  </si>
  <si>
    <t>zál. na kartu - cizí</t>
  </si>
  <si>
    <t>32404000</t>
  </si>
  <si>
    <t>jistiny</t>
  </si>
  <si>
    <t>32406000</t>
  </si>
  <si>
    <t>přijaté kauce - ubytování</t>
  </si>
  <si>
    <t>32406001</t>
  </si>
  <si>
    <t>přijaté kauce - pronájem nebytových prostor</t>
  </si>
  <si>
    <t>32408000</t>
  </si>
  <si>
    <t>záloha na kartu - zaměstnanci FNOL</t>
  </si>
  <si>
    <t>32409000</t>
  </si>
  <si>
    <t>přijaté kauce - parkovací technické karty (areál FNOL)</t>
  </si>
  <si>
    <t>32410000</t>
  </si>
  <si>
    <t>přijaté kauce - parkovací karty (LF UP)</t>
  </si>
  <si>
    <t>32411000</t>
  </si>
  <si>
    <t>přijaté kauce - parkovací karty (areál FNOL)</t>
  </si>
  <si>
    <t>32412000</t>
  </si>
  <si>
    <t>přijaté kauce - ovladače dodavatelů (areál FNOL)</t>
  </si>
  <si>
    <t>32413000</t>
  </si>
  <si>
    <t>S.O.S. - předané příjmy za parkovací karty a ovladače</t>
  </si>
  <si>
    <t>32414000</t>
  </si>
  <si>
    <t>přijaté kauce - parkovací karty (pac.hemodialýzy)</t>
  </si>
  <si>
    <t>32415000</t>
  </si>
  <si>
    <t>přijaté kauce - parkovací karty (areál FNOL - park.P4) - cizí</t>
  </si>
  <si>
    <t>33100000</t>
  </si>
  <si>
    <t>mzdy, OON</t>
  </si>
  <si>
    <t>33108000</t>
  </si>
  <si>
    <t>zálohy na zaměstnanecké karty a jiné zálohy</t>
  </si>
  <si>
    <t>33128000</t>
  </si>
  <si>
    <t>vyúčtov. mezd - doplatek</t>
  </si>
  <si>
    <t>33138000</t>
  </si>
  <si>
    <t>srážky z mezd - spoření, obstávky</t>
  </si>
  <si>
    <t>33158000</t>
  </si>
  <si>
    <t>srážky z mezd - soukr. telef.</t>
  </si>
  <si>
    <t>33168000</t>
  </si>
  <si>
    <t>srážky z mezd - strava</t>
  </si>
  <si>
    <t>33175000</t>
  </si>
  <si>
    <t>srážky z mezd - poplatky za vjezd (Teoretické ústavy)</t>
  </si>
  <si>
    <t>33176000</t>
  </si>
  <si>
    <t>srážky z mezd - parkovací karty (areál FNOL)</t>
  </si>
  <si>
    <t>33177000</t>
  </si>
  <si>
    <t>srážky z mezd - nedodržení parkovací zóny (areál FNOL)</t>
  </si>
  <si>
    <t>33178000</t>
  </si>
  <si>
    <t>srážky z mezd - úhrada zaměst.kartami na LEK</t>
  </si>
  <si>
    <t>33188000</t>
  </si>
  <si>
    <t>srážky z mezd - nájem</t>
  </si>
  <si>
    <t>33193000</t>
  </si>
  <si>
    <t>peněžité dary z FKSP</t>
  </si>
  <si>
    <t>33198000</t>
  </si>
  <si>
    <t>penzijní připojištění</t>
  </si>
  <si>
    <t>33501000</t>
  </si>
  <si>
    <t>mimoř. výběry z mezd (PaM)</t>
  </si>
  <si>
    <t>33502000</t>
  </si>
  <si>
    <t>provozní zálohy - zaměstnanci FNOL</t>
  </si>
  <si>
    <t>33502062</t>
  </si>
  <si>
    <t>zál.zahr.cest.(EURO)</t>
  </si>
  <si>
    <t>33502066</t>
  </si>
  <si>
    <t>zál.zahr.cest.(USD)</t>
  </si>
  <si>
    <t>33538000</t>
  </si>
  <si>
    <t>pouze z prog.PaM (opravit na 331-xx)</t>
  </si>
  <si>
    <t>33601000</t>
  </si>
  <si>
    <t>sociální pojištění</t>
  </si>
  <si>
    <t>33701000</t>
  </si>
  <si>
    <t>zdravotní pojištění</t>
  </si>
  <si>
    <t>34100000</t>
  </si>
  <si>
    <t>daň z příjmů - odhad + dorovnání DPP</t>
  </si>
  <si>
    <t>34100001</t>
  </si>
  <si>
    <t>daň z příjmů - záloha (výpočet zál.z daň.pov.min.roku-3.,6.)</t>
  </si>
  <si>
    <t>34100002</t>
  </si>
  <si>
    <t>daň z příjmů - záloha (výpočet zál.z daň.pov.akt.rok-9.,12.)</t>
  </si>
  <si>
    <t>34201000</t>
  </si>
  <si>
    <t>daň z příjmů zaměstnanců</t>
  </si>
  <si>
    <t>34301000</t>
  </si>
  <si>
    <t>PS DPH k 1.1. k vypořádání</t>
  </si>
  <si>
    <t>34303000</t>
  </si>
  <si>
    <t>odpočet DPH FNOL - krácený</t>
  </si>
  <si>
    <t>34304000</t>
  </si>
  <si>
    <t>DPH §78 odst.2 - DM krácený odpočet</t>
  </si>
  <si>
    <t>34305000</t>
  </si>
  <si>
    <t>odvod DPH FNOL</t>
  </si>
  <si>
    <t>34310200</t>
  </si>
  <si>
    <t xml:space="preserve">sníž.sazba FNOL - přijaté plnění - tuzemsko </t>
  </si>
  <si>
    <t>34310400</t>
  </si>
  <si>
    <t xml:space="preserve">2.sníž.sazba FNOL - přijaté plnění - tuzemsko </t>
  </si>
  <si>
    <t>34315200</t>
  </si>
  <si>
    <t>sníž.sazba FNOL - přijaté plnění-tuzem.-plný odpočet</t>
  </si>
  <si>
    <t>34315400</t>
  </si>
  <si>
    <t>2.sníž.sazba FNOL - přijaté plnění-tuzem.-plný odpočet</t>
  </si>
  <si>
    <t>34330200</t>
  </si>
  <si>
    <t>zákl.azba FNOL - přijaté plnění - plný odpočet</t>
  </si>
  <si>
    <t>34331200</t>
  </si>
  <si>
    <t>zákl.sazba FNOL - přijaté plnění - tuzemsko</t>
  </si>
  <si>
    <t>34332200</t>
  </si>
  <si>
    <t>zákl.sazba FNOL - přijaté plnění - zboží z EU</t>
  </si>
  <si>
    <t>34333200</t>
  </si>
  <si>
    <t>zákl.sazba FNOL - přijaté plnění - služba z EU</t>
  </si>
  <si>
    <t>34334200</t>
  </si>
  <si>
    <t>zákl.sazba FNOL - přijaté plnění - zboží mimo EU</t>
  </si>
  <si>
    <t>34335200</t>
  </si>
  <si>
    <t>zákl.sazba FNOL - přijaté plnění - služba mimo EU</t>
  </si>
  <si>
    <t>34336000</t>
  </si>
  <si>
    <t xml:space="preserve">zákl.sazba FNOL- přij.plnění (plný odpočet)-přen.daň.povin. </t>
  </si>
  <si>
    <t>34342000</t>
  </si>
  <si>
    <t>sníž.sazba FNOL - uskutečněné plnění - tuzemsko</t>
  </si>
  <si>
    <t>34342400</t>
  </si>
  <si>
    <t>2.sníž.sazba FNOL - uskutečněné plnění - tuzemsko</t>
  </si>
  <si>
    <t>34343000</t>
  </si>
  <si>
    <t>zákl.sazba FNOL - uskutečněné plnění - tuzemsko</t>
  </si>
  <si>
    <t>34359000</t>
  </si>
  <si>
    <t>zákl.sazba LEK - přij.plnění-tuz.k prod.mimo</t>
  </si>
  <si>
    <t>34360000</t>
  </si>
  <si>
    <t xml:space="preserve">zákl.sazba LEK - přij.plnění-EU k prodeji mimo </t>
  </si>
  <si>
    <t>34362000</t>
  </si>
  <si>
    <t xml:space="preserve">zákl.sazba LEK - přij.pl.-EU pro FNOL               </t>
  </si>
  <si>
    <t>34362100</t>
  </si>
  <si>
    <t xml:space="preserve">zákl.sazba SZPr - přij.pl.-EU pro FNOL            </t>
  </si>
  <si>
    <t>34383000</t>
  </si>
  <si>
    <t>sníž.sazba LEK - přij.pl.-tuz. k prodeji mimo</t>
  </si>
  <si>
    <t>34383400</t>
  </si>
  <si>
    <t>2.sníž.sazba LEK - přij.pl.-tuz. k prodeji mimo</t>
  </si>
  <si>
    <t>34387100</t>
  </si>
  <si>
    <t>sníž.sazba SZPr - přij.pl.-EU pro FNOL</t>
  </si>
  <si>
    <t>34387400</t>
  </si>
  <si>
    <t>2.sníž.sazba LEK - přij.pl.-EU pro FNOL</t>
  </si>
  <si>
    <t>34390000</t>
  </si>
  <si>
    <t>sníž.sazba LEK - uskuteč.pln.-tuzemsko</t>
  </si>
  <si>
    <t>34390400</t>
  </si>
  <si>
    <t>2.sníž.sazba LEK - uskuteč.pln.-tuzemsko</t>
  </si>
  <si>
    <t>34391000</t>
  </si>
  <si>
    <t>zákl.sazba LEK - uskuteč.pln.-tuzemsko</t>
  </si>
  <si>
    <t>34601000</t>
  </si>
  <si>
    <t>transfery na DM od zřizovatele - inv. (úč.43-36334811 ČNB)</t>
  </si>
  <si>
    <t>34602000</t>
  </si>
  <si>
    <t>transfery na DM od zřiz.- inv.IOP (úč.43-36334811 ČNB)</t>
  </si>
  <si>
    <t>34604000</t>
  </si>
  <si>
    <t>transfery od zřizovatele - provoz.prostř.(úč.43-36334811 ČNB)</t>
  </si>
  <si>
    <t>34700999</t>
  </si>
  <si>
    <t>předpis odv.do SR (revize FÚ Ol)</t>
  </si>
  <si>
    <t>34701000</t>
  </si>
  <si>
    <t>nezaplac. hrubé tržby</t>
  </si>
  <si>
    <t>34701001</t>
  </si>
  <si>
    <t>prokazat. nákl. k nezapl. tržbám</t>
  </si>
  <si>
    <t>34701002</t>
  </si>
  <si>
    <t>nájem</t>
  </si>
  <si>
    <t>34701400</t>
  </si>
  <si>
    <t>protiúčet k předpisu odvodu</t>
  </si>
  <si>
    <t>37400000</t>
  </si>
  <si>
    <t>investiční dotace, příspěvky, granty a NeFV</t>
  </si>
  <si>
    <t>37401000</t>
  </si>
  <si>
    <t>neinvestiční dotace, příspěvky, granty a NeFV (MZČR)</t>
  </si>
  <si>
    <t>37402000</t>
  </si>
  <si>
    <t>neinvestiční dotace, příspěvky, granty a NeFV (ostatní)</t>
  </si>
  <si>
    <t>37701000</t>
  </si>
  <si>
    <t>ostatní krátkodobé pohledávky</t>
  </si>
  <si>
    <t>37701002</t>
  </si>
  <si>
    <t>zálohy vydané - předpis odvodu DPH</t>
  </si>
  <si>
    <t>37720006</t>
  </si>
  <si>
    <t>omyl - dary</t>
  </si>
  <si>
    <t>37725000</t>
  </si>
  <si>
    <t>omyl - LEK</t>
  </si>
  <si>
    <t>37804000</t>
  </si>
  <si>
    <t>krátkodobé závazky - ostatní</t>
  </si>
  <si>
    <t>37830000</t>
  </si>
  <si>
    <t>dodávané ryzí Au pacienty</t>
  </si>
  <si>
    <t>37840001</t>
  </si>
  <si>
    <t>úschovy pacientů</t>
  </si>
  <si>
    <t>38100000</t>
  </si>
  <si>
    <t>náklady příštích období - dodavatelsko-odběratelské vztahy</t>
  </si>
  <si>
    <t>38110001</t>
  </si>
  <si>
    <t>skladový převod - údržba</t>
  </si>
  <si>
    <t>38300000</t>
  </si>
  <si>
    <t>ostatní</t>
  </si>
  <si>
    <t>38300001</t>
  </si>
  <si>
    <t>výdaje - mzdy</t>
  </si>
  <si>
    <t>38300003</t>
  </si>
  <si>
    <t>výdaje - běžný účet</t>
  </si>
  <si>
    <t>38300005</t>
  </si>
  <si>
    <t>výdaje - hotovost</t>
  </si>
  <si>
    <t>38300007</t>
  </si>
  <si>
    <t>zaměstnanecký program - telefony</t>
  </si>
  <si>
    <t>38301000</t>
  </si>
  <si>
    <t>výdaje - klinické hodnocení (náhradním subjektům)</t>
  </si>
  <si>
    <t>38303002</t>
  </si>
  <si>
    <t>COVID 19 - výdaje za respirátory FFP2 (bezúpl.přev.MZČR 11.22)</t>
  </si>
  <si>
    <t>38320000</t>
  </si>
  <si>
    <t>operat. příjmy - ZPr (QI - konsignační sklady)</t>
  </si>
  <si>
    <t>38330000</t>
  </si>
  <si>
    <t>zálohy - předpis odvodu DPH (IDV)</t>
  </si>
  <si>
    <t>38390000</t>
  </si>
  <si>
    <t>taxa laborum, destil.voda LEK (ruší se zaúčt.507)</t>
  </si>
  <si>
    <t>38400000</t>
  </si>
  <si>
    <t>38401000</t>
  </si>
  <si>
    <t>38405000</t>
  </si>
  <si>
    <t>vjezdové poplatky - areál FNOL</t>
  </si>
  <si>
    <t>38480000</t>
  </si>
  <si>
    <t>proúčtování věcných darů</t>
  </si>
  <si>
    <t>38500000</t>
  </si>
  <si>
    <t>ostatní (úrok TV - podíl na konci roku)</t>
  </si>
  <si>
    <t>38500001</t>
  </si>
  <si>
    <t>příjmy - pokladna</t>
  </si>
  <si>
    <t>38500002</t>
  </si>
  <si>
    <t>příjmy - běžný účet</t>
  </si>
  <si>
    <t>38501000</t>
  </si>
  <si>
    <t>38502000</t>
  </si>
  <si>
    <t>stravovací provoz - odvod pokladny</t>
  </si>
  <si>
    <t>38520000</t>
  </si>
  <si>
    <t>převod hotovosti z pokl.LEK do hl.pokl.FNOL</t>
  </si>
  <si>
    <t>38800000</t>
  </si>
  <si>
    <t>dohadné účty aktivní</t>
  </si>
  <si>
    <t>38801000</t>
  </si>
  <si>
    <t>odhad výše transf.(dotace)-věda a výzkum</t>
  </si>
  <si>
    <t>38802000</t>
  </si>
  <si>
    <t>odhad výše transf.(dotace)-provozní (ikt.cen.atd...)</t>
  </si>
  <si>
    <t>38810001</t>
  </si>
  <si>
    <t>odhad příjmů za zdravotní péči od ZP</t>
  </si>
  <si>
    <t>38830000</t>
  </si>
  <si>
    <t>odhad bonusů za léky (LEK)</t>
  </si>
  <si>
    <t>38905000</t>
  </si>
  <si>
    <t>odběrová střediska (na základě smluv)</t>
  </si>
  <si>
    <t>38910003</t>
  </si>
  <si>
    <t>odhad - telefony</t>
  </si>
  <si>
    <t>38910071</t>
  </si>
  <si>
    <t>odhad - elektřina</t>
  </si>
  <si>
    <t>38910072</t>
  </si>
  <si>
    <t>odhad - vodné, stočné</t>
  </si>
  <si>
    <t>38910073</t>
  </si>
  <si>
    <t>odhad - teplo</t>
  </si>
  <si>
    <t>38910075</t>
  </si>
  <si>
    <t>odhad - plyn</t>
  </si>
  <si>
    <t>38920000</t>
  </si>
  <si>
    <t>ostatní odhady nákladů</t>
  </si>
  <si>
    <t>38920010</t>
  </si>
  <si>
    <t>odhad srážek za zdravotní péči od ZP</t>
  </si>
  <si>
    <t>39500000</t>
  </si>
  <si>
    <t>vnitřní zúčtování (LEK)</t>
  </si>
  <si>
    <t>39513000</t>
  </si>
  <si>
    <t>vnitřní zúčtování bonusů (LEK)</t>
  </si>
  <si>
    <t>39520000</t>
  </si>
  <si>
    <t>vnitřní zaúčtování - ostatní (prog.QI)</t>
  </si>
  <si>
    <t>39520001</t>
  </si>
  <si>
    <t>vnitřní zaúčtování - pokladny (prog.QI)</t>
  </si>
  <si>
    <t>39520002</t>
  </si>
  <si>
    <t>vnitřní zaúčtování - služby (prog.QI)</t>
  </si>
  <si>
    <t>39520003</t>
  </si>
  <si>
    <t>vnitřní zaúčtování - podrozvah. evidence majetek (prog.QI)</t>
  </si>
  <si>
    <t>39530000</t>
  </si>
  <si>
    <t>vnitřní zaúčtování (VEMA - mzdy)</t>
  </si>
  <si>
    <t>39540000</t>
  </si>
  <si>
    <t xml:space="preserve">vnitřní zaúčtování - stravovací provoz </t>
  </si>
  <si>
    <t>39550000</t>
  </si>
  <si>
    <t>vnitřní zaúčtování - doprava</t>
  </si>
  <si>
    <t>39580000</t>
  </si>
  <si>
    <t>Vnitřní zúčtování - majetek (program QI)</t>
  </si>
  <si>
    <t>39599000</t>
  </si>
  <si>
    <t xml:space="preserve">vnitřní zúčtování - převod mezi bank.účty (FP-xxxx-45-  ) </t>
  </si>
  <si>
    <t>40100000</t>
  </si>
  <si>
    <t>jmění účetní jednotky - dlouhodobý majetek z vlast.zdr.(DAL=tvorba, MD=čerpání)</t>
  </si>
  <si>
    <t>40100001</t>
  </si>
  <si>
    <t xml:space="preserve">jmění účetní jednotky - transfery na DM od zřizovatele (DAL=tvorba, MD=čerpání) </t>
  </si>
  <si>
    <t>40100002</t>
  </si>
  <si>
    <t>jmění účetní jednotky -bezúplatné předání jiné organizaci (MD=čerpání, oprava v PS)</t>
  </si>
  <si>
    <t>40102000</t>
  </si>
  <si>
    <t>Jmění účetní jednotky - věcný dar, dotace ze SR (DAL=tvorba, MD=čerpání)</t>
  </si>
  <si>
    <t>40110000</t>
  </si>
  <si>
    <t>jmění účetní jednotky - stav fondu k 1.1.2012</t>
  </si>
  <si>
    <t>40112000</t>
  </si>
  <si>
    <t>jmění účetní jednotky - bezúplatný převod (DAL=tvorba, MD=čerpání)</t>
  </si>
  <si>
    <t>40306000</t>
  </si>
  <si>
    <t>transfery - dary (DAL=tvorba, MD=čerpání)</t>
  </si>
  <si>
    <t>40600001</t>
  </si>
  <si>
    <t>oceňovací rozdíly při prvotním použití metody - pohled.k 31.12.09, RP k 31.12.2011</t>
  </si>
  <si>
    <t>40601000</t>
  </si>
  <si>
    <t>oceňovací rozdíly při prvotním použití metody - odpisy</t>
  </si>
  <si>
    <t>40702000</t>
  </si>
  <si>
    <t>ocenění DHM určeného k prodeji (§64)</t>
  </si>
  <si>
    <t>40800000</t>
  </si>
  <si>
    <t>opravy předcházejících období</t>
  </si>
  <si>
    <t>40801000</t>
  </si>
  <si>
    <t>opravy předchozích účetních období</t>
  </si>
  <si>
    <t>41210000</t>
  </si>
  <si>
    <t>stav fondu k 1.1.</t>
  </si>
  <si>
    <t>41211000</t>
  </si>
  <si>
    <t>jednotný příděl z mezd</t>
  </si>
  <si>
    <t>41232000</t>
  </si>
  <si>
    <t>příspěvek na závodní stravování</t>
  </si>
  <si>
    <t>41240000</t>
  </si>
  <si>
    <t xml:space="preserve">příspěvek na kulturu a tělovýchovu </t>
  </si>
  <si>
    <t>41243000</t>
  </si>
  <si>
    <t>peněžní odměny a dary</t>
  </si>
  <si>
    <t>41245000</t>
  </si>
  <si>
    <t>příspěvek na penzijní připojištění</t>
  </si>
  <si>
    <t>41246000</t>
  </si>
  <si>
    <t xml:space="preserve">Rehabilitace a preventivní péče </t>
  </si>
  <si>
    <t>41247004</t>
  </si>
  <si>
    <t>benefity - Cafeterie</t>
  </si>
  <si>
    <t>41310000</t>
  </si>
  <si>
    <t>41410000</t>
  </si>
  <si>
    <t>41411000</t>
  </si>
  <si>
    <t>peněžní dary - účelové</t>
  </si>
  <si>
    <t>41421000</t>
  </si>
  <si>
    <t>čerp.- peň.dary-účelové</t>
  </si>
  <si>
    <t>41610000</t>
  </si>
  <si>
    <t>stav fondu k 1.1.-prostředky z odpisů</t>
  </si>
  <si>
    <t>41612000</t>
  </si>
  <si>
    <t>zúčtování odpisů DM</t>
  </si>
  <si>
    <t>41618400</t>
  </si>
  <si>
    <t>darované prostředky</t>
  </si>
  <si>
    <t>41622000</t>
  </si>
  <si>
    <t>z odpisů stavby</t>
  </si>
  <si>
    <t>41622040</t>
  </si>
  <si>
    <t>z odpisů přístroje</t>
  </si>
  <si>
    <t>41622440</t>
  </si>
  <si>
    <t>z darů přístroje</t>
  </si>
  <si>
    <t>43100000</t>
  </si>
  <si>
    <t>HV ve schvalovacím řízení</t>
  </si>
  <si>
    <t>44100040</t>
  </si>
  <si>
    <t>rezerva na nevyčerpanou dovolenou</t>
  </si>
  <si>
    <t>47200002</t>
  </si>
  <si>
    <t>47200004</t>
  </si>
  <si>
    <t>dlouhodobé přijaté zálohy na transfery (ostatní)</t>
  </si>
  <si>
    <t>50100000</t>
  </si>
  <si>
    <t>převod HČ - spotřeba materiálu</t>
  </si>
  <si>
    <t>50109000</t>
  </si>
  <si>
    <t>cenové odchylky k materiálu</t>
  </si>
  <si>
    <t>50110001</t>
  </si>
  <si>
    <t>biologické implantáty (sk.507)</t>
  </si>
  <si>
    <t>50112001</t>
  </si>
  <si>
    <t>automobilový benzín</t>
  </si>
  <si>
    <t>50112002</t>
  </si>
  <si>
    <t>motorová nafta</t>
  </si>
  <si>
    <t>50112004</t>
  </si>
  <si>
    <t>plyn (CNG)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</si>
  <si>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</si>
  <si>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</si>
  <si>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</si>
  <si>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</si>
  <si>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</si>
  <si>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</si>
  <si>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</si>
  <si>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</si>
  <si>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</si>
  <si>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</si>
  <si>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</si>
  <si>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</si>
  <si>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</si>
  <si>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</si>
  <si>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</si>
  <si>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</si>
  <si>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</si>
  <si>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</si>
  <si>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</si>
  <si>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</si>
  <si>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</si>
  <si>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</si>
  <si>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</si>
  <si>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</si>
  <si>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</si>
  <si>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</si>
  <si>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</si>
  <si>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</si>
  <si>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</si>
  <si>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</si>
  <si>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50113018</t>
  </si>
  <si>
    <t>léky - hemofilické krevní deriváty (LEK)</t>
  </si>
  <si>
    <t>50113190</t>
  </si>
  <si>
    <t>léky - medicinální plyny (sklad SVM)</t>
  </si>
  <si>
    <t>50113300</t>
  </si>
  <si>
    <t>léky - slevy (přeúčt. na 64910001)</t>
  </si>
  <si>
    <t>50114002</t>
  </si>
  <si>
    <t>50114003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</si>
  <si>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</si>
  <si>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</si>
  <si>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</si>
  <si>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</si>
  <si>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</si>
  <si>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</si>
  <si>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</si>
  <si>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</si>
  <si>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</si>
  <si>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</si>
  <si>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</si>
  <si>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</si>
  <si>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</si>
  <si>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</si>
  <si>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50115009</t>
  </si>
  <si>
    <t>IUTN - chlopně - TAVI (Z524)</t>
  </si>
  <si>
    <t>50115011</t>
  </si>
  <si>
    <t>IUTN - ostat.nákl.PZT (Z515)</t>
  </si>
  <si>
    <t>50115012</t>
  </si>
  <si>
    <t>podkožní monitory (Z544)</t>
  </si>
  <si>
    <t>50115013</t>
  </si>
  <si>
    <t>Bezelektrodové kardiostimulátory (Z548)</t>
  </si>
  <si>
    <t>50115014</t>
  </si>
  <si>
    <t>Mechanické srdeční podpory (Z552)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</si>
  <si>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</si>
  <si>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</si>
  <si>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</si>
  <si>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</si>
  <si>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</si>
  <si>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</si>
  <si>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</si>
  <si>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</si>
  <si>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</si>
  <si>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</si>
  <si>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</si>
  <si>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</si>
  <si>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</si>
  <si>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</si>
  <si>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</si>
  <si>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</si>
  <si>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</si>
  <si>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</si>
  <si>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</si>
  <si>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</si>
  <si>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</si>
  <si>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</si>
  <si>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</si>
  <si>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</si>
  <si>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</si>
  <si>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</si>
  <si>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</si>
  <si>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</si>
  <si>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</si>
  <si>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</si>
  <si>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</si>
  <si>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</si>
  <si>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</si>
  <si>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</si>
  <si>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</si>
  <si>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</si>
  <si>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</si>
  <si>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</si>
  <si>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</si>
  <si>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</si>
  <si>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</si>
  <si>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</si>
  <si>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</si>
  <si>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</si>
  <si>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</si>
  <si>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</si>
  <si>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</si>
  <si>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</si>
  <si>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</si>
  <si>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</si>
  <si>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</si>
  <si>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</si>
  <si>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</si>
  <si>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</si>
  <si>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</si>
  <si>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</si>
  <si>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50115084</t>
  </si>
  <si>
    <t>ZPr - HCO membrány (Z546)</t>
  </si>
  <si>
    <t>50115085</t>
  </si>
  <si>
    <t>ZPr - samoplátci (Z547)</t>
  </si>
  <si>
    <t>50115087</t>
  </si>
  <si>
    <t>ZPr - Aferéza - léčebné kity (Z550)</t>
  </si>
  <si>
    <t>50115089</t>
  </si>
  <si>
    <t>ZPr - katetry PICC/MIDLINE (Z554)</t>
  </si>
  <si>
    <t>50115090</t>
  </si>
  <si>
    <t>ZPr - zubolékařský materiál (Z509)</t>
  </si>
  <si>
    <t>50115100</t>
  </si>
  <si>
    <t>ZPr - jehly COVID 19 (Z557)</t>
  </si>
  <si>
    <t>50115101</t>
  </si>
  <si>
    <t>ZPr - ostatní COVID 19 (Z558)</t>
  </si>
  <si>
    <t>50115300</t>
  </si>
  <si>
    <t>ZPr. - slevy (přeúčt. na 64910002)</t>
  </si>
  <si>
    <t>50116001</t>
  </si>
  <si>
    <t>lůžk. pacienti</t>
  </si>
  <si>
    <t>50116002</t>
  </si>
  <si>
    <t>lůžk. pacienti nad normu</t>
  </si>
  <si>
    <t>50116003</t>
  </si>
  <si>
    <t>dárci krve</t>
  </si>
  <si>
    <t>50116004</t>
  </si>
  <si>
    <t>výživa kojenců</t>
  </si>
  <si>
    <t>50116006</t>
  </si>
  <si>
    <t>dialýza - pac.strava</t>
  </si>
  <si>
    <t>50116010</t>
  </si>
  <si>
    <t>nápoje - horké provozy</t>
  </si>
  <si>
    <t>50116011</t>
  </si>
  <si>
    <t>nápoje - klinická hodnocení</t>
  </si>
  <si>
    <t>50116402</t>
  </si>
  <si>
    <t>závodní stravování</t>
  </si>
  <si>
    <t>50116403</t>
  </si>
  <si>
    <t>studenti SKMUP, stážisté</t>
  </si>
  <si>
    <t>50116404</t>
  </si>
  <si>
    <t>suroviny - studená kuchyně (stř.9505)</t>
  </si>
  <si>
    <t>50116502</t>
  </si>
  <si>
    <t>externí strávníci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</si>
  <si>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</si>
  <si>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</si>
  <si>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</si>
  <si>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</si>
  <si>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</si>
  <si>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</si>
  <si>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</si>
  <si>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</si>
  <si>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</si>
  <si>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</si>
  <si>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</si>
  <si>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</si>
  <si>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</si>
  <si>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</si>
  <si>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</si>
  <si>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</si>
  <si>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</si>
  <si>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</si>
  <si>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</si>
  <si>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</si>
  <si>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</si>
  <si>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</si>
  <si>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</si>
  <si>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</si>
  <si>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</si>
  <si>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</si>
  <si>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</si>
  <si>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</si>
  <si>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</si>
  <si>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</si>
  <si>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</si>
  <si>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</si>
  <si>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</si>
  <si>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</si>
  <si>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50118001</t>
  </si>
  <si>
    <t>ND - ostatní (všeob.sklad) (sk.V38)</t>
  </si>
  <si>
    <t>50118002</t>
  </si>
  <si>
    <t>ND - zdravot.techn.(sklad) (sk.Z39)</t>
  </si>
  <si>
    <t>50118003</t>
  </si>
  <si>
    <t>ND - ostatní techn.(OSBTK, vč.metrologa)</t>
  </si>
  <si>
    <t>50118004</t>
  </si>
  <si>
    <t>ND - zdravotní techn. (OSBTK, vč.metrologa)</t>
  </si>
  <si>
    <t>50118005</t>
  </si>
  <si>
    <t>ND - výpoč. techn.(sklad) (sk.P47)</t>
  </si>
  <si>
    <t>50118006</t>
  </si>
  <si>
    <t>ND - ZVIT (sk.B63)</t>
  </si>
  <si>
    <t>50118007</t>
  </si>
  <si>
    <t>ND - doprava (sk.A50)</t>
  </si>
  <si>
    <t>50118009</t>
  </si>
  <si>
    <t>ND - ostatní technika (UTZ)</t>
  </si>
  <si>
    <t>50119002</t>
  </si>
  <si>
    <t>prádlo pacientů (sk.T12)</t>
  </si>
  <si>
    <t>50119077</t>
  </si>
  <si>
    <t>OOPP a prádlo pro zaměstnance (sk.T14)</t>
  </si>
  <si>
    <t>50119079</t>
  </si>
  <si>
    <t>OOPP a prádlo pro zaměstnance COVID19 - ochranné brýle (sk.T14B)</t>
  </si>
  <si>
    <t>50119090</t>
  </si>
  <si>
    <t>OOPP pro pacienty a doprovod (sk.T11)</t>
  </si>
  <si>
    <t>50119092</t>
  </si>
  <si>
    <t>pokojový textil (sk. T15)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</si>
  <si>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</si>
  <si>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</si>
  <si>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</si>
  <si>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</si>
  <si>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</si>
  <si>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</si>
  <si>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50119104</t>
  </si>
  <si>
    <t>jednorázové ochranné pomůcky COVID19 - respirátory FFP 2 (sk.T18E)</t>
  </si>
  <si>
    <t>50160002</t>
  </si>
  <si>
    <t>knihy a časopisy</t>
  </si>
  <si>
    <t>50180000</t>
  </si>
  <si>
    <t>spotř.nák.- z fin. darů</t>
  </si>
  <si>
    <t>50180001</t>
  </si>
  <si>
    <t>věcné dary</t>
  </si>
  <si>
    <t>50186510</t>
  </si>
  <si>
    <t>VČ - horké provozy</t>
  </si>
  <si>
    <t>50187501</t>
  </si>
  <si>
    <t>VČ - všeob. materiál</t>
  </si>
  <si>
    <t>50187502</t>
  </si>
  <si>
    <t>VČ - drogistické zboží</t>
  </si>
  <si>
    <t>50187503</t>
  </si>
  <si>
    <t>VĆ - desinf.prostř.LEK</t>
  </si>
  <si>
    <t>50187504</t>
  </si>
  <si>
    <t>VČ - kancelářské potřeby</t>
  </si>
  <si>
    <t>50187505</t>
  </si>
  <si>
    <t>VČ - údržbový materiál</t>
  </si>
  <si>
    <t>50188501</t>
  </si>
  <si>
    <t>VČ - náhradní díly</t>
  </si>
  <si>
    <t>50189577</t>
  </si>
  <si>
    <t>VČ - OOPP</t>
  </si>
  <si>
    <t>50200000</t>
  </si>
  <si>
    <t>převod HČ - energie</t>
  </si>
  <si>
    <t>50210071</t>
  </si>
  <si>
    <t>elektřina</t>
  </si>
  <si>
    <t>50210072</t>
  </si>
  <si>
    <t>vodné, stočné</t>
  </si>
  <si>
    <t>50210073</t>
  </si>
  <si>
    <t>teplo</t>
  </si>
  <si>
    <t>50210075</t>
  </si>
  <si>
    <t>plyn</t>
  </si>
  <si>
    <t>50290571</t>
  </si>
  <si>
    <t>VČ - elektřina</t>
  </si>
  <si>
    <t>50290572</t>
  </si>
  <si>
    <t>VČ - vodné, stočné</t>
  </si>
  <si>
    <t>50290573</t>
  </si>
  <si>
    <t>VČ - teplo</t>
  </si>
  <si>
    <t>50401001</t>
  </si>
  <si>
    <t>kantýna (zboží)</t>
  </si>
  <si>
    <t>50401002</t>
  </si>
  <si>
    <t>prodej pacientům (pomůcky pro rodičky, USB náram....)</t>
  </si>
  <si>
    <t>50401003</t>
  </si>
  <si>
    <t>kantýna (suroviny při výrobě)</t>
  </si>
  <si>
    <t>50490360</t>
  </si>
  <si>
    <t xml:space="preserve">léky prodej - slevy (přeúčt. na 64910003) </t>
  </si>
  <si>
    <t>50495360</t>
  </si>
  <si>
    <t>nákl. na prodej - ostatní, dopl.pacientů</t>
  </si>
  <si>
    <t>50495361</t>
  </si>
  <si>
    <t>nákl. na prodej - deriváty zdrav.zař.a ostatním org.</t>
  </si>
  <si>
    <t>50495363</t>
  </si>
  <si>
    <t>nákl. na prodej - ostatním organizacím</t>
  </si>
  <si>
    <t>50495365</t>
  </si>
  <si>
    <t>nákl. na prodej - recepty ZP</t>
  </si>
  <si>
    <t>50495366</t>
  </si>
  <si>
    <t>nákl. na prodej - PZT</t>
  </si>
  <si>
    <t>50495368</t>
  </si>
  <si>
    <t xml:space="preserve">nákl. na prodej - poukazy ZP </t>
  </si>
  <si>
    <t>50495370</t>
  </si>
  <si>
    <t>nákl. na prodej - zdravotnickým zařízením</t>
  </si>
  <si>
    <t>50495377</t>
  </si>
  <si>
    <t>nákl. na prodej center - ZP</t>
  </si>
  <si>
    <t>50495383</t>
  </si>
  <si>
    <t xml:space="preserve">nákl. na prodej PZT FONI - ZP </t>
  </si>
  <si>
    <t>50495384</t>
  </si>
  <si>
    <t>nákl. na prodej PZT FONI - doplatky pacientů</t>
  </si>
  <si>
    <t>50495560</t>
  </si>
  <si>
    <t>nákl. na prodej - neléčiva</t>
  </si>
  <si>
    <t>50700000</t>
  </si>
  <si>
    <t>HČ - aktivace oběžného majetku</t>
  </si>
  <si>
    <t>50700001</t>
  </si>
  <si>
    <t>materiál a ND pro údržby</t>
  </si>
  <si>
    <t>50700002</t>
  </si>
  <si>
    <t>aktivace potravin (stř.9505)</t>
  </si>
  <si>
    <t>50700031</t>
  </si>
  <si>
    <t>aktivace krevní přípravky</t>
  </si>
  <si>
    <t>50700032</t>
  </si>
  <si>
    <t>aktivace plazma</t>
  </si>
  <si>
    <t>50711001</t>
  </si>
  <si>
    <t>elaborace LEK (destil.voda)</t>
  </si>
  <si>
    <t>50711002</t>
  </si>
  <si>
    <t>taxalaborum LEK při výrobě</t>
  </si>
  <si>
    <t>50711003</t>
  </si>
  <si>
    <t xml:space="preserve">parenterální výživa </t>
  </si>
  <si>
    <t>50790511</t>
  </si>
  <si>
    <t>VČ - aktivace oběžného majetku</t>
  </si>
  <si>
    <t>51100000</t>
  </si>
  <si>
    <t>propočet hlavní činnosti</t>
  </si>
  <si>
    <t>51102021</t>
  </si>
  <si>
    <t>opravy zdravotnické techniky - OSBTK, vč.metrologa</t>
  </si>
  <si>
    <t>51102022</t>
  </si>
  <si>
    <t>opravy - Úsek inf.systémů</t>
  </si>
  <si>
    <t>51102023</t>
  </si>
  <si>
    <t>opravy ostatní techniky - OSBTK, vč.metrologa</t>
  </si>
  <si>
    <t>51102024</t>
  </si>
  <si>
    <t>opravy - správa budov</t>
  </si>
  <si>
    <t>51102025</t>
  </si>
  <si>
    <t>opravy - hl.energetik</t>
  </si>
  <si>
    <t>51102026</t>
  </si>
  <si>
    <t>opravy STA rozvodů (tel.antény) - ELSYS</t>
  </si>
  <si>
    <t>51102027</t>
  </si>
  <si>
    <t>opravy a údržba vozového parku</t>
  </si>
  <si>
    <t>51102029</t>
  </si>
  <si>
    <t>opravy - vodní hospodářství</t>
  </si>
  <si>
    <t>51102030</t>
  </si>
  <si>
    <t>opravy - požární techniky</t>
  </si>
  <si>
    <t>51102032</t>
  </si>
  <si>
    <t>opravy zdravotnické techniky - UTZ</t>
  </si>
  <si>
    <t>51102033</t>
  </si>
  <si>
    <t>opravy ostatní techniky - UTZ</t>
  </si>
  <si>
    <t>51102034</t>
  </si>
  <si>
    <t>opravy ostatní techniky - ELSYS</t>
  </si>
  <si>
    <t>51190502</t>
  </si>
  <si>
    <t>VČ - opravy techniky</t>
  </si>
  <si>
    <t>51201000</t>
  </si>
  <si>
    <t>cestovné z mezd</t>
  </si>
  <si>
    <t>51201001</t>
  </si>
  <si>
    <t>cestovné tuzemské - OUC</t>
  </si>
  <si>
    <t>51202001</t>
  </si>
  <si>
    <t>cestovné pacientů</t>
  </si>
  <si>
    <t>51203000</t>
  </si>
  <si>
    <t>cestovné zahraniční - mzdy</t>
  </si>
  <si>
    <t>51203001</t>
  </si>
  <si>
    <t>cestovné zahraniční - OUC</t>
  </si>
  <si>
    <t>51280000</t>
  </si>
  <si>
    <t>cestovné z darů</t>
  </si>
  <si>
    <t>51399001</t>
  </si>
  <si>
    <t>dodavatelsky</t>
  </si>
  <si>
    <t>51399002</t>
  </si>
  <si>
    <t>ve vlastní režii</t>
  </si>
  <si>
    <t>51800000</t>
  </si>
  <si>
    <t>převod HČ - ostatní služby</t>
  </si>
  <si>
    <t>51801000</t>
  </si>
  <si>
    <t>přepravné-lab. vzorky,...</t>
  </si>
  <si>
    <t>51802001</t>
  </si>
  <si>
    <t>poštovné</t>
  </si>
  <si>
    <t>51802003</t>
  </si>
  <si>
    <t>telekom.styk</t>
  </si>
  <si>
    <t>51804001</t>
  </si>
  <si>
    <t>náj. software (licence atd. ...)</t>
  </si>
  <si>
    <t>51804002</t>
  </si>
  <si>
    <t>náj. nebytových prostor</t>
  </si>
  <si>
    <t>51804003</t>
  </si>
  <si>
    <t>náj. přístrojů a techniky</t>
  </si>
  <si>
    <t>51804004</t>
  </si>
  <si>
    <t>popl. za R a TV, veř. produkce</t>
  </si>
  <si>
    <t>51804005</t>
  </si>
  <si>
    <t>náj. plynových lahví</t>
  </si>
  <si>
    <t>51805001</t>
  </si>
  <si>
    <t>průzkumné a projektové práce</t>
  </si>
  <si>
    <t>51806001</t>
  </si>
  <si>
    <t>úklid. služby - paušál</t>
  </si>
  <si>
    <t>51806002</t>
  </si>
  <si>
    <t>úklid. služby - více práce</t>
  </si>
  <si>
    <t>51806004</t>
  </si>
  <si>
    <t>popl. za DDD a ostatní služby</t>
  </si>
  <si>
    <t>51806005</t>
  </si>
  <si>
    <t>odpad (spalovna)</t>
  </si>
  <si>
    <t>51806006</t>
  </si>
  <si>
    <t>odpad (ostatní)</t>
  </si>
  <si>
    <t>51806007</t>
  </si>
  <si>
    <t>praní prádla</t>
  </si>
  <si>
    <t>51806011</t>
  </si>
  <si>
    <t>údržba dřevin a zeleně (EKOL)</t>
  </si>
  <si>
    <t>51807002</t>
  </si>
  <si>
    <t>konference - pohoštění zajištěné ve vlastní režii</t>
  </si>
  <si>
    <t>51807012</t>
  </si>
  <si>
    <t>konference - pohoštění zajištěné dodavat.</t>
  </si>
  <si>
    <t>51807411</t>
  </si>
  <si>
    <t>stravné - dodavatelsky</t>
  </si>
  <si>
    <t>51808007</t>
  </si>
  <si>
    <t>revize, sml.servis - energetik</t>
  </si>
  <si>
    <t>51808008</t>
  </si>
  <si>
    <t>revize, tech.kontroly, prev.prohl.- OSBTK</t>
  </si>
  <si>
    <t>51808009</t>
  </si>
  <si>
    <t>revize, sml.servis PO - OBKR</t>
  </si>
  <si>
    <t>51808010</t>
  </si>
  <si>
    <t>revize, sml.servis - vodní hospod.</t>
  </si>
  <si>
    <t>51808011</t>
  </si>
  <si>
    <t>revize, sml.servis - doprava</t>
  </si>
  <si>
    <t>51808012</t>
  </si>
  <si>
    <t>revize, sml.servis - VT</t>
  </si>
  <si>
    <t>51808013</t>
  </si>
  <si>
    <t>revize - kalibrace - metrolog</t>
  </si>
  <si>
    <t>51808014</t>
  </si>
  <si>
    <t>smluvní servis - potrubní pošta</t>
  </si>
  <si>
    <t>51808018</t>
  </si>
  <si>
    <t>smluvní servis - OSBTK</t>
  </si>
  <si>
    <t>51808019</t>
  </si>
  <si>
    <t>zkoušky - zaškol.zdrav.techn.(instrukce uživatelům 268/2014 Sb)</t>
  </si>
  <si>
    <t>51808020</t>
  </si>
  <si>
    <t>smluvní servis - UTZ</t>
  </si>
  <si>
    <t>51808021</t>
  </si>
  <si>
    <t>revize, tech.kontroly, prev.prohl.- UTZ</t>
  </si>
  <si>
    <t>51809001</t>
  </si>
  <si>
    <t>poplatky za vedení účtu</t>
  </si>
  <si>
    <t>51810000</t>
  </si>
  <si>
    <t>náklady - projekty EU</t>
  </si>
  <si>
    <t>51874001</t>
  </si>
  <si>
    <t>ostatní služby - provozní</t>
  </si>
  <si>
    <t>51874002</t>
  </si>
  <si>
    <t>služby (ostraha)</t>
  </si>
  <si>
    <t>51874004</t>
  </si>
  <si>
    <t>služby poradenské (odborní poradci)</t>
  </si>
  <si>
    <t>51874005</t>
  </si>
  <si>
    <t>inzerce</t>
  </si>
  <si>
    <t>51874008</t>
  </si>
  <si>
    <t>právní zastupování</t>
  </si>
  <si>
    <t>51874010</t>
  </si>
  <si>
    <t>ostatní služby - zdravotní</t>
  </si>
  <si>
    <t>51874011</t>
  </si>
  <si>
    <t>zkoušky kvality</t>
  </si>
  <si>
    <t>51874013</t>
  </si>
  <si>
    <t>IT služby - ostatní systémy</t>
  </si>
  <si>
    <t>51874015</t>
  </si>
  <si>
    <t>organ.rozvoj (certif., akred.)</t>
  </si>
  <si>
    <t>51874017</t>
  </si>
  <si>
    <t>audit, ekon.porad., porad.- proj.MZČR a EU</t>
  </si>
  <si>
    <t>51874018</t>
  </si>
  <si>
    <t>propagace, reklama, tisk (TM)</t>
  </si>
  <si>
    <t>51874019</t>
  </si>
  <si>
    <t>personál.rozvoj (9071)</t>
  </si>
  <si>
    <t>51874020</t>
  </si>
  <si>
    <t>konference  - zajišť.dodavatelsky (ubyt., nájem, ostat.sl.)</t>
  </si>
  <si>
    <t>51880000</t>
  </si>
  <si>
    <t>služby z fin.darů</t>
  </si>
  <si>
    <t>51890502</t>
  </si>
  <si>
    <t>VČ - spoje a telekomunikace</t>
  </si>
  <si>
    <t>51890504</t>
  </si>
  <si>
    <t>VČ - nájemné</t>
  </si>
  <si>
    <t>51890506</t>
  </si>
  <si>
    <t>VČ - úklid</t>
  </si>
  <si>
    <t>51890508</t>
  </si>
  <si>
    <t>VĆ - revize</t>
  </si>
  <si>
    <t>51890574</t>
  </si>
  <si>
    <t>VČ - ostatní služby</t>
  </si>
  <si>
    <t>52100000</t>
  </si>
  <si>
    <t>převod HČ - mzdy</t>
  </si>
  <si>
    <t>52111000</t>
  </si>
  <si>
    <t>hrubé mzdy</t>
  </si>
  <si>
    <t>52112000</t>
  </si>
  <si>
    <t>placené služby</t>
  </si>
  <si>
    <t>52113000</t>
  </si>
  <si>
    <t>refundace</t>
  </si>
  <si>
    <t>52114000</t>
  </si>
  <si>
    <t>půjčeno počítačem</t>
  </si>
  <si>
    <t>52116000</t>
  </si>
  <si>
    <t>mimořádné finanční ohodnocení - Covid 19</t>
  </si>
  <si>
    <t>52121000</t>
  </si>
  <si>
    <t>OON - dohody</t>
  </si>
  <si>
    <t>52125000</t>
  </si>
  <si>
    <t>odstupné</t>
  </si>
  <si>
    <t>52128000</t>
  </si>
  <si>
    <t>náhrada mzdy po dobu dočas.prac.neschop.-hraz.org.</t>
  </si>
  <si>
    <t>52148000</t>
  </si>
  <si>
    <t>52190511</t>
  </si>
  <si>
    <t>VČ - mzdové náklady</t>
  </si>
  <si>
    <t>52400000</t>
  </si>
  <si>
    <t>převod HČ - zákon. poj.</t>
  </si>
  <si>
    <t>52401000</t>
  </si>
  <si>
    <t>zdravotní poj. organizace</t>
  </si>
  <si>
    <t>52402000</t>
  </si>
  <si>
    <t>sociální poj. organizace</t>
  </si>
  <si>
    <t>52411000</t>
  </si>
  <si>
    <t>zdravotní poj. organizace - COVID 19</t>
  </si>
  <si>
    <t>52412000</t>
  </si>
  <si>
    <t>sociální poj.- COVID 19</t>
  </si>
  <si>
    <t>52413000</t>
  </si>
  <si>
    <t>refundace - zdravotní pojištění</t>
  </si>
  <si>
    <t>52414000</t>
  </si>
  <si>
    <t>refundace - sociální pojištění</t>
  </si>
  <si>
    <t>52490501</t>
  </si>
  <si>
    <t>VČ - zdravotní pojištění</t>
  </si>
  <si>
    <t>52490502</t>
  </si>
  <si>
    <t>VČ - sociální pojištění</t>
  </si>
  <si>
    <t>52510000</t>
  </si>
  <si>
    <t>pojištění zaměstnanců (čtvrtletně)</t>
  </si>
  <si>
    <t>52700000</t>
  </si>
  <si>
    <t>převod HČ - zák.sociál.nákl.</t>
  </si>
  <si>
    <t>52710001</t>
  </si>
  <si>
    <t>FKSP - jednotný příděl</t>
  </si>
  <si>
    <t>52790510</t>
  </si>
  <si>
    <t>VČ - zák.sociál.nákl.(FKSP)</t>
  </si>
  <si>
    <t>52810000</t>
  </si>
  <si>
    <t>zvyšování kvalifikace (OPMČ)</t>
  </si>
  <si>
    <t>53801002</t>
  </si>
  <si>
    <t>soudní poplatky</t>
  </si>
  <si>
    <t>53801003</t>
  </si>
  <si>
    <t>správní poplatky</t>
  </si>
  <si>
    <t>53801006</t>
  </si>
  <si>
    <t>poplatky za užívání dálnic a rychl.silnic, mýtné</t>
  </si>
  <si>
    <t>54201004</t>
  </si>
  <si>
    <t>pok.za pozdní odvody daní</t>
  </si>
  <si>
    <t>54201012</t>
  </si>
  <si>
    <t>pok.za poruš.léčebných předpisů</t>
  </si>
  <si>
    <t>54201013</t>
  </si>
  <si>
    <t>ostatní pokuty a penále</t>
  </si>
  <si>
    <t>54401001</t>
  </si>
  <si>
    <t>prodané krevní přípravky</t>
  </si>
  <si>
    <t>54401002</t>
  </si>
  <si>
    <t>prodaná plazma</t>
  </si>
  <si>
    <t>54401003</t>
  </si>
  <si>
    <t>prodané krevní deriváty</t>
  </si>
  <si>
    <t>54710002</t>
  </si>
  <si>
    <t>zcizení a poškoz. maj.FNOL(jednání v NK)</t>
  </si>
  <si>
    <t>54900000</t>
  </si>
  <si>
    <t>převod HČ - ostatní náklady z činnosti</t>
  </si>
  <si>
    <t>54901026</t>
  </si>
  <si>
    <t>TZ budov - OHE</t>
  </si>
  <si>
    <t>54908001</t>
  </si>
  <si>
    <t>odpočet DPH koeficientem</t>
  </si>
  <si>
    <t>54910003</t>
  </si>
  <si>
    <t>práce výrobní povahy(výroba klíčů,tabulek)</t>
  </si>
  <si>
    <t>54910004</t>
  </si>
  <si>
    <t>vyřazení expirovaných léků</t>
  </si>
  <si>
    <t>54910007</t>
  </si>
  <si>
    <t>ostatní(byty ÚMO)</t>
  </si>
  <si>
    <t>54910008</t>
  </si>
  <si>
    <t>školení, kongresové poplatky tuzemské - lékaři</t>
  </si>
  <si>
    <t>54910009</t>
  </si>
  <si>
    <t>školení, kongresové poplatky tuzemské - ost.zdrav.pracov.</t>
  </si>
  <si>
    <t>54910010</t>
  </si>
  <si>
    <t>školení - nezdrav.pracov.</t>
  </si>
  <si>
    <t>54910011</t>
  </si>
  <si>
    <t>registrační poplatky - kongresy zahraniční</t>
  </si>
  <si>
    <t>54910016</t>
  </si>
  <si>
    <t>potraviny - ztratné do normy při zpracování</t>
  </si>
  <si>
    <t>54910017</t>
  </si>
  <si>
    <t>přecenění léků pod nákupní cenu (lékárna)</t>
  </si>
  <si>
    <t>54910401</t>
  </si>
  <si>
    <t>organizace plesu</t>
  </si>
  <si>
    <t>54911001</t>
  </si>
  <si>
    <t>pojištění - majetek (A 9001)</t>
  </si>
  <si>
    <t>54911002</t>
  </si>
  <si>
    <t>pojištění - odpověd.za škodu (B 9001)</t>
  </si>
  <si>
    <t>54911003</t>
  </si>
  <si>
    <t>pojištění - vozidla(zák., havar.) (C,D 9402)</t>
  </si>
  <si>
    <t>54920000</t>
  </si>
  <si>
    <t>náklady účtované od UP</t>
  </si>
  <si>
    <t>54921000</t>
  </si>
  <si>
    <t>odměny dárcům</t>
  </si>
  <si>
    <t>54924002</t>
  </si>
  <si>
    <t>odškod.pacientů - renty</t>
  </si>
  <si>
    <t>54925000</t>
  </si>
  <si>
    <t>odškodn.-náhr.mzdy zam.(OPMČ)</t>
  </si>
  <si>
    <t>54970000</t>
  </si>
  <si>
    <t>předpis KDF - služby</t>
  </si>
  <si>
    <t>54971000</t>
  </si>
  <si>
    <t>školení - ost.zaměst.THP(pouze OPMČ)</t>
  </si>
  <si>
    <t>54972000</t>
  </si>
  <si>
    <t>školení, kongres.popl.tuzemské - lékaři (pouze OPMČ)</t>
  </si>
  <si>
    <t>54973000</t>
  </si>
  <si>
    <t>školení, kongres.popl.tuzemské - ostatní zdrav.prac.(pouze OPMČ)</t>
  </si>
  <si>
    <t>54977000</t>
  </si>
  <si>
    <t>registrační poplatky - kongresy zahraniční (pouze OPMČ)</t>
  </si>
  <si>
    <t>54980000</t>
  </si>
  <si>
    <t>jiné náklady z fin.darů</t>
  </si>
  <si>
    <t>54990510</t>
  </si>
  <si>
    <t>VČ - ostatní náklady</t>
  </si>
  <si>
    <t>54999000</t>
  </si>
  <si>
    <t>členské příspěvky a poplatky</t>
  </si>
  <si>
    <t>55100000</t>
  </si>
  <si>
    <t>převod HČ - odpisy DM</t>
  </si>
  <si>
    <t>55110002</t>
  </si>
  <si>
    <t>odpisy DNM z odpisů</t>
  </si>
  <si>
    <t>55110003</t>
  </si>
  <si>
    <t>odpisy DHM - budovy z odpisů</t>
  </si>
  <si>
    <t>55110004</t>
  </si>
  <si>
    <t>odpisy DHM - zdravot.techn. z odpisů</t>
  </si>
  <si>
    <t>55110005</t>
  </si>
  <si>
    <t>odpisy DHM - ostatní z odpisů</t>
  </si>
  <si>
    <t>55110012</t>
  </si>
  <si>
    <t>odpisy DNM z dotací</t>
  </si>
  <si>
    <t>55110013</t>
  </si>
  <si>
    <t>odpisy DHM - budovy z dotací</t>
  </si>
  <si>
    <t>55110014</t>
  </si>
  <si>
    <t>odpisy DHM - zdravot.techn. z dotací</t>
  </si>
  <si>
    <t>55110015</t>
  </si>
  <si>
    <t>odpisy DHM - ostatní z dotací</t>
  </si>
  <si>
    <t>55120002</t>
  </si>
  <si>
    <t>ZC DNM z odpisů</t>
  </si>
  <si>
    <t>55120003</t>
  </si>
  <si>
    <t>ZC DHM - budovy z odpisů</t>
  </si>
  <si>
    <t>55120004</t>
  </si>
  <si>
    <t>ZC DHM - zdravot.techn. z odpisů</t>
  </si>
  <si>
    <t>55120005</t>
  </si>
  <si>
    <t>ZC DHM - ostatní z odpisů</t>
  </si>
  <si>
    <t>55190510</t>
  </si>
  <si>
    <t>převod VČ - odpisy DM</t>
  </si>
  <si>
    <t>55600001</t>
  </si>
  <si>
    <t>tvorba a zúčtování oprav.pol.(daň.účinné)</t>
  </si>
  <si>
    <t>55699000</t>
  </si>
  <si>
    <t>tvorba a zúčtování oprav.pol.(daň.neúčinné)</t>
  </si>
  <si>
    <t>55799001</t>
  </si>
  <si>
    <t>náklady z vyřaz.pohled.pro nedobytnost (daň.neúčinné)</t>
  </si>
  <si>
    <t>55800000</t>
  </si>
  <si>
    <t>převod HČ - náklady z drobného dlouhodobého majetku</t>
  </si>
  <si>
    <t>55801001</t>
  </si>
  <si>
    <t>DDHM - zdravotnické přístroje (sk.N_525)</t>
  </si>
  <si>
    <t>55801002</t>
  </si>
  <si>
    <t>DDHM - zdravotnické nástroje (sk.Z_515)</t>
  </si>
  <si>
    <t>55801080</t>
  </si>
  <si>
    <t>DDHM - zdravotnický a laboratorní (věcné dary)</t>
  </si>
  <si>
    <t>55801081</t>
  </si>
  <si>
    <t>DDHM - zdravotnický a laboratorní (finanční dary)</t>
  </si>
  <si>
    <t>55802001</t>
  </si>
  <si>
    <t>DDHM - kuchyňské zařízení a nádobí (sk.V_26)</t>
  </si>
  <si>
    <t>55802002</t>
  </si>
  <si>
    <t>DDHM - ostatní provozní technika (sk.V_35)</t>
  </si>
  <si>
    <t>55802003</t>
  </si>
  <si>
    <t>DDHM - kacelářská technika (sk.V_37)</t>
  </si>
  <si>
    <t>55802005</t>
  </si>
  <si>
    <t>DDHM - OOPP pro pacienty a doprovod (sk.T_13)</t>
  </si>
  <si>
    <t>55802081</t>
  </si>
  <si>
    <t>DDHM - provozní (finanční dary)</t>
  </si>
  <si>
    <t>55804001</t>
  </si>
  <si>
    <t>DDHM - výpočetní technika (sk.P_35)</t>
  </si>
  <si>
    <t>55804002</t>
  </si>
  <si>
    <t>DDHM - telefony (sk.P_49)</t>
  </si>
  <si>
    <t>55804080</t>
  </si>
  <si>
    <t>DDHM - výpočetní technika (vecné dary)</t>
  </si>
  <si>
    <t>55804081</t>
  </si>
  <si>
    <t>DDHM - výpočetní technika (finanční dary)</t>
  </si>
  <si>
    <t>55805001</t>
  </si>
  <si>
    <t>DDHM - ostatní (sk.T_19)</t>
  </si>
  <si>
    <t>55805002</t>
  </si>
  <si>
    <t>DDHM - nábytek (sk.V_31)</t>
  </si>
  <si>
    <t>55805081</t>
  </si>
  <si>
    <t>DDHM - inventář (finanční dary)</t>
  </si>
  <si>
    <t>55806001</t>
  </si>
  <si>
    <t>DDHM - ostatní, razítka (sk.V_47, V_112)</t>
  </si>
  <si>
    <t>55890501</t>
  </si>
  <si>
    <t>VČ - DDHM</t>
  </si>
  <si>
    <t>56301000</t>
  </si>
  <si>
    <t>kurzové ztráty</t>
  </si>
  <si>
    <t>60210322</t>
  </si>
  <si>
    <t>zdr.služby - právn.osoby</t>
  </si>
  <si>
    <t>60210323</t>
  </si>
  <si>
    <t>zdr.služby - státní orgány</t>
  </si>
  <si>
    <t>60210350</t>
  </si>
  <si>
    <t>zdr.služby - nadstandart</t>
  </si>
  <si>
    <t>60210351</t>
  </si>
  <si>
    <t>zdr.služby - doprovod (otec u porodu)</t>
  </si>
  <si>
    <t>60210354</t>
  </si>
  <si>
    <t>zdr.služby - cizinci</t>
  </si>
  <si>
    <t>60210359</t>
  </si>
  <si>
    <t>zdr.služby - tuzemci (plastika atd. ...)</t>
  </si>
  <si>
    <t>60227200</t>
  </si>
  <si>
    <t>výkony ředění cytostat. - ZP (FV ř. 722, 723    DV ř. 822, 823)</t>
  </si>
  <si>
    <t>60227300</t>
  </si>
  <si>
    <t>dispenzační poplatky lékárny (FV ř.727, 728   DV ř. 827, 828)</t>
  </si>
  <si>
    <t>60229201</t>
  </si>
  <si>
    <t>výkony + mater. - ZP na výkon (FV ř.20, 21)</t>
  </si>
  <si>
    <t>60229202</t>
  </si>
  <si>
    <t>výkony pojištěncům EHS, výkony za cizince (mimo EHS) (FV ř. 20, 21)</t>
  </si>
  <si>
    <t>60241201</t>
  </si>
  <si>
    <t>odmítnutí vykázané péče, receptů, ZPr., Tr - ZP (FV ř. 20, 21)</t>
  </si>
  <si>
    <t>60244409</t>
  </si>
  <si>
    <t>agreg. výk. ostat. nemocnic</t>
  </si>
  <si>
    <t>60245401</t>
  </si>
  <si>
    <t>tržby ZP za zdrav.péči - paušál (FV ř. 22, 23)</t>
  </si>
  <si>
    <t>60245415</t>
  </si>
  <si>
    <t>tržby ZP za léky v centrech - paušál (FV ř. 22, 23)</t>
  </si>
  <si>
    <t>60246401</t>
  </si>
  <si>
    <t>tržby ZP za zdrav.péči - dorovnání min.let (FV ř. 25, 26)</t>
  </si>
  <si>
    <t>60325421</t>
  </si>
  <si>
    <t>nájem ubytoven (9601)</t>
  </si>
  <si>
    <t>60325422</t>
  </si>
  <si>
    <t>nájem bytů (9655)</t>
  </si>
  <si>
    <t>60325423</t>
  </si>
  <si>
    <t>nájem nebytových prostor (99xx)</t>
  </si>
  <si>
    <t>60325424</t>
  </si>
  <si>
    <t>nájem DM - použití vybavení FNOL (pitevny)</t>
  </si>
  <si>
    <t>60325425</t>
  </si>
  <si>
    <t>nájem pozemků</t>
  </si>
  <si>
    <t>60325426</t>
  </si>
  <si>
    <t>nájem garáží a ploch k parkování  (KVF pokl.)</t>
  </si>
  <si>
    <t>60401001</t>
  </si>
  <si>
    <t xml:space="preserve">kantýna - prodej        </t>
  </si>
  <si>
    <t>60401002</t>
  </si>
  <si>
    <t>60450360</t>
  </si>
  <si>
    <t>prodej - doplatky pacientů</t>
  </si>
  <si>
    <t>60450361</t>
  </si>
  <si>
    <t>prodej derivátů zdrav.zařízením a ostatním organizacím</t>
  </si>
  <si>
    <t>60450363</t>
  </si>
  <si>
    <t>prodej ostatním org.</t>
  </si>
  <si>
    <t>60450365</t>
  </si>
  <si>
    <t>recepty pro ZP (FV ř. 722,723  DV ř. 822, 823)</t>
  </si>
  <si>
    <t>60450366</t>
  </si>
  <si>
    <t>prodej ZPr za hotové - výdejna PZT</t>
  </si>
  <si>
    <t>60450368</t>
  </si>
  <si>
    <t>poukazy pro ZP (FV ř. 722, 723   DV ř. 822, 823)</t>
  </si>
  <si>
    <t>60450370</t>
  </si>
  <si>
    <t>prodej léků zdravotnickým zařízením</t>
  </si>
  <si>
    <t>60450377</t>
  </si>
  <si>
    <t>prodej center - ZP</t>
  </si>
  <si>
    <t>60450383</t>
  </si>
  <si>
    <t>prodej PZT FONI - ZP (FV ř. 724, 725   DV ř. 824, 825)</t>
  </si>
  <si>
    <t>60450384</t>
  </si>
  <si>
    <t>prodej PZT FONI - doplatky pacientů</t>
  </si>
  <si>
    <t>60450560</t>
  </si>
  <si>
    <t>prodej neléčiv</t>
  </si>
  <si>
    <t>60910320</t>
  </si>
  <si>
    <t>regulační poplatky</t>
  </si>
  <si>
    <t>64100043</t>
  </si>
  <si>
    <t>penále z prodl. - ostatní</t>
  </si>
  <si>
    <t>64100044</t>
  </si>
  <si>
    <t>penále z prodl. - LEK</t>
  </si>
  <si>
    <t>64100052</t>
  </si>
  <si>
    <t>úrok z prodlení - soudní rozh.</t>
  </si>
  <si>
    <t>64423001</t>
  </si>
  <si>
    <t>prodej krevních výrobků TO</t>
  </si>
  <si>
    <t>64423011</t>
  </si>
  <si>
    <t>prodej plazmy TO</t>
  </si>
  <si>
    <t>64423013</t>
  </si>
  <si>
    <t>prodej krevních derivátů TO</t>
  </si>
  <si>
    <t>64423015</t>
  </si>
  <si>
    <t>prodej zdravotnického materiálu</t>
  </si>
  <si>
    <t>64423501</t>
  </si>
  <si>
    <t>sběr</t>
  </si>
  <si>
    <t>64803000</t>
  </si>
  <si>
    <t>čerpání RF - čerpání finančních darů</t>
  </si>
  <si>
    <t>64824005</t>
  </si>
  <si>
    <t>čerpání FKSP - kulturní a tělovýchovné akce</t>
  </si>
  <si>
    <t>64824046</t>
  </si>
  <si>
    <t>čerpání FKSP - rehab. a prev. péče</t>
  </si>
  <si>
    <t>64824048</t>
  </si>
  <si>
    <t>čerpání FKSP - peněžité dary</t>
  </si>
  <si>
    <t>64824415</t>
  </si>
  <si>
    <t>čerpání FKSP - příspěvek na stravu</t>
  </si>
  <si>
    <t>64906000</t>
  </si>
  <si>
    <t xml:space="preserve">nárok na náhradu za manka a škody </t>
  </si>
  <si>
    <t>64908000</t>
  </si>
  <si>
    <t>rozdíly v zaokrouhlení</t>
  </si>
  <si>
    <t>64908004</t>
  </si>
  <si>
    <t>bezúplatné nabytí zásob COVID19</t>
  </si>
  <si>
    <t>64908007</t>
  </si>
  <si>
    <t>ostatní výnosy</t>
  </si>
  <si>
    <t>64908015</t>
  </si>
  <si>
    <t>fin.příspěvek od jiných subjektů (nadace, koord.centra atd. ...)</t>
  </si>
  <si>
    <t>64908044</t>
  </si>
  <si>
    <t>náhrady od pojišť. (majetek)</t>
  </si>
  <si>
    <t>64908050</t>
  </si>
  <si>
    <t>náhrady od pojišť. (zaměstn.)</t>
  </si>
  <si>
    <t>64908512</t>
  </si>
  <si>
    <t>příspěvek na stravu UP Ol.(vedl.čin.)</t>
  </si>
  <si>
    <t>64910001</t>
  </si>
  <si>
    <t>bonusy finanční - za léky (pro kliniky)</t>
  </si>
  <si>
    <t>64910002</t>
  </si>
  <si>
    <t>bonusy finanční - za ZPr (pro kliniky)</t>
  </si>
  <si>
    <t>64910003</t>
  </si>
  <si>
    <t>bonusy finanční - za léky (prodej)</t>
  </si>
  <si>
    <t>64924401</t>
  </si>
  <si>
    <t>vstupenky - zaměstnanci (ples FNOL stř.9010)</t>
  </si>
  <si>
    <t>64924402</t>
  </si>
  <si>
    <t>poskytnutí práva na umístění reklamy (stř.9950)</t>
  </si>
  <si>
    <t>64924403</t>
  </si>
  <si>
    <t>poskytnutí práva na umístění reklamy - konfer.,ples (market.akce)</t>
  </si>
  <si>
    <t>64924404</t>
  </si>
  <si>
    <t>vstupenky - cizíi (ples FNOL stř.9010)</t>
  </si>
  <si>
    <t>64924411</t>
  </si>
  <si>
    <t>strava - zaměstnanci</t>
  </si>
  <si>
    <t>64924413</t>
  </si>
  <si>
    <t>strava - studenti</t>
  </si>
  <si>
    <t>64924437</t>
  </si>
  <si>
    <t>zpracování AT</t>
  </si>
  <si>
    <t>64924438</t>
  </si>
  <si>
    <t>výkony etické komise</t>
  </si>
  <si>
    <t>64924439</t>
  </si>
  <si>
    <t>klinické hodnocení - tuzemci (81xx,9028)</t>
  </si>
  <si>
    <t>64924440</t>
  </si>
  <si>
    <t>klinické hodnocení - EU (81xx,9028)</t>
  </si>
  <si>
    <t>64924441</t>
  </si>
  <si>
    <t>klinické hodnocení - 3.země (81xx,9028)</t>
  </si>
  <si>
    <t>64924442</t>
  </si>
  <si>
    <t>telekom.služby, soukr. hovory</t>
  </si>
  <si>
    <t>64924443</t>
  </si>
  <si>
    <t>znalecké posudky - Znaleký ústav</t>
  </si>
  <si>
    <t>64924444</t>
  </si>
  <si>
    <t>areál FNOL - poplatky za vjezd (lístky)</t>
  </si>
  <si>
    <t>64924445</t>
  </si>
  <si>
    <t>areál FNOL - poplatky za vjezd (karty zaměstnanců)</t>
  </si>
  <si>
    <t>64924446</t>
  </si>
  <si>
    <t>Teoretické ústavy - poplatky za vjezd</t>
  </si>
  <si>
    <t>64924449</t>
  </si>
  <si>
    <t>ostatní provoz.sl.-hl.čin.</t>
  </si>
  <si>
    <t>64924450</t>
  </si>
  <si>
    <t>poštovné, balné za odeslání</t>
  </si>
  <si>
    <t>64924451</t>
  </si>
  <si>
    <t>areál FNOL - poplatky za vjezd (dodavatelé)</t>
  </si>
  <si>
    <t>64924452</t>
  </si>
  <si>
    <t>areál FNOL - poplatky za vjezd (areál FNOL -park. P4) - cizí</t>
  </si>
  <si>
    <t>64924459</t>
  </si>
  <si>
    <t>školení, stáže, odb. semináře, konference (mimo společenský večer)</t>
  </si>
  <si>
    <t>64924460</t>
  </si>
  <si>
    <t>foto při UZ a ost. služby</t>
  </si>
  <si>
    <t>64924461</t>
  </si>
  <si>
    <t>výpůjčky - novorozenecké oddělení</t>
  </si>
  <si>
    <t>64924462</t>
  </si>
  <si>
    <t>pronájem spotřebičů - ubytovny</t>
  </si>
  <si>
    <t>64924511</t>
  </si>
  <si>
    <t>strava - cizí</t>
  </si>
  <si>
    <t>64924549</t>
  </si>
  <si>
    <t>ost. provozní služby (praní prádla, doprava)</t>
  </si>
  <si>
    <t>64924559</t>
  </si>
  <si>
    <t>společenská akce v rámci konference pro FNOL - poplatek</t>
  </si>
  <si>
    <t>64925441</t>
  </si>
  <si>
    <t>plyn k pronájmům</t>
  </si>
  <si>
    <t>64925443</t>
  </si>
  <si>
    <t>elektřina k pronájmům</t>
  </si>
  <si>
    <t>64925444</t>
  </si>
  <si>
    <t>teplo k pronájmům</t>
  </si>
  <si>
    <t>64925445</t>
  </si>
  <si>
    <t>vodné, stočné k pronájmům</t>
  </si>
  <si>
    <t>64925446</t>
  </si>
  <si>
    <t>energetické služby k pronájmům</t>
  </si>
  <si>
    <t>64925449</t>
  </si>
  <si>
    <t>ost. služby k pronájmům</t>
  </si>
  <si>
    <t>64980001</t>
  </si>
  <si>
    <t>66300001</t>
  </si>
  <si>
    <t>kurzové zisky</t>
  </si>
  <si>
    <t>67101000</t>
  </si>
  <si>
    <t>transfery MZ - ostatní</t>
  </si>
  <si>
    <t>67101001</t>
  </si>
  <si>
    <t>transfery MZ na VaV - věcné náklady</t>
  </si>
  <si>
    <t>67101002</t>
  </si>
  <si>
    <t>transfery MZ na VaV - mzdové náklady</t>
  </si>
  <si>
    <t>67101010</t>
  </si>
  <si>
    <t>transfery MZ - RIV (institucionální podpora)</t>
  </si>
  <si>
    <t>67102001</t>
  </si>
  <si>
    <t>transfery jiného poskytovatele - VaV věcné</t>
  </si>
  <si>
    <t>67102002</t>
  </si>
  <si>
    <t>transfery jiného poskytovatele - VaV mzdové</t>
  </si>
  <si>
    <t>67102004</t>
  </si>
  <si>
    <t>transfery jiného poskytovatele - ostatní</t>
  </si>
  <si>
    <t>67120001</t>
  </si>
  <si>
    <t>výnosy k úč.403 06 (k úč.551 odpisy) - finanční dary</t>
  </si>
  <si>
    <t>79900000</t>
  </si>
  <si>
    <t>převod HČ - VPN</t>
  </si>
  <si>
    <t>79901001</t>
  </si>
  <si>
    <t>ředění cytostatik</t>
  </si>
  <si>
    <t>79901002</t>
  </si>
  <si>
    <t>výdej HVLP</t>
  </si>
  <si>
    <t>79902000</t>
  </si>
  <si>
    <t>výkony ZVIT - technická údržba</t>
  </si>
  <si>
    <t>79902001</t>
  </si>
  <si>
    <t>výkony stavební údržby</t>
  </si>
  <si>
    <t>79903001</t>
  </si>
  <si>
    <t>výkony dopravy - sanitní</t>
  </si>
  <si>
    <t>79903002</t>
  </si>
  <si>
    <t>výkony dopravy - osobní</t>
  </si>
  <si>
    <t>79903003</t>
  </si>
  <si>
    <t>výkony dopravy - nákladní</t>
  </si>
  <si>
    <t>79904000</t>
  </si>
  <si>
    <t>Potrubní dopravníkový systém (PDS)</t>
  </si>
  <si>
    <t>79905001</t>
  </si>
  <si>
    <t xml:space="preserve">režie - distribuce prádla </t>
  </si>
  <si>
    <t>79907002</t>
  </si>
  <si>
    <t>výkony skladu - tisk tiskopisů</t>
  </si>
  <si>
    <t>79910001</t>
  </si>
  <si>
    <t xml:space="preserve">výkony IT - fixní náklady </t>
  </si>
  <si>
    <t>79920000</t>
  </si>
  <si>
    <t>mezistřediskové převody</t>
  </si>
  <si>
    <t>79920001</t>
  </si>
  <si>
    <t>převody - agregované výkony laboratoří</t>
  </si>
  <si>
    <t>79920004</t>
  </si>
  <si>
    <t>převody - klinické hodnocení</t>
  </si>
  <si>
    <t>79950001</t>
  </si>
  <si>
    <t>režie HTS</t>
  </si>
  <si>
    <t>79990502</t>
  </si>
  <si>
    <t>VČ - ZVIT technická údržba</t>
  </si>
  <si>
    <t>79990503</t>
  </si>
  <si>
    <t>VČ - doprava</t>
  </si>
  <si>
    <t>79990510</t>
  </si>
  <si>
    <t>VČ - informatika</t>
  </si>
  <si>
    <t>79990550</t>
  </si>
  <si>
    <t>VČ - správní režie</t>
  </si>
  <si>
    <t>89901001</t>
  </si>
  <si>
    <t>ředění cytostatik (4841)</t>
  </si>
  <si>
    <t>89901002</t>
  </si>
  <si>
    <t>výdej HVLP (4806)</t>
  </si>
  <si>
    <t>89902000</t>
  </si>
  <si>
    <t>výkony ZVIT - technická údržba (9410)</t>
  </si>
  <si>
    <t>89902001</t>
  </si>
  <si>
    <t>výkony stavební údržby (stř.9409)</t>
  </si>
  <si>
    <t>89903001</t>
  </si>
  <si>
    <t>89903002</t>
  </si>
  <si>
    <t>89903003</t>
  </si>
  <si>
    <t>89904000</t>
  </si>
  <si>
    <t>Potrubní dopravníkový systém (PDS-9411)</t>
  </si>
  <si>
    <t>89905001</t>
  </si>
  <si>
    <t>režie - distribuce prádla (stř.9412)</t>
  </si>
  <si>
    <t>89907002</t>
  </si>
  <si>
    <t>89910001</t>
  </si>
  <si>
    <t>výkony IT - fixní výnosy (stř.9086)</t>
  </si>
  <si>
    <t>89920000</t>
  </si>
  <si>
    <t>89920001</t>
  </si>
  <si>
    <t>89920004</t>
  </si>
  <si>
    <t>89950001</t>
  </si>
  <si>
    <t>90100000</t>
  </si>
  <si>
    <t>jiný DDNM pod limit - evidovaný</t>
  </si>
  <si>
    <t>90200000</t>
  </si>
  <si>
    <t>jiný DDHM pod limit - evidovaný</t>
  </si>
  <si>
    <t>90500000</t>
  </si>
  <si>
    <t>vyřazené pohledávky</t>
  </si>
  <si>
    <t>90600000</t>
  </si>
  <si>
    <t>vyřazené závazky</t>
  </si>
  <si>
    <t>90900000</t>
  </si>
  <si>
    <t>ostatní majetek - DHM ve vypůjčce (neodepis.)</t>
  </si>
  <si>
    <t>90901000</t>
  </si>
  <si>
    <t>ostatní majetek-mater.ve vypůj. (kons.skl.)</t>
  </si>
  <si>
    <t>90906000</t>
  </si>
  <si>
    <t>ostatní majetek - dárkové poukazy (Poradna pro výživu)</t>
  </si>
  <si>
    <t>90908000</t>
  </si>
  <si>
    <t>ostatní majetek - dárkové poukazy (Tělovýchovné lékařsrví)</t>
  </si>
  <si>
    <t>90909000</t>
  </si>
  <si>
    <t>Olomoucký kraj - podpora DE MINIMIS</t>
  </si>
  <si>
    <t>90918000</t>
  </si>
  <si>
    <t>ostatní majetek - DNM ve vypůjčce (neodepisovaný)</t>
  </si>
  <si>
    <t>91500000</t>
  </si>
  <si>
    <t>ostatní krátkodob.podmíň.pohled.z transferů</t>
  </si>
  <si>
    <t>93300000</t>
  </si>
  <si>
    <t>krátk.pod.poh.z jiných smluv</t>
  </si>
  <si>
    <t>93400000</t>
  </si>
  <si>
    <t>dlouh.pod.poh.z jiných smluv</t>
  </si>
  <si>
    <t>94300000</t>
  </si>
  <si>
    <t>dlouh.pod.poh.ze vztahu k jiným zdrojům</t>
  </si>
  <si>
    <t>97100000</t>
  </si>
  <si>
    <t>krátk.pod.záv.ze smluv o pořízení DM</t>
  </si>
  <si>
    <t>97300000</t>
  </si>
  <si>
    <t>krátk.pod.záv.z jiných smluv</t>
  </si>
  <si>
    <t>97340008</t>
  </si>
  <si>
    <t>majetek v úschově - věcná depozita</t>
  </si>
  <si>
    <t>97400000</t>
  </si>
  <si>
    <t>dlouh.pod.záv.z jiných smluv</t>
  </si>
  <si>
    <t>98600000</t>
  </si>
  <si>
    <t>dlou.pod.záv.ze soud.sporů, správ.říz.a jiných řízení</t>
  </si>
  <si>
    <t>99900000</t>
  </si>
  <si>
    <t>vyrovnávací účet k podrozvahovým účtům</t>
  </si>
  <si>
    <t>CELKEM</t>
  </si>
  <si>
    <t>Vypracovala: Eva Buzková - vedoucí OUC</t>
  </si>
  <si>
    <t>V Olomouci dne 19.5.2023</t>
  </si>
  <si>
    <t>Fakultní nemocnice Olomouc, Zdravotníků 248/7, 779 00  Olomouc</t>
  </si>
  <si>
    <t>Obratová předvaha</t>
  </si>
  <si>
    <t>Datum od</t>
  </si>
  <si>
    <t>Datum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</si>
</sst>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vertical="top"/>
    </xf>
    <xf numFmtId="4" fontId="1" fillId="0" borderId="3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center" vertical="top"/>
    </xf>
    <xf numFmtId="4" fontId="2" fillId="0" borderId="7" xfId="0" applyNumberFormat="1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4" fontId="2" fillId="0" borderId="11" xfId="0" applyNumberFormat="1" applyFont="1" applyFill="1" applyBorder="1" applyAlignment="1">
      <alignment horizontal="center" vertical="top"/>
    </xf>
    <xf numFmtId="4" fontId="1" fillId="0" borderId="12" xfId="0" applyNumberFormat="1" applyFont="1" applyFill="1" applyBorder="1" applyAlignment="1">
      <alignment horizontal="right" vertical="top"/>
    </xf>
    <xf numFmtId="4" fontId="1" fillId="0" borderId="13" xfId="0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16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4" fontId="1" fillId="0" borderId="18" xfId="0" applyNumberFormat="1" applyFont="1" applyFill="1" applyBorder="1" applyAlignment="1">
      <alignment horizontal="right" vertical="top"/>
    </xf>
    <xf numFmtId="4" fontId="1" fillId="0" borderId="19" xfId="0" applyNumberFormat="1" applyFont="1" applyFill="1" applyBorder="1" applyAlignment="1">
      <alignment horizontal="right" vertical="top"/>
    </xf>
    <xf numFmtId="4" fontId="1" fillId="0" borderId="20" xfId="0" applyNumberFormat="1" applyFont="1" applyFill="1" applyBorder="1" applyAlignment="1">
      <alignment horizontal="right" vertical="top"/>
    </xf>
    <xf numFmtId="0" fontId="2" fillId="0" borderId="8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4" fontId="2" fillId="0" borderId="11" xfId="0" applyNumberFormat="1" applyFont="1" applyFill="1" applyBorder="1" applyAlignment="1">
      <alignment vertical="top"/>
    </xf>
    <xf numFmtId="4" fontId="2" fillId="0" borderId="21" xfId="0" applyNumberFormat="1" applyFont="1" applyFill="1" applyBorder="1" applyAlignment="1">
      <alignment vertical="top"/>
    </xf>
    <xf numFmtId="4" fontId="3" fillId="0" borderId="0" xfId="0" applyNumberFormat="1" applyFont="1" applyAlignment="1">
      <alignment horizontal="left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4" fillId="0" borderId="0" xfId="0" applyNumberFormat="1" applyFont="1" applyAlignment="1">
      <alignment horizontal="left"/>
    </xf>
    <xf numFmtId="14" fontId="1" fillId="0" borderId="0" xfId="0" applyNumberFormat="1" applyFont="1" applyFill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04"/>
  <sheetViews>
    <sheetView tabSelected="1" topLeftCell="A19" workbookViewId="0">
      <selection activeCell="D50" sqref="D50:E50"/>
    </sheetView>
  </sheetViews>
  <sheetFormatPr defaultColWidth="11.42578125" defaultRowHeight="12.75" customHeight="1" x14ac:dyDescent="0.2"/>
  <cols>
    <col min="1" max="1" width="9.28515625" style="1" bestFit="1" customWidth="1"/>
    <col min="2" max="2" width="43" style="1" customWidth="1"/>
    <col min="3" max="3" width="15.42578125" style="2" bestFit="1" customWidth="1"/>
    <col min="4" max="5" width="15.85546875" style="2" bestFit="1" customWidth="1"/>
    <col min="6" max="6" width="15.42578125" style="2" bestFit="1" customWidth="1"/>
    <col min="7" max="16384" width="11.42578125" style="1"/>
  </cols>
  <sheetData>
    <row r="1" spans="1:6" ht="12.75" customHeight="1" x14ac:dyDescent="0.2">
      <c r="A1" s="29" t="s">
        <v>1752</v>
      </c>
    </row>
    <row r="2" spans="1:6" ht="12.75" customHeight="1" x14ac:dyDescent="0.2">
      <c r="A2" s="30"/>
    </row>
    <row r="3" spans="1:6" ht="12.75" customHeight="1" x14ac:dyDescent="0.2">
      <c r="A3" s="31" t="s">
        <v>1753</v>
      </c>
    </row>
    <row r="4" spans="1:6" ht="12.75" customHeight="1" x14ac:dyDescent="0.2">
      <c r="A4" s="32" t="s">
        <v>1754</v>
      </c>
      <c r="B4" s="33">
        <v>44927</v>
      </c>
    </row>
    <row r="5" spans="1:6" ht="12.75" customHeight="1" x14ac:dyDescent="0.2">
      <c r="A5" s="32" t="s">
        <v>1755</v>
      </c>
      <c r="B5" s="33">
        <v>45046</v>
      </c>
    </row>
    <row r="6" spans="1:6" ht="12.75" customHeight="1" thickBot="1" x14ac:dyDescent="0.25">
      <c r="A6" s="32"/>
      <c r="B6" s="33"/>
    </row>
    <row r="7" spans="1:6" s="3" customFormat="1" ht="12.75" customHeight="1" thickBot="1" x14ac:dyDescent="0.25">
      <c r="A7" s="11" t="s">
        <v>0</v>
      </c>
      <c r="B7" s="17" t="s">
        <v>5</v>
      </c>
      <c r="C7" s="14" t="s">
        <v>4</v>
      </c>
      <c r="D7" s="9" t="s">
        <v>2</v>
      </c>
      <c r="E7" s="9" t="s">
        <v>1</v>
      </c>
      <c r="F7" s="10" t="s">
        <v>3</v>
      </c>
    </row>
    <row r="8" spans="1:6" ht="12.75" customHeight="1" x14ac:dyDescent="0.2">
      <c r="A8" s="12" t="s">
        <v>6</v>
      </c>
      <c r="B8" s="18" t="s">
        <v>7</v>
      </c>
      <c r="C8" s="15">
        <v>311520209.05000001</v>
      </c>
      <c r="D8" s="7">
        <v>243404</v>
      </c>
      <c r="E8" s="7">
        <v>897709</v>
      </c>
      <c r="F8" s="8">
        <v>310865904.05000001</v>
      </c>
    </row>
    <row r="9" spans="1:6" ht="12.75" customHeight="1" x14ac:dyDescent="0.2">
      <c r="A9" s="13" t="s">
        <v>8</v>
      </c>
      <c r="B9" s="19" t="s">
        <v>9</v>
      </c>
      <c r="C9" s="16">
        <v>1395891</v>
      </c>
      <c r="D9" s="5"/>
      <c r="E9" s="5"/>
      <c r="F9" s="6">
        <v>1395891</v>
      </c>
    </row>
    <row r="10" spans="1:6" ht="12.75" customHeight="1" x14ac:dyDescent="0.2">
      <c r="A10" s="13" t="s">
        <v>10</v>
      </c>
      <c r="B10" s="19" t="s">
        <v>11</v>
      </c>
      <c r="C10" s="16">
        <v>19075471.66</v>
      </c>
      <c r="D10" s="5"/>
      <c r="E10" s="4">
        <v>23907.5</v>
      </c>
      <c r="F10" s="6">
        <v>19051564.16</v>
      </c>
    </row>
    <row r="11" spans="1:6" ht="12.75" customHeight="1" x14ac:dyDescent="0.2">
      <c r="A11" s="13" t="s">
        <v>12</v>
      </c>
      <c r="B11" s="19" t="s">
        <v>13</v>
      </c>
      <c r="C11" s="16">
        <v>1958308</v>
      </c>
      <c r="D11" s="5"/>
      <c r="E11" s="5"/>
      <c r="F11" s="6">
        <v>1958308</v>
      </c>
    </row>
    <row r="12" spans="1:6" ht="12.75" customHeight="1" x14ac:dyDescent="0.2">
      <c r="A12" s="13" t="s">
        <v>14</v>
      </c>
      <c r="B12" s="19" t="s">
        <v>15</v>
      </c>
      <c r="C12" s="16">
        <v>3870336333</v>
      </c>
      <c r="D12" s="4">
        <v>56413083.119999997</v>
      </c>
      <c r="E12" s="5"/>
      <c r="F12" s="6">
        <v>3926749416.1199999</v>
      </c>
    </row>
    <row r="13" spans="1:6" ht="12.75" customHeight="1" x14ac:dyDescent="0.2">
      <c r="A13" s="13" t="s">
        <v>16</v>
      </c>
      <c r="B13" s="19" t="s">
        <v>17</v>
      </c>
      <c r="C13" s="16">
        <v>8126867</v>
      </c>
      <c r="D13" s="5"/>
      <c r="E13" s="5"/>
      <c r="F13" s="6">
        <v>8126867</v>
      </c>
    </row>
    <row r="14" spans="1:6" ht="12.75" customHeight="1" x14ac:dyDescent="0.2">
      <c r="A14" s="13" t="s">
        <v>18</v>
      </c>
      <c r="B14" s="19" t="s">
        <v>19</v>
      </c>
      <c r="C14" s="16">
        <v>462790227</v>
      </c>
      <c r="D14" s="4">
        <v>5054544.46</v>
      </c>
      <c r="E14" s="4">
        <v>276326</v>
      </c>
      <c r="F14" s="6">
        <v>467568445.45999998</v>
      </c>
    </row>
    <row r="15" spans="1:6" ht="12.75" customHeight="1" x14ac:dyDescent="0.2">
      <c r="A15" s="13" t="s">
        <v>20</v>
      </c>
      <c r="B15" s="19" t="s">
        <v>21</v>
      </c>
      <c r="C15" s="16">
        <v>72051473</v>
      </c>
      <c r="D15" s="5"/>
      <c r="E15" s="5"/>
      <c r="F15" s="6">
        <v>72051473</v>
      </c>
    </row>
    <row r="16" spans="1:6" ht="12.75" customHeight="1" x14ac:dyDescent="0.2">
      <c r="A16" s="13" t="s">
        <v>22</v>
      </c>
      <c r="B16" s="19" t="s">
        <v>23</v>
      </c>
      <c r="C16" s="16">
        <v>-2184396</v>
      </c>
      <c r="D16" s="5"/>
      <c r="E16" s="5"/>
      <c r="F16" s="6">
        <v>-2184396</v>
      </c>
    </row>
    <row r="17" spans="1:6" ht="12.75" customHeight="1" x14ac:dyDescent="0.2">
      <c r="A17" s="13" t="s">
        <v>24</v>
      </c>
      <c r="B17" s="19" t="s">
        <v>25</v>
      </c>
      <c r="C17" s="16">
        <v>78091039</v>
      </c>
      <c r="D17" s="5"/>
      <c r="E17" s="4">
        <v>497270</v>
      </c>
      <c r="F17" s="6">
        <v>77593769</v>
      </c>
    </row>
    <row r="18" spans="1:6" ht="12.75" customHeight="1" x14ac:dyDescent="0.2">
      <c r="A18" s="13" t="s">
        <v>26</v>
      </c>
      <c r="B18" s="19" t="s">
        <v>27</v>
      </c>
      <c r="C18" s="16">
        <v>-361872.78</v>
      </c>
      <c r="D18" s="5"/>
      <c r="E18" s="5"/>
      <c r="F18" s="6">
        <v>-361872.78</v>
      </c>
    </row>
    <row r="19" spans="1:6" ht="12.75" customHeight="1" x14ac:dyDescent="0.2">
      <c r="A19" s="13" t="s">
        <v>28</v>
      </c>
      <c r="B19" s="19" t="s">
        <v>29</v>
      </c>
      <c r="C19" s="16">
        <v>106025985</v>
      </c>
      <c r="D19" s="5"/>
      <c r="E19" s="5"/>
      <c r="F19" s="6">
        <v>106025985</v>
      </c>
    </row>
    <row r="20" spans="1:6" ht="12.75" customHeight="1" x14ac:dyDescent="0.2">
      <c r="A20" s="13" t="s">
        <v>30</v>
      </c>
      <c r="B20" s="19" t="s">
        <v>31</v>
      </c>
      <c r="C20" s="16">
        <v>197181324</v>
      </c>
      <c r="D20" s="5"/>
      <c r="E20" s="5"/>
      <c r="F20" s="6">
        <v>197181324</v>
      </c>
    </row>
    <row r="21" spans="1:6" ht="12.75" customHeight="1" x14ac:dyDescent="0.2">
      <c r="A21" s="13" t="s">
        <v>32</v>
      </c>
      <c r="B21" s="19" t="s">
        <v>33</v>
      </c>
      <c r="C21" s="16">
        <v>3061658837.46</v>
      </c>
      <c r="D21" s="4">
        <v>48632679.460000001</v>
      </c>
      <c r="E21" s="4">
        <v>66864094</v>
      </c>
      <c r="F21" s="6">
        <v>3043427422.9200001</v>
      </c>
    </row>
    <row r="22" spans="1:6" ht="12.75" customHeight="1" x14ac:dyDescent="0.2">
      <c r="A22" s="13" t="s">
        <v>34</v>
      </c>
      <c r="B22" s="19" t="s">
        <v>35</v>
      </c>
      <c r="C22" s="16">
        <v>-18796320</v>
      </c>
      <c r="D22" s="5"/>
      <c r="E22" s="5"/>
      <c r="F22" s="6">
        <v>-18796320</v>
      </c>
    </row>
    <row r="23" spans="1:6" ht="12.75" customHeight="1" x14ac:dyDescent="0.2">
      <c r="A23" s="13" t="s">
        <v>36</v>
      </c>
      <c r="B23" s="19" t="s">
        <v>37</v>
      </c>
      <c r="C23" s="16">
        <v>656564300.70000005</v>
      </c>
      <c r="D23" s="4">
        <v>8553476.6300000008</v>
      </c>
      <c r="E23" s="4">
        <v>32572110</v>
      </c>
      <c r="F23" s="6">
        <v>632545667.33000004</v>
      </c>
    </row>
    <row r="24" spans="1:6" ht="12.75" customHeight="1" x14ac:dyDescent="0.2">
      <c r="A24" s="13" t="s">
        <v>38</v>
      </c>
      <c r="B24" s="19" t="s">
        <v>39</v>
      </c>
      <c r="C24" s="16">
        <v>53534841</v>
      </c>
      <c r="D24" s="4">
        <v>1480000</v>
      </c>
      <c r="E24" s="5"/>
      <c r="F24" s="6">
        <v>55014841</v>
      </c>
    </row>
    <row r="25" spans="1:6" ht="12.75" customHeight="1" x14ac:dyDescent="0.2">
      <c r="A25" s="13" t="s">
        <v>40</v>
      </c>
      <c r="B25" s="19" t="s">
        <v>41</v>
      </c>
      <c r="C25" s="16">
        <v>215241886.09</v>
      </c>
      <c r="D25" s="4">
        <v>239432.1</v>
      </c>
      <c r="E25" s="4">
        <v>4258281</v>
      </c>
      <c r="F25" s="6">
        <v>211223037.19</v>
      </c>
    </row>
    <row r="26" spans="1:6" ht="12.75" customHeight="1" x14ac:dyDescent="0.2">
      <c r="A26" s="13" t="s">
        <v>42</v>
      </c>
      <c r="B26" s="19" t="s">
        <v>43</v>
      </c>
      <c r="C26" s="16">
        <v>22770739</v>
      </c>
      <c r="D26" s="4">
        <v>629407.31999999995</v>
      </c>
      <c r="E26" s="5"/>
      <c r="F26" s="6">
        <v>23400146.32</v>
      </c>
    </row>
    <row r="27" spans="1:6" ht="12.75" customHeight="1" x14ac:dyDescent="0.2">
      <c r="A27" s="13" t="s">
        <v>44</v>
      </c>
      <c r="B27" s="19" t="s">
        <v>45</v>
      </c>
      <c r="C27" s="16">
        <v>414172</v>
      </c>
      <c r="D27" s="5"/>
      <c r="E27" s="5"/>
      <c r="F27" s="6">
        <v>414172</v>
      </c>
    </row>
    <row r="28" spans="1:6" ht="12.75" customHeight="1" x14ac:dyDescent="0.2">
      <c r="A28" s="13" t="s">
        <v>46</v>
      </c>
      <c r="B28" s="19" t="s">
        <v>47</v>
      </c>
      <c r="C28" s="16">
        <v>274886956.50999999</v>
      </c>
      <c r="D28" s="4">
        <v>19968354.640000001</v>
      </c>
      <c r="E28" s="4">
        <v>1133565.28</v>
      </c>
      <c r="F28" s="6">
        <v>293721745.87</v>
      </c>
    </row>
    <row r="29" spans="1:6" ht="12.75" customHeight="1" x14ac:dyDescent="0.2">
      <c r="A29" s="13" t="s">
        <v>48</v>
      </c>
      <c r="B29" s="19" t="s">
        <v>49</v>
      </c>
      <c r="C29" s="16">
        <v>45077031.950000003</v>
      </c>
      <c r="D29" s="4">
        <v>1299960.06</v>
      </c>
      <c r="E29" s="4">
        <v>594283.72</v>
      </c>
      <c r="F29" s="6">
        <v>45782708.289999999</v>
      </c>
    </row>
    <row r="30" spans="1:6" ht="12.75" customHeight="1" x14ac:dyDescent="0.2">
      <c r="A30" s="13" t="s">
        <v>50</v>
      </c>
      <c r="B30" s="19" t="s">
        <v>51</v>
      </c>
      <c r="C30" s="16">
        <v>87374114.760000005</v>
      </c>
      <c r="D30" s="4">
        <v>2420036.39</v>
      </c>
      <c r="E30" s="4">
        <v>2771113.63</v>
      </c>
      <c r="F30" s="6">
        <v>87023037.519999996</v>
      </c>
    </row>
    <row r="31" spans="1:6" ht="12.75" customHeight="1" x14ac:dyDescent="0.2">
      <c r="A31" s="13" t="s">
        <v>52</v>
      </c>
      <c r="B31" s="19" t="s">
        <v>53</v>
      </c>
      <c r="C31" s="16">
        <v>163923513.88</v>
      </c>
      <c r="D31" s="4">
        <v>1594194.48</v>
      </c>
      <c r="E31" s="4">
        <v>986597.96</v>
      </c>
      <c r="F31" s="6">
        <v>164531110.40000001</v>
      </c>
    </row>
    <row r="32" spans="1:6" ht="12.75" customHeight="1" x14ac:dyDescent="0.2">
      <c r="A32" s="13" t="s">
        <v>54</v>
      </c>
      <c r="B32" s="19" t="s">
        <v>55</v>
      </c>
      <c r="C32" s="16">
        <v>16173374.98</v>
      </c>
      <c r="D32" s="4">
        <v>55600.52</v>
      </c>
      <c r="E32" s="4">
        <v>197208.56</v>
      </c>
      <c r="F32" s="6">
        <v>16031766.939999999</v>
      </c>
    </row>
    <row r="33" spans="1:6" ht="12.75" customHeight="1" x14ac:dyDescent="0.2">
      <c r="A33" s="13" t="s">
        <v>56</v>
      </c>
      <c r="B33" s="19" t="s">
        <v>57</v>
      </c>
      <c r="C33" s="16">
        <v>12810</v>
      </c>
      <c r="D33" s="5"/>
      <c r="E33" s="5"/>
      <c r="F33" s="6">
        <v>12810</v>
      </c>
    </row>
    <row r="34" spans="1:6" ht="12.75" customHeight="1" x14ac:dyDescent="0.2">
      <c r="A34" s="13" t="s">
        <v>58</v>
      </c>
      <c r="B34" s="19" t="s">
        <v>59</v>
      </c>
      <c r="C34" s="16">
        <v>3084220</v>
      </c>
      <c r="D34" s="5"/>
      <c r="E34" s="5"/>
      <c r="F34" s="6">
        <v>3084220</v>
      </c>
    </row>
    <row r="35" spans="1:6" ht="12.75" customHeight="1" x14ac:dyDescent="0.2">
      <c r="A35" s="13" t="s">
        <v>60</v>
      </c>
      <c r="B35" s="19" t="s">
        <v>61</v>
      </c>
      <c r="C35" s="16">
        <v>56827015</v>
      </c>
      <c r="D35" s="4">
        <v>-3172</v>
      </c>
      <c r="E35" s="5"/>
      <c r="F35" s="6">
        <v>56823843</v>
      </c>
    </row>
    <row r="36" spans="1:6" ht="12.75" customHeight="1" x14ac:dyDescent="0.2">
      <c r="A36" s="13" t="s">
        <v>62</v>
      </c>
      <c r="B36" s="19" t="s">
        <v>63</v>
      </c>
      <c r="C36" s="16">
        <v>170929344.94</v>
      </c>
      <c r="D36" s="4">
        <v>3172</v>
      </c>
      <c r="E36" s="5"/>
      <c r="F36" s="6">
        <v>170932516.94</v>
      </c>
    </row>
    <row r="37" spans="1:6" ht="12.75" customHeight="1" x14ac:dyDescent="0.2">
      <c r="A37" s="13" t="s">
        <v>64</v>
      </c>
      <c r="B37" s="19" t="s">
        <v>65</v>
      </c>
      <c r="C37" s="16">
        <v>2327507</v>
      </c>
      <c r="D37" s="5"/>
      <c r="E37" s="5"/>
      <c r="F37" s="6">
        <v>2327507</v>
      </c>
    </row>
    <row r="38" spans="1:6" ht="12.75" customHeight="1" x14ac:dyDescent="0.2">
      <c r="A38" s="13" t="s">
        <v>66</v>
      </c>
      <c r="B38" s="19" t="s">
        <v>67</v>
      </c>
      <c r="C38" s="16">
        <v>3580800</v>
      </c>
      <c r="D38" s="5"/>
      <c r="E38" s="5"/>
      <c r="F38" s="6">
        <v>3580800</v>
      </c>
    </row>
    <row r="39" spans="1:6" ht="12.75" customHeight="1" x14ac:dyDescent="0.2">
      <c r="A39" s="13" t="s">
        <v>68</v>
      </c>
      <c r="B39" s="19" t="s">
        <v>69</v>
      </c>
      <c r="C39" s="16">
        <v>55200</v>
      </c>
      <c r="D39" s="5"/>
      <c r="E39" s="5"/>
      <c r="F39" s="6">
        <v>55200</v>
      </c>
    </row>
    <row r="40" spans="1:6" ht="12.75" customHeight="1" x14ac:dyDescent="0.2">
      <c r="A40" s="13" t="s">
        <v>70</v>
      </c>
      <c r="B40" s="19" t="s">
        <v>71</v>
      </c>
      <c r="C40" s="16">
        <v>4172950.06</v>
      </c>
      <c r="D40" s="5"/>
      <c r="E40" s="5"/>
      <c r="F40" s="6">
        <v>4172950.06</v>
      </c>
    </row>
    <row r="41" spans="1:6" ht="12.75" customHeight="1" x14ac:dyDescent="0.2">
      <c r="A41" s="13" t="s">
        <v>72</v>
      </c>
      <c r="B41" s="19" t="s">
        <v>73</v>
      </c>
      <c r="C41" s="16">
        <v>1015038</v>
      </c>
      <c r="D41" s="5"/>
      <c r="E41" s="5"/>
      <c r="F41" s="6">
        <v>1015038</v>
      </c>
    </row>
    <row r="42" spans="1:6" ht="12.75" customHeight="1" x14ac:dyDescent="0.2">
      <c r="A42" s="13" t="s">
        <v>74</v>
      </c>
      <c r="B42" s="19" t="s">
        <v>75</v>
      </c>
      <c r="C42" s="16">
        <v>122247</v>
      </c>
      <c r="D42" s="4">
        <v>0</v>
      </c>
      <c r="E42" s="4">
        <v>122247</v>
      </c>
      <c r="F42" s="6">
        <v>0</v>
      </c>
    </row>
    <row r="43" spans="1:6" ht="12.75" customHeight="1" x14ac:dyDescent="0.2">
      <c r="A43" s="13" t="s">
        <v>76</v>
      </c>
      <c r="B43" s="19" t="s">
        <v>77</v>
      </c>
      <c r="C43" s="16">
        <v>128453.6</v>
      </c>
      <c r="D43" s="5"/>
      <c r="E43" s="5"/>
      <c r="F43" s="6">
        <v>128453.6</v>
      </c>
    </row>
    <row r="44" spans="1:6" ht="12.75" customHeight="1" x14ac:dyDescent="0.2">
      <c r="A44" s="13" t="s">
        <v>78</v>
      </c>
      <c r="B44" s="19" t="s">
        <v>79</v>
      </c>
      <c r="C44" s="16">
        <v>114950.39999999999</v>
      </c>
      <c r="D44" s="4">
        <v>77831</v>
      </c>
      <c r="E44" s="5"/>
      <c r="F44" s="6">
        <v>192781.4</v>
      </c>
    </row>
    <row r="45" spans="1:6" ht="12.75" customHeight="1" x14ac:dyDescent="0.2">
      <c r="A45" s="13" t="s">
        <v>80</v>
      </c>
      <c r="B45" s="19" t="s">
        <v>81</v>
      </c>
      <c r="C45" s="16">
        <v>0</v>
      </c>
      <c r="D45" s="5"/>
      <c r="E45" s="4">
        <v>243404</v>
      </c>
      <c r="F45" s="6">
        <v>-243404</v>
      </c>
    </row>
    <row r="46" spans="1:6" ht="12.75" customHeight="1" x14ac:dyDescent="0.2">
      <c r="A46" s="13" t="s">
        <v>82</v>
      </c>
      <c r="B46" s="19" t="s">
        <v>83</v>
      </c>
      <c r="C46" s="16">
        <v>112202</v>
      </c>
      <c r="D46" s="4">
        <v>31909945.039999999</v>
      </c>
      <c r="E46" s="5"/>
      <c r="F46" s="6">
        <v>32022147.039999999</v>
      </c>
    </row>
    <row r="47" spans="1:6" ht="12.75" customHeight="1" x14ac:dyDescent="0.2">
      <c r="A47" s="13" t="s">
        <v>84</v>
      </c>
      <c r="B47" s="19" t="s">
        <v>85</v>
      </c>
      <c r="C47" s="16">
        <v>0</v>
      </c>
      <c r="D47" s="5"/>
      <c r="E47" s="4">
        <v>48296727.960000001</v>
      </c>
      <c r="F47" s="6">
        <v>-48296727.960000001</v>
      </c>
    </row>
    <row r="48" spans="1:6" ht="12.75" customHeight="1" x14ac:dyDescent="0.2">
      <c r="A48" s="13" t="s">
        <v>86</v>
      </c>
      <c r="B48" s="19" t="s">
        <v>87</v>
      </c>
      <c r="C48" s="16">
        <v>0</v>
      </c>
      <c r="D48" s="4">
        <v>173756</v>
      </c>
      <c r="E48" s="5"/>
      <c r="F48" s="6">
        <v>173756</v>
      </c>
    </row>
    <row r="49" spans="1:6" ht="12.75" customHeight="1" x14ac:dyDescent="0.2">
      <c r="A49" s="13" t="s">
        <v>88</v>
      </c>
      <c r="B49" s="19" t="s">
        <v>89</v>
      </c>
      <c r="C49" s="16">
        <v>0</v>
      </c>
      <c r="D49" s="4">
        <v>20967448.699999999</v>
      </c>
      <c r="E49" s="5"/>
      <c r="F49" s="6">
        <v>20967448.699999999</v>
      </c>
    </row>
    <row r="50" spans="1:6" ht="12.75" customHeight="1" x14ac:dyDescent="0.2">
      <c r="A50" s="13"/>
      <c r="B50" s="19"/>
      <c r="C50" s="16"/>
      <c r="D50" s="4">
        <f>SUM(D46:D49)</f>
        <v>53051149.739999995</v>
      </c>
      <c r="E50" s="4">
        <f>SUM(E46:E49)</f>
        <v>48296727.960000001</v>
      </c>
      <c r="F50" s="6"/>
    </row>
    <row r="51" spans="1:6" ht="12.75" customHeight="1" x14ac:dyDescent="0.2">
      <c r="A51" s="13" t="s">
        <v>90</v>
      </c>
      <c r="B51" s="19" t="s">
        <v>83</v>
      </c>
      <c r="C51" s="16">
        <v>14570899.74</v>
      </c>
      <c r="D51" s="4">
        <v>11115425.6</v>
      </c>
      <c r="E51" s="5"/>
      <c r="F51" s="6">
        <v>25686325.34</v>
      </c>
    </row>
    <row r="52" spans="1:6" ht="12.75" customHeight="1" x14ac:dyDescent="0.2">
      <c r="A52" s="13" t="s">
        <v>91</v>
      </c>
      <c r="B52" s="19" t="s">
        <v>85</v>
      </c>
      <c r="C52" s="16">
        <v>0</v>
      </c>
      <c r="D52" s="5"/>
      <c r="E52" s="4">
        <v>7686280.2000000002</v>
      </c>
      <c r="F52" s="6">
        <v>-7686280.2000000002</v>
      </c>
    </row>
    <row r="53" spans="1:6" ht="12.75" customHeight="1" x14ac:dyDescent="0.2">
      <c r="A53" s="13" t="s">
        <v>92</v>
      </c>
      <c r="B53" s="19" t="s">
        <v>93</v>
      </c>
      <c r="C53" s="16">
        <v>0</v>
      </c>
      <c r="D53" s="5"/>
      <c r="E53" s="4">
        <v>818616.43</v>
      </c>
      <c r="F53" s="6">
        <v>-818616.43</v>
      </c>
    </row>
    <row r="54" spans="1:6" ht="12.75" customHeight="1" x14ac:dyDescent="0.2">
      <c r="A54" s="13" t="s">
        <v>94</v>
      </c>
      <c r="B54" s="19" t="s">
        <v>83</v>
      </c>
      <c r="C54" s="16">
        <v>0</v>
      </c>
      <c r="D54" s="4">
        <v>1480000</v>
      </c>
      <c r="E54" s="5"/>
      <c r="F54" s="6">
        <v>1480000</v>
      </c>
    </row>
    <row r="55" spans="1:6" ht="12.75" customHeight="1" x14ac:dyDescent="0.2">
      <c r="A55" s="13" t="s">
        <v>95</v>
      </c>
      <c r="B55" s="19" t="s">
        <v>96</v>
      </c>
      <c r="C55" s="16">
        <v>0</v>
      </c>
      <c r="D55" s="5"/>
      <c r="E55" s="4">
        <v>1480000</v>
      </c>
      <c r="F55" s="6">
        <v>-1480000</v>
      </c>
    </row>
    <row r="56" spans="1:6" ht="12.75" customHeight="1" x14ac:dyDescent="0.2">
      <c r="A56" s="13" t="s">
        <v>97</v>
      </c>
      <c r="B56" s="19" t="s">
        <v>83</v>
      </c>
      <c r="C56" s="16">
        <v>0</v>
      </c>
      <c r="D56" s="4">
        <v>5741604.8399999999</v>
      </c>
      <c r="E56" s="5"/>
      <c r="F56" s="6">
        <v>5741604.8399999999</v>
      </c>
    </row>
    <row r="57" spans="1:6" ht="12.75" customHeight="1" x14ac:dyDescent="0.2">
      <c r="A57" s="13" t="s">
        <v>98</v>
      </c>
      <c r="B57" s="19" t="s">
        <v>96</v>
      </c>
      <c r="C57" s="16">
        <v>0</v>
      </c>
      <c r="D57" s="5"/>
      <c r="E57" s="4">
        <v>239432.1</v>
      </c>
      <c r="F57" s="6">
        <v>-239432.1</v>
      </c>
    </row>
    <row r="58" spans="1:6" ht="12.75" customHeight="1" x14ac:dyDescent="0.2">
      <c r="A58" s="13" t="s">
        <v>99</v>
      </c>
      <c r="B58" s="19" t="s">
        <v>83</v>
      </c>
      <c r="C58" s="16">
        <v>629407.31999999995</v>
      </c>
      <c r="D58" s="5"/>
      <c r="E58" s="5"/>
      <c r="F58" s="6">
        <v>629407.31999999995</v>
      </c>
    </row>
    <row r="59" spans="1:6" ht="12.75" customHeight="1" x14ac:dyDescent="0.2">
      <c r="A59" s="13" t="s">
        <v>100</v>
      </c>
      <c r="B59" s="19" t="s">
        <v>85</v>
      </c>
      <c r="C59" s="16">
        <v>0</v>
      </c>
      <c r="D59" s="5"/>
      <c r="E59" s="4">
        <v>629407.31999999995</v>
      </c>
      <c r="F59" s="6">
        <v>-629407.31999999995</v>
      </c>
    </row>
    <row r="60" spans="1:6" ht="12.75" customHeight="1" x14ac:dyDescent="0.2">
      <c r="A60" s="13" t="s">
        <v>101</v>
      </c>
      <c r="B60" s="19" t="s">
        <v>83</v>
      </c>
      <c r="C60" s="16">
        <v>347012251.05000001</v>
      </c>
      <c r="D60" s="4">
        <v>162456001.78</v>
      </c>
      <c r="E60" s="5"/>
      <c r="F60" s="6">
        <v>509468252.82999998</v>
      </c>
    </row>
    <row r="61" spans="1:6" ht="12.75" customHeight="1" x14ac:dyDescent="0.2">
      <c r="A61" s="13" t="s">
        <v>102</v>
      </c>
      <c r="B61" s="19" t="s">
        <v>103</v>
      </c>
      <c r="C61" s="16">
        <v>0</v>
      </c>
      <c r="D61" s="4">
        <v>51530.11</v>
      </c>
      <c r="E61" s="5"/>
      <c r="F61" s="6">
        <v>51530.11</v>
      </c>
    </row>
    <row r="62" spans="1:6" ht="12.75" customHeight="1" x14ac:dyDescent="0.2">
      <c r="A62" s="13" t="s">
        <v>104</v>
      </c>
      <c r="B62" s="19" t="s">
        <v>85</v>
      </c>
      <c r="C62" s="16">
        <v>0</v>
      </c>
      <c r="D62" s="5"/>
      <c r="E62" s="4">
        <v>5054544.46</v>
      </c>
      <c r="F62" s="6">
        <v>-5054544.46</v>
      </c>
    </row>
    <row r="63" spans="1:6" ht="12.75" customHeight="1" x14ac:dyDescent="0.2">
      <c r="A63" s="13" t="s">
        <v>105</v>
      </c>
      <c r="B63" s="19" t="s">
        <v>93</v>
      </c>
      <c r="C63" s="16">
        <v>0</v>
      </c>
      <c r="D63" s="4">
        <v>0.47</v>
      </c>
      <c r="E63" s="4">
        <v>56413083.119999997</v>
      </c>
      <c r="F63" s="6">
        <v>-56413082.649999999</v>
      </c>
    </row>
    <row r="64" spans="1:6" ht="12.75" customHeight="1" x14ac:dyDescent="0.2">
      <c r="A64" s="13" t="s">
        <v>106</v>
      </c>
      <c r="B64" s="19" t="s">
        <v>107</v>
      </c>
      <c r="C64" s="16">
        <v>0</v>
      </c>
      <c r="D64" s="4">
        <v>-0.62</v>
      </c>
      <c r="E64" s="5"/>
      <c r="F64" s="6">
        <v>-0.62</v>
      </c>
    </row>
    <row r="65" spans="1:6" ht="12.75" customHeight="1" x14ac:dyDescent="0.2">
      <c r="A65" s="13" t="s">
        <v>108</v>
      </c>
      <c r="B65" s="19" t="s">
        <v>87</v>
      </c>
      <c r="C65" s="16">
        <v>17861804.359999999</v>
      </c>
      <c r="D65" s="4">
        <v>9767477.1600000001</v>
      </c>
      <c r="E65" s="5"/>
      <c r="F65" s="6">
        <v>27629281.52</v>
      </c>
    </row>
    <row r="66" spans="1:6" ht="12.75" customHeight="1" x14ac:dyDescent="0.2">
      <c r="A66" s="13" t="s">
        <v>109</v>
      </c>
      <c r="B66" s="19" t="s">
        <v>89</v>
      </c>
      <c r="C66" s="16">
        <v>62516315.32</v>
      </c>
      <c r="D66" s="4">
        <v>34186170.170000002</v>
      </c>
      <c r="E66" s="5"/>
      <c r="F66" s="6">
        <v>96702485.489999995</v>
      </c>
    </row>
    <row r="67" spans="1:6" ht="12.75" customHeight="1" x14ac:dyDescent="0.2">
      <c r="A67" s="13" t="s">
        <v>110</v>
      </c>
      <c r="B67" s="19" t="s">
        <v>83</v>
      </c>
      <c r="C67" s="16">
        <v>61392840.5</v>
      </c>
      <c r="D67" s="4">
        <v>33137417.199999999</v>
      </c>
      <c r="E67" s="5"/>
      <c r="F67" s="6">
        <v>94530257.700000003</v>
      </c>
    </row>
    <row r="68" spans="1:6" ht="12.75" customHeight="1" x14ac:dyDescent="0.2">
      <c r="A68" s="13" t="s">
        <v>111</v>
      </c>
      <c r="B68" s="19" t="s">
        <v>87</v>
      </c>
      <c r="C68" s="16">
        <v>94657320.540000007</v>
      </c>
      <c r="D68" s="5"/>
      <c r="E68" s="5"/>
      <c r="F68" s="6">
        <v>94657320.540000007</v>
      </c>
    </row>
    <row r="69" spans="1:6" ht="12.75" customHeight="1" x14ac:dyDescent="0.2">
      <c r="A69" s="13" t="s">
        <v>112</v>
      </c>
      <c r="B69" s="19" t="s">
        <v>113</v>
      </c>
      <c r="C69" s="16">
        <v>0</v>
      </c>
      <c r="D69" s="4">
        <v>0</v>
      </c>
      <c r="E69" s="5"/>
      <c r="F69" s="6">
        <v>0</v>
      </c>
    </row>
    <row r="70" spans="1:6" ht="12.75" customHeight="1" x14ac:dyDescent="0.2">
      <c r="A70" s="13" t="s">
        <v>114</v>
      </c>
      <c r="B70" s="19" t="s">
        <v>115</v>
      </c>
      <c r="C70" s="16">
        <v>0</v>
      </c>
      <c r="D70" s="4">
        <v>1685939.2</v>
      </c>
      <c r="E70" s="5"/>
      <c r="F70" s="6">
        <v>1685939.2</v>
      </c>
    </row>
    <row r="71" spans="1:6" ht="12.75" customHeight="1" x14ac:dyDescent="0.2">
      <c r="A71" s="13" t="s">
        <v>116</v>
      </c>
      <c r="B71" s="19" t="s">
        <v>117</v>
      </c>
      <c r="C71" s="16">
        <v>-213354323</v>
      </c>
      <c r="D71" s="4">
        <v>897709</v>
      </c>
      <c r="E71" s="4">
        <v>7124369</v>
      </c>
      <c r="F71" s="6">
        <v>-219580983</v>
      </c>
    </row>
    <row r="72" spans="1:6" ht="12.75" customHeight="1" x14ac:dyDescent="0.2">
      <c r="A72" s="13" t="s">
        <v>118</v>
      </c>
      <c r="B72" s="19" t="s">
        <v>119</v>
      </c>
      <c r="C72" s="16">
        <v>-1395891</v>
      </c>
      <c r="D72" s="5"/>
      <c r="E72" s="5"/>
      <c r="F72" s="6">
        <v>-1395891</v>
      </c>
    </row>
    <row r="73" spans="1:6" ht="12.75" customHeight="1" x14ac:dyDescent="0.2">
      <c r="A73" s="13" t="s">
        <v>120</v>
      </c>
      <c r="B73" s="19" t="s">
        <v>121</v>
      </c>
      <c r="C73" s="16">
        <v>-19075471.66</v>
      </c>
      <c r="D73" s="4">
        <v>23907.5</v>
      </c>
      <c r="E73" s="5"/>
      <c r="F73" s="6">
        <v>-19051564.16</v>
      </c>
    </row>
    <row r="74" spans="1:6" ht="12.75" customHeight="1" x14ac:dyDescent="0.2">
      <c r="A74" s="13" t="s">
        <v>122</v>
      </c>
      <c r="B74" s="19" t="s">
        <v>123</v>
      </c>
      <c r="C74" s="16">
        <v>-1952477</v>
      </c>
      <c r="D74" s="5"/>
      <c r="E74" s="5"/>
      <c r="F74" s="6">
        <v>-1952477</v>
      </c>
    </row>
    <row r="75" spans="1:6" ht="12.75" customHeight="1" x14ac:dyDescent="0.2">
      <c r="A75" s="13" t="s">
        <v>124</v>
      </c>
      <c r="B75" s="19" t="s">
        <v>15</v>
      </c>
      <c r="C75" s="16">
        <v>-1113904373</v>
      </c>
      <c r="D75" s="5"/>
      <c r="E75" s="4">
        <v>17488333</v>
      </c>
      <c r="F75" s="6">
        <v>-1131392706</v>
      </c>
    </row>
    <row r="76" spans="1:6" ht="12.75" customHeight="1" x14ac:dyDescent="0.2">
      <c r="A76" s="13" t="s">
        <v>125</v>
      </c>
      <c r="B76" s="19" t="s">
        <v>17</v>
      </c>
      <c r="C76" s="16">
        <v>-7323116</v>
      </c>
      <c r="D76" s="5"/>
      <c r="E76" s="4">
        <v>24560</v>
      </c>
      <c r="F76" s="6">
        <v>-7347676</v>
      </c>
    </row>
    <row r="77" spans="1:6" ht="12.75" customHeight="1" x14ac:dyDescent="0.2">
      <c r="A77" s="13" t="s">
        <v>126</v>
      </c>
      <c r="B77" s="19" t="s">
        <v>19</v>
      </c>
      <c r="C77" s="16">
        <v>-155322602</v>
      </c>
      <c r="D77" s="4">
        <v>276326</v>
      </c>
      <c r="E77" s="4">
        <v>2044260</v>
      </c>
      <c r="F77" s="6">
        <v>-157090536</v>
      </c>
    </row>
    <row r="78" spans="1:6" ht="12.75" customHeight="1" x14ac:dyDescent="0.2">
      <c r="A78" s="13" t="s">
        <v>127</v>
      </c>
      <c r="B78" s="19" t="s">
        <v>21</v>
      </c>
      <c r="C78" s="16">
        <v>-23921279</v>
      </c>
      <c r="D78" s="5"/>
      <c r="E78" s="4">
        <v>340897</v>
      </c>
      <c r="F78" s="6">
        <v>-24262176</v>
      </c>
    </row>
    <row r="79" spans="1:6" ht="12.75" customHeight="1" x14ac:dyDescent="0.2">
      <c r="A79" s="13" t="s">
        <v>128</v>
      </c>
      <c r="B79" s="19" t="s">
        <v>25</v>
      </c>
      <c r="C79" s="16">
        <v>-15009313</v>
      </c>
      <c r="D79" s="4">
        <v>497270</v>
      </c>
      <c r="E79" s="4">
        <v>572665</v>
      </c>
      <c r="F79" s="6">
        <v>-15084708</v>
      </c>
    </row>
    <row r="80" spans="1:6" ht="12.75" customHeight="1" x14ac:dyDescent="0.2">
      <c r="A80" s="13" t="s">
        <v>129</v>
      </c>
      <c r="B80" s="19" t="s">
        <v>29</v>
      </c>
      <c r="C80" s="16">
        <v>-49778565</v>
      </c>
      <c r="D80" s="5"/>
      <c r="E80" s="4">
        <v>419410</v>
      </c>
      <c r="F80" s="6">
        <v>-50197975</v>
      </c>
    </row>
    <row r="81" spans="1:6" ht="12.75" customHeight="1" x14ac:dyDescent="0.2">
      <c r="A81" s="13" t="s">
        <v>130</v>
      </c>
      <c r="B81" s="19" t="s">
        <v>31</v>
      </c>
      <c r="C81" s="16">
        <v>-77330856</v>
      </c>
      <c r="D81" s="5"/>
      <c r="E81" s="4">
        <v>1208943</v>
      </c>
      <c r="F81" s="6">
        <v>-78539799</v>
      </c>
    </row>
    <row r="82" spans="1:6" ht="12.75" customHeight="1" x14ac:dyDescent="0.2">
      <c r="A82" s="13" t="s">
        <v>131</v>
      </c>
      <c r="B82" s="19" t="s">
        <v>132</v>
      </c>
      <c r="C82" s="16">
        <v>-1866002343.23</v>
      </c>
      <c r="D82" s="4">
        <v>66756986</v>
      </c>
      <c r="E82" s="4">
        <v>77131612</v>
      </c>
      <c r="F82" s="6">
        <v>-1876376969.23</v>
      </c>
    </row>
    <row r="83" spans="1:6" ht="12.75" customHeight="1" x14ac:dyDescent="0.2">
      <c r="A83" s="13" t="s">
        <v>133</v>
      </c>
      <c r="B83" s="19" t="s">
        <v>134</v>
      </c>
      <c r="C83" s="16">
        <v>-461383018</v>
      </c>
      <c r="D83" s="4">
        <v>32572110</v>
      </c>
      <c r="E83" s="4">
        <v>11599382</v>
      </c>
      <c r="F83" s="6">
        <v>-440410290</v>
      </c>
    </row>
    <row r="84" spans="1:6" ht="12.75" customHeight="1" x14ac:dyDescent="0.2">
      <c r="A84" s="13" t="s">
        <v>135</v>
      </c>
      <c r="B84" s="19" t="s">
        <v>136</v>
      </c>
      <c r="C84" s="16">
        <v>-40851915.960000001</v>
      </c>
      <c r="D84" s="5"/>
      <c r="E84" s="4">
        <v>1053486</v>
      </c>
      <c r="F84" s="6">
        <v>-41905401.960000001</v>
      </c>
    </row>
    <row r="85" spans="1:6" ht="12.75" customHeight="1" x14ac:dyDescent="0.2">
      <c r="A85" s="13" t="s">
        <v>137</v>
      </c>
      <c r="B85" s="19" t="s">
        <v>138</v>
      </c>
      <c r="C85" s="16">
        <v>-171094804</v>
      </c>
      <c r="D85" s="4">
        <v>4258281</v>
      </c>
      <c r="E85" s="4">
        <v>6001118</v>
      </c>
      <c r="F85" s="6">
        <v>-172837641</v>
      </c>
    </row>
    <row r="86" spans="1:6" ht="12.75" customHeight="1" x14ac:dyDescent="0.2">
      <c r="A86" s="13" t="s">
        <v>139</v>
      </c>
      <c r="B86" s="19" t="s">
        <v>140</v>
      </c>
      <c r="C86" s="16">
        <v>-13606288</v>
      </c>
      <c r="D86" s="5"/>
      <c r="E86" s="4">
        <v>618872</v>
      </c>
      <c r="F86" s="6">
        <v>-14225160</v>
      </c>
    </row>
    <row r="87" spans="1:6" ht="12.75" customHeight="1" x14ac:dyDescent="0.2">
      <c r="A87" s="13" t="s">
        <v>141</v>
      </c>
      <c r="B87" s="19" t="s">
        <v>142</v>
      </c>
      <c r="C87" s="16">
        <v>-332508</v>
      </c>
      <c r="D87" s="5"/>
      <c r="E87" s="4">
        <v>13559</v>
      </c>
      <c r="F87" s="6">
        <v>-346067</v>
      </c>
    </row>
    <row r="88" spans="1:6" ht="12.75" customHeight="1" x14ac:dyDescent="0.2">
      <c r="A88" s="13" t="s">
        <v>143</v>
      </c>
      <c r="B88" s="19" t="s">
        <v>144</v>
      </c>
      <c r="C88" s="16">
        <v>-274886956.50999999</v>
      </c>
      <c r="D88" s="4">
        <v>1133565.28</v>
      </c>
      <c r="E88" s="4">
        <v>19968354.640000001</v>
      </c>
      <c r="F88" s="6">
        <v>-293721745.87</v>
      </c>
    </row>
    <row r="89" spans="1:6" ht="12.75" customHeight="1" x14ac:dyDescent="0.2">
      <c r="A89" s="13" t="s">
        <v>145</v>
      </c>
      <c r="B89" s="19" t="s">
        <v>146</v>
      </c>
      <c r="C89" s="16">
        <v>-45077031.950000003</v>
      </c>
      <c r="D89" s="4">
        <v>594283.72</v>
      </c>
      <c r="E89" s="4">
        <v>1299960.06</v>
      </c>
      <c r="F89" s="6">
        <v>-45782708.289999999</v>
      </c>
    </row>
    <row r="90" spans="1:6" ht="12.75" customHeight="1" x14ac:dyDescent="0.2">
      <c r="A90" s="13" t="s">
        <v>147</v>
      </c>
      <c r="B90" s="19" t="s">
        <v>148</v>
      </c>
      <c r="C90" s="16">
        <v>-87374114.760000005</v>
      </c>
      <c r="D90" s="4">
        <v>2771113.63</v>
      </c>
      <c r="E90" s="4">
        <v>2420036.39</v>
      </c>
      <c r="F90" s="6">
        <v>-87023037.519999996</v>
      </c>
    </row>
    <row r="91" spans="1:6" ht="12.75" customHeight="1" x14ac:dyDescent="0.2">
      <c r="A91" s="13" t="s">
        <v>149</v>
      </c>
      <c r="B91" s="19" t="s">
        <v>150</v>
      </c>
      <c r="C91" s="16">
        <v>-163923513.88</v>
      </c>
      <c r="D91" s="4">
        <v>986597.96</v>
      </c>
      <c r="E91" s="4">
        <v>1594194.48</v>
      </c>
      <c r="F91" s="6">
        <v>-164531110.40000001</v>
      </c>
    </row>
    <row r="92" spans="1:6" ht="12.75" customHeight="1" x14ac:dyDescent="0.2">
      <c r="A92" s="13" t="s">
        <v>151</v>
      </c>
      <c r="B92" s="19" t="s">
        <v>152</v>
      </c>
      <c r="C92" s="16">
        <v>-16173374.98</v>
      </c>
      <c r="D92" s="4">
        <v>197208.56</v>
      </c>
      <c r="E92" s="4">
        <v>55600.52</v>
      </c>
      <c r="F92" s="6">
        <v>-16031766.939999999</v>
      </c>
    </row>
    <row r="93" spans="1:6" ht="12.75" customHeight="1" x14ac:dyDescent="0.2">
      <c r="A93" s="13" t="s">
        <v>153</v>
      </c>
      <c r="B93" s="19" t="s">
        <v>154</v>
      </c>
      <c r="C93" s="16">
        <v>0</v>
      </c>
      <c r="D93" s="4">
        <v>51138009.640000001</v>
      </c>
      <c r="E93" s="4">
        <v>50180130.299999997</v>
      </c>
      <c r="F93" s="6">
        <v>957879.34</v>
      </c>
    </row>
    <row r="94" spans="1:6" ht="12.75" customHeight="1" x14ac:dyDescent="0.2">
      <c r="A94" s="13" t="s">
        <v>155</v>
      </c>
      <c r="B94" s="19" t="s">
        <v>156</v>
      </c>
      <c r="C94" s="16">
        <v>0</v>
      </c>
      <c r="D94" s="4">
        <v>122964378.38</v>
      </c>
      <c r="E94" s="4">
        <v>122841596.75</v>
      </c>
      <c r="F94" s="6">
        <v>122781.63</v>
      </c>
    </row>
    <row r="95" spans="1:6" ht="12.75" customHeight="1" x14ac:dyDescent="0.2">
      <c r="A95" s="13" t="s">
        <v>157</v>
      </c>
      <c r="B95" s="19" t="s">
        <v>158</v>
      </c>
      <c r="C95" s="16">
        <v>0</v>
      </c>
      <c r="D95" s="4">
        <v>69902534.319999993</v>
      </c>
      <c r="E95" s="4">
        <v>69902534.319999993</v>
      </c>
      <c r="F95" s="6">
        <v>0</v>
      </c>
    </row>
    <row r="96" spans="1:6" ht="12.75" customHeight="1" x14ac:dyDescent="0.2">
      <c r="A96" s="13" t="s">
        <v>159</v>
      </c>
      <c r="B96" s="19" t="s">
        <v>160</v>
      </c>
      <c r="C96" s="16">
        <v>0</v>
      </c>
      <c r="D96" s="4">
        <v>0</v>
      </c>
      <c r="E96" s="5"/>
      <c r="F96" s="6">
        <v>0</v>
      </c>
    </row>
    <row r="97" spans="1:6" ht="12.75" customHeight="1" x14ac:dyDescent="0.2">
      <c r="A97" s="13" t="s">
        <v>161</v>
      </c>
      <c r="B97" s="19" t="s">
        <v>162</v>
      </c>
      <c r="C97" s="16">
        <v>0</v>
      </c>
      <c r="D97" s="4">
        <v>0</v>
      </c>
      <c r="E97" s="5"/>
      <c r="F97" s="6">
        <v>0</v>
      </c>
    </row>
    <row r="98" spans="1:6" ht="12.75" customHeight="1" x14ac:dyDescent="0.2">
      <c r="A98" s="13" t="s">
        <v>163</v>
      </c>
      <c r="B98" s="19" t="s">
        <v>164</v>
      </c>
      <c r="C98" s="16">
        <v>0</v>
      </c>
      <c r="D98" s="4">
        <v>0</v>
      </c>
      <c r="E98" s="5"/>
      <c r="F98" s="6">
        <v>0</v>
      </c>
    </row>
    <row r="99" spans="1:6" ht="12.75" customHeight="1" x14ac:dyDescent="0.2">
      <c r="A99" s="13" t="s">
        <v>165</v>
      </c>
      <c r="B99" s="19" t="s">
        <v>166</v>
      </c>
      <c r="C99" s="16">
        <v>0</v>
      </c>
      <c r="D99" s="4">
        <v>8861934</v>
      </c>
      <c r="E99" s="4">
        <v>8861934</v>
      </c>
      <c r="F99" s="6">
        <v>0</v>
      </c>
    </row>
    <row r="100" spans="1:6" ht="12.75" customHeight="1" x14ac:dyDescent="0.2">
      <c r="A100" s="13" t="s">
        <v>167</v>
      </c>
      <c r="B100" s="19" t="s">
        <v>168</v>
      </c>
      <c r="C100" s="16">
        <v>1697474</v>
      </c>
      <c r="D100" s="4">
        <v>24593419.5</v>
      </c>
      <c r="E100" s="4">
        <v>24450816.5</v>
      </c>
      <c r="F100" s="6">
        <v>1840077</v>
      </c>
    </row>
    <row r="101" spans="1:6" ht="12.75" customHeight="1" x14ac:dyDescent="0.2">
      <c r="A101" s="13" t="s">
        <v>169</v>
      </c>
      <c r="B101" s="19" t="s">
        <v>170</v>
      </c>
      <c r="C101" s="16">
        <v>105423.12</v>
      </c>
      <c r="D101" s="4">
        <v>119717.4</v>
      </c>
      <c r="E101" s="4">
        <v>95953.44</v>
      </c>
      <c r="F101" s="6">
        <v>129187.08</v>
      </c>
    </row>
    <row r="102" spans="1:6" ht="12.75" customHeight="1" x14ac:dyDescent="0.2">
      <c r="A102" s="13" t="s">
        <v>171</v>
      </c>
      <c r="B102" s="19" t="s">
        <v>172</v>
      </c>
      <c r="C102" s="16">
        <v>8884620</v>
      </c>
      <c r="D102" s="4">
        <v>13942653</v>
      </c>
      <c r="E102" s="4">
        <v>14651651</v>
      </c>
      <c r="F102" s="6">
        <v>8175622</v>
      </c>
    </row>
    <row r="103" spans="1:6" ht="12.75" customHeight="1" x14ac:dyDescent="0.2">
      <c r="A103" s="13" t="s">
        <v>173</v>
      </c>
      <c r="B103" s="19" t="s">
        <v>174</v>
      </c>
      <c r="C103" s="16">
        <v>0</v>
      </c>
      <c r="D103" s="4">
        <v>17191146.469999999</v>
      </c>
      <c r="E103" s="4">
        <v>17191146.469999999</v>
      </c>
      <c r="F103" s="6">
        <v>0</v>
      </c>
    </row>
    <row r="104" spans="1:6" ht="12.75" customHeight="1" x14ac:dyDescent="0.2">
      <c r="A104" s="13" t="s">
        <v>175</v>
      </c>
      <c r="B104" s="19" t="s">
        <v>176</v>
      </c>
      <c r="C104" s="16">
        <v>0</v>
      </c>
      <c r="D104" s="4">
        <v>58536986.68</v>
      </c>
      <c r="E104" s="4">
        <v>58536986.68</v>
      </c>
      <c r="F104" s="6">
        <v>0</v>
      </c>
    </row>
    <row r="105" spans="1:6" ht="12.75" customHeight="1" x14ac:dyDescent="0.2">
      <c r="A105" s="13" t="s">
        <v>177</v>
      </c>
      <c r="B105" s="19" t="s">
        <v>178</v>
      </c>
      <c r="C105" s="16">
        <v>0</v>
      </c>
      <c r="D105" s="4">
        <v>11637990.460000001</v>
      </c>
      <c r="E105" s="4">
        <v>11637990.460000001</v>
      </c>
      <c r="F105" s="6">
        <v>0</v>
      </c>
    </row>
    <row r="106" spans="1:6" ht="12.75" customHeight="1" x14ac:dyDescent="0.2">
      <c r="A106" s="13" t="s">
        <v>179</v>
      </c>
      <c r="B106" s="19" t="s">
        <v>180</v>
      </c>
      <c r="C106" s="16">
        <v>0</v>
      </c>
      <c r="D106" s="4">
        <v>2634127.37</v>
      </c>
      <c r="E106" s="4">
        <v>2634127.37</v>
      </c>
      <c r="F106" s="6">
        <v>0</v>
      </c>
    </row>
    <row r="107" spans="1:6" ht="12.75" customHeight="1" x14ac:dyDescent="0.2">
      <c r="A107" s="13" t="s">
        <v>181</v>
      </c>
      <c r="B107" s="19" t="s">
        <v>182</v>
      </c>
      <c r="C107" s="16">
        <v>0</v>
      </c>
      <c r="D107" s="4">
        <v>5270970.8099999996</v>
      </c>
      <c r="E107" s="4">
        <v>5270970.8099999996</v>
      </c>
      <c r="F107" s="6">
        <v>0</v>
      </c>
    </row>
    <row r="108" spans="1:6" ht="12.75" customHeight="1" x14ac:dyDescent="0.2">
      <c r="A108" s="13" t="s">
        <v>183</v>
      </c>
      <c r="B108" s="19" t="s">
        <v>184</v>
      </c>
      <c r="C108" s="16">
        <v>0</v>
      </c>
      <c r="D108" s="4">
        <v>431485.95</v>
      </c>
      <c r="E108" s="4">
        <v>431485.95</v>
      </c>
      <c r="F108" s="6">
        <v>0</v>
      </c>
    </row>
    <row r="109" spans="1:6" ht="12.75" customHeight="1" x14ac:dyDescent="0.2">
      <c r="A109" s="13" t="s">
        <v>185</v>
      </c>
      <c r="B109" s="19" t="s">
        <v>186</v>
      </c>
      <c r="C109" s="16">
        <v>9525.23</v>
      </c>
      <c r="D109" s="4">
        <v>54481412.380000003</v>
      </c>
      <c r="E109" s="4">
        <v>54487762.530000001</v>
      </c>
      <c r="F109" s="6">
        <v>3175.08</v>
      </c>
    </row>
    <row r="110" spans="1:6" ht="12.75" customHeight="1" x14ac:dyDescent="0.2">
      <c r="A110" s="13" t="s">
        <v>187</v>
      </c>
      <c r="B110" s="19" t="s">
        <v>188</v>
      </c>
      <c r="C110" s="16">
        <v>0</v>
      </c>
      <c r="D110" s="4">
        <v>4415105.16</v>
      </c>
      <c r="E110" s="4">
        <v>4415105.16</v>
      </c>
      <c r="F110" s="6">
        <v>0</v>
      </c>
    </row>
    <row r="111" spans="1:6" ht="12.75" customHeight="1" x14ac:dyDescent="0.2">
      <c r="A111" s="13" t="s">
        <v>189</v>
      </c>
      <c r="B111" s="19" t="s">
        <v>190</v>
      </c>
      <c r="C111" s="16">
        <v>0</v>
      </c>
      <c r="D111" s="4">
        <v>3571952.23</v>
      </c>
      <c r="E111" s="4">
        <v>3571952.23</v>
      </c>
      <c r="F111" s="6">
        <v>0</v>
      </c>
    </row>
    <row r="112" spans="1:6" ht="12.75" customHeight="1" x14ac:dyDescent="0.2">
      <c r="A112" s="13" t="s">
        <v>191</v>
      </c>
      <c r="B112" s="19" t="s">
        <v>192</v>
      </c>
      <c r="C112" s="16">
        <v>2288392.7200000002</v>
      </c>
      <c r="D112" s="4">
        <v>11586291.220000001</v>
      </c>
      <c r="E112" s="4">
        <v>11744790.82</v>
      </c>
      <c r="F112" s="6">
        <v>2129893.12</v>
      </c>
    </row>
    <row r="113" spans="1:6" ht="12.75" customHeight="1" x14ac:dyDescent="0.2">
      <c r="A113" s="13" t="s">
        <v>193</v>
      </c>
      <c r="B113" s="19" t="s">
        <v>194</v>
      </c>
      <c r="C113" s="16">
        <v>11092905.310000001</v>
      </c>
      <c r="D113" s="4">
        <v>58216713.619999997</v>
      </c>
      <c r="E113" s="4">
        <v>57261816.710000001</v>
      </c>
      <c r="F113" s="6">
        <v>12047802.220000001</v>
      </c>
    </row>
    <row r="114" spans="1:6" ht="12.75" customHeight="1" x14ac:dyDescent="0.2">
      <c r="A114" s="13" t="s">
        <v>195</v>
      </c>
      <c r="B114" s="19" t="s">
        <v>196</v>
      </c>
      <c r="C114" s="16">
        <v>167107.91</v>
      </c>
      <c r="D114" s="4">
        <v>42568374.409999996</v>
      </c>
      <c r="E114" s="4">
        <v>42591755.960000001</v>
      </c>
      <c r="F114" s="6">
        <v>143726.35999999999</v>
      </c>
    </row>
    <row r="115" spans="1:6" ht="12.75" customHeight="1" x14ac:dyDescent="0.2">
      <c r="A115" s="13" t="s">
        <v>197</v>
      </c>
      <c r="B115" s="19" t="s">
        <v>198</v>
      </c>
      <c r="C115" s="16">
        <v>0</v>
      </c>
      <c r="D115" s="4">
        <v>10838976.029999999</v>
      </c>
      <c r="E115" s="4">
        <v>10838976.029999999</v>
      </c>
      <c r="F115" s="6">
        <v>0</v>
      </c>
    </row>
    <row r="116" spans="1:6" ht="12.75" customHeight="1" x14ac:dyDescent="0.2">
      <c r="A116" s="13" t="s">
        <v>199</v>
      </c>
      <c r="B116" s="19" t="s">
        <v>200</v>
      </c>
      <c r="C116" s="16">
        <v>233533.71</v>
      </c>
      <c r="D116" s="4">
        <v>8401827.3499999996</v>
      </c>
      <c r="E116" s="4">
        <v>8577129.8100000005</v>
      </c>
      <c r="F116" s="6">
        <v>58231.25</v>
      </c>
    </row>
    <row r="117" spans="1:6" ht="12.75" customHeight="1" x14ac:dyDescent="0.2">
      <c r="A117" s="13" t="s">
        <v>201</v>
      </c>
      <c r="B117" s="19" t="s">
        <v>202</v>
      </c>
      <c r="C117" s="16">
        <v>0</v>
      </c>
      <c r="D117" s="4">
        <v>27038872.140000001</v>
      </c>
      <c r="E117" s="4">
        <v>27038872.140000001</v>
      </c>
      <c r="F117" s="6">
        <v>0</v>
      </c>
    </row>
    <row r="118" spans="1:6" ht="12.75" customHeight="1" x14ac:dyDescent="0.2">
      <c r="A118" s="13" t="s">
        <v>203</v>
      </c>
      <c r="B118" s="19" t="s">
        <v>204</v>
      </c>
      <c r="C118" s="16">
        <v>728136.87</v>
      </c>
      <c r="D118" s="4">
        <v>17785390.23</v>
      </c>
      <c r="E118" s="4">
        <v>15332181.49</v>
      </c>
      <c r="F118" s="6">
        <v>3181345.61</v>
      </c>
    </row>
    <row r="119" spans="1:6" ht="12.75" customHeight="1" x14ac:dyDescent="0.2">
      <c r="A119" s="13" t="s">
        <v>205</v>
      </c>
      <c r="B119" s="19" t="s">
        <v>206</v>
      </c>
      <c r="C119" s="16">
        <v>3862.34</v>
      </c>
      <c r="D119" s="4">
        <v>4293831.3099999996</v>
      </c>
      <c r="E119" s="4">
        <v>4297693.6500000004</v>
      </c>
      <c r="F119" s="6">
        <v>0</v>
      </c>
    </row>
    <row r="120" spans="1:6" ht="12.75" customHeight="1" x14ac:dyDescent="0.2">
      <c r="A120" s="13" t="s">
        <v>207</v>
      </c>
      <c r="B120" s="19" t="s">
        <v>208</v>
      </c>
      <c r="C120" s="16">
        <v>409461.65</v>
      </c>
      <c r="D120" s="4">
        <v>2165638.6800000002</v>
      </c>
      <c r="E120" s="4">
        <v>2196415.09</v>
      </c>
      <c r="F120" s="6">
        <v>378685.24</v>
      </c>
    </row>
    <row r="121" spans="1:6" ht="12.75" customHeight="1" x14ac:dyDescent="0.2">
      <c r="A121" s="13" t="s">
        <v>209</v>
      </c>
      <c r="B121" s="19" t="s">
        <v>210</v>
      </c>
      <c r="C121" s="16">
        <v>2514166.08</v>
      </c>
      <c r="D121" s="4">
        <v>2881095.26</v>
      </c>
      <c r="E121" s="4">
        <v>3903281.77</v>
      </c>
      <c r="F121" s="6">
        <v>1491979.57</v>
      </c>
    </row>
    <row r="122" spans="1:6" ht="12.75" customHeight="1" x14ac:dyDescent="0.2">
      <c r="A122" s="13" t="s">
        <v>211</v>
      </c>
      <c r="B122" s="19" t="s">
        <v>212</v>
      </c>
      <c r="C122" s="16">
        <v>0</v>
      </c>
      <c r="D122" s="4">
        <v>2827524.46</v>
      </c>
      <c r="E122" s="4">
        <v>2827524.46</v>
      </c>
      <c r="F122" s="6">
        <v>0</v>
      </c>
    </row>
    <row r="123" spans="1:6" ht="12.75" customHeight="1" x14ac:dyDescent="0.2">
      <c r="A123" s="13" t="s">
        <v>213</v>
      </c>
      <c r="B123" s="19" t="s">
        <v>214</v>
      </c>
      <c r="C123" s="16">
        <v>0</v>
      </c>
      <c r="D123" s="4">
        <v>32303.5</v>
      </c>
      <c r="E123" s="4">
        <v>32303.5</v>
      </c>
      <c r="F123" s="6">
        <v>0</v>
      </c>
    </row>
    <row r="124" spans="1:6" ht="12.75" customHeight="1" x14ac:dyDescent="0.2">
      <c r="A124" s="13" t="s">
        <v>215</v>
      </c>
      <c r="B124" s="19" t="s">
        <v>216</v>
      </c>
      <c r="C124" s="16">
        <v>890450.79</v>
      </c>
      <c r="D124" s="4">
        <v>2555187.5499999998</v>
      </c>
      <c r="E124" s="4">
        <v>2708137.01</v>
      </c>
      <c r="F124" s="6">
        <v>737501.33</v>
      </c>
    </row>
    <row r="125" spans="1:6" ht="12.75" customHeight="1" x14ac:dyDescent="0.2">
      <c r="A125" s="13" t="s">
        <v>217</v>
      </c>
      <c r="B125" s="19" t="s">
        <v>218</v>
      </c>
      <c r="C125" s="16">
        <v>1243493.73</v>
      </c>
      <c r="D125" s="4">
        <v>12422123.550000001</v>
      </c>
      <c r="E125" s="4">
        <v>12489176.1</v>
      </c>
      <c r="F125" s="6">
        <v>1176441.18</v>
      </c>
    </row>
    <row r="126" spans="1:6" ht="12.75" customHeight="1" x14ac:dyDescent="0.2">
      <c r="A126" s="13" t="s">
        <v>219</v>
      </c>
      <c r="B126" s="19" t="s">
        <v>220</v>
      </c>
      <c r="C126" s="16">
        <v>82873.06</v>
      </c>
      <c r="D126" s="4">
        <v>578231.13</v>
      </c>
      <c r="E126" s="4">
        <v>574463.74</v>
      </c>
      <c r="F126" s="6">
        <v>86640.45</v>
      </c>
    </row>
    <row r="127" spans="1:6" ht="12.75" customHeight="1" x14ac:dyDescent="0.2">
      <c r="A127" s="13" t="s">
        <v>221</v>
      </c>
      <c r="B127" s="19" t="s">
        <v>222</v>
      </c>
      <c r="C127" s="16">
        <v>91056571.209999993</v>
      </c>
      <c r="D127" s="4">
        <v>779403965.46000004</v>
      </c>
      <c r="E127" s="4">
        <v>782495438.45000005</v>
      </c>
      <c r="F127" s="6">
        <v>87965098.219999999</v>
      </c>
    </row>
    <row r="128" spans="1:6" ht="12.75" customHeight="1" x14ac:dyDescent="0.2">
      <c r="A128" s="13" t="s">
        <v>223</v>
      </c>
      <c r="B128" s="19" t="s">
        <v>224</v>
      </c>
      <c r="C128" s="16">
        <v>11830991.369999999</v>
      </c>
      <c r="D128" s="4">
        <v>41382817.420000002</v>
      </c>
      <c r="E128" s="4">
        <v>41648651.020000003</v>
      </c>
      <c r="F128" s="6">
        <v>11565157.77</v>
      </c>
    </row>
    <row r="129" spans="1:6" ht="12.75" customHeight="1" x14ac:dyDescent="0.2">
      <c r="A129" s="13" t="s">
        <v>225</v>
      </c>
      <c r="B129" s="19" t="s">
        <v>226</v>
      </c>
      <c r="C129" s="16">
        <v>0</v>
      </c>
      <c r="D129" s="4">
        <v>1052081.43</v>
      </c>
      <c r="E129" s="4">
        <v>987861.72</v>
      </c>
      <c r="F129" s="6">
        <v>64219.71</v>
      </c>
    </row>
    <row r="130" spans="1:6" ht="12.75" customHeight="1" x14ac:dyDescent="0.2">
      <c r="A130" s="13" t="s">
        <v>227</v>
      </c>
      <c r="B130" s="19" t="s">
        <v>228</v>
      </c>
      <c r="C130" s="16">
        <v>2520801.41</v>
      </c>
      <c r="D130" s="4">
        <v>69902431.469999999</v>
      </c>
      <c r="E130" s="4">
        <v>69742918.629999995</v>
      </c>
      <c r="F130" s="6">
        <v>2680314.25</v>
      </c>
    </row>
    <row r="131" spans="1:6" ht="12.75" customHeight="1" x14ac:dyDescent="0.2">
      <c r="A131" s="13" t="s">
        <v>229</v>
      </c>
      <c r="B131" s="19" t="s">
        <v>230</v>
      </c>
      <c r="C131" s="16">
        <v>0</v>
      </c>
      <c r="D131" s="4">
        <v>16979361.66</v>
      </c>
      <c r="E131" s="4">
        <v>15783051.16</v>
      </c>
      <c r="F131" s="6">
        <v>1196310.5</v>
      </c>
    </row>
    <row r="132" spans="1:6" ht="12.75" customHeight="1" x14ac:dyDescent="0.2">
      <c r="A132" s="13" t="s">
        <v>231</v>
      </c>
      <c r="B132" s="19" t="s">
        <v>232</v>
      </c>
      <c r="C132" s="16">
        <v>12250</v>
      </c>
      <c r="D132" s="5"/>
      <c r="E132" s="5"/>
      <c r="F132" s="6">
        <v>12250</v>
      </c>
    </row>
    <row r="133" spans="1:6" ht="12.75" customHeight="1" x14ac:dyDescent="0.2">
      <c r="A133" s="13" t="s">
        <v>233</v>
      </c>
      <c r="B133" s="19" t="s">
        <v>234</v>
      </c>
      <c r="C133" s="16">
        <v>23107.16</v>
      </c>
      <c r="D133" s="4">
        <v>79345.009999999995</v>
      </c>
      <c r="E133" s="4">
        <v>81290.179999999993</v>
      </c>
      <c r="F133" s="6">
        <v>21161.99</v>
      </c>
    </row>
    <row r="134" spans="1:6" ht="12.75" customHeight="1" x14ac:dyDescent="0.2">
      <c r="A134" s="13" t="s">
        <v>235</v>
      </c>
      <c r="B134" s="19" t="s">
        <v>236</v>
      </c>
      <c r="C134" s="16">
        <v>1918675.12</v>
      </c>
      <c r="D134" s="4">
        <v>1556077.51</v>
      </c>
      <c r="E134" s="4">
        <v>1597240.92</v>
      </c>
      <c r="F134" s="6">
        <v>1877511.71</v>
      </c>
    </row>
    <row r="135" spans="1:6" ht="12.75" customHeight="1" x14ac:dyDescent="0.2">
      <c r="A135" s="13" t="s">
        <v>237</v>
      </c>
      <c r="B135" s="19" t="s">
        <v>238</v>
      </c>
      <c r="C135" s="16">
        <v>0</v>
      </c>
      <c r="D135" s="4">
        <v>1425</v>
      </c>
      <c r="E135" s="4">
        <v>1425</v>
      </c>
      <c r="F135" s="6">
        <v>0</v>
      </c>
    </row>
    <row r="136" spans="1:6" ht="12.75" customHeight="1" x14ac:dyDescent="0.2">
      <c r="A136" s="13" t="s">
        <v>239</v>
      </c>
      <c r="B136" s="19" t="s">
        <v>240</v>
      </c>
      <c r="C136" s="16">
        <v>19130499.789999999</v>
      </c>
      <c r="D136" s="4">
        <v>12189516.33</v>
      </c>
      <c r="E136" s="4">
        <v>13269556.560000001</v>
      </c>
      <c r="F136" s="6">
        <v>18050459.559999999</v>
      </c>
    </row>
    <row r="137" spans="1:6" ht="12.75" customHeight="1" x14ac:dyDescent="0.2">
      <c r="A137" s="13" t="s">
        <v>241</v>
      </c>
      <c r="B137" s="19" t="s">
        <v>242</v>
      </c>
      <c r="C137" s="16">
        <v>6831.59</v>
      </c>
      <c r="D137" s="4">
        <v>218989.7</v>
      </c>
      <c r="E137" s="4">
        <v>195892.68</v>
      </c>
      <c r="F137" s="6">
        <v>29928.61</v>
      </c>
    </row>
    <row r="138" spans="1:6" ht="12.75" customHeight="1" x14ac:dyDescent="0.2">
      <c r="A138" s="13" t="s">
        <v>243</v>
      </c>
      <c r="B138" s="19" t="s">
        <v>244</v>
      </c>
      <c r="C138" s="16">
        <v>461383.11</v>
      </c>
      <c r="D138" s="4">
        <v>2135884.12</v>
      </c>
      <c r="E138" s="4">
        <v>2202101.89</v>
      </c>
      <c r="F138" s="6">
        <v>395165.34</v>
      </c>
    </row>
    <row r="139" spans="1:6" ht="12.75" customHeight="1" x14ac:dyDescent="0.2">
      <c r="A139" s="13" t="s">
        <v>245</v>
      </c>
      <c r="B139" s="19" t="s">
        <v>246</v>
      </c>
      <c r="C139" s="16">
        <v>155978.18</v>
      </c>
      <c r="D139" s="4">
        <v>1020279.49</v>
      </c>
      <c r="E139" s="4">
        <v>1016298.64</v>
      </c>
      <c r="F139" s="6">
        <v>159959.03</v>
      </c>
    </row>
    <row r="140" spans="1:6" ht="12.75" customHeight="1" x14ac:dyDescent="0.2">
      <c r="A140" s="13" t="s">
        <v>247</v>
      </c>
      <c r="B140" s="19" t="s">
        <v>248</v>
      </c>
      <c r="C140" s="16">
        <v>203338.78</v>
      </c>
      <c r="D140" s="4">
        <v>1177739.51</v>
      </c>
      <c r="E140" s="4">
        <v>1305436.71</v>
      </c>
      <c r="F140" s="6">
        <v>75641.58</v>
      </c>
    </row>
    <row r="141" spans="1:6" ht="12.75" customHeight="1" x14ac:dyDescent="0.2">
      <c r="A141" s="13" t="s">
        <v>249</v>
      </c>
      <c r="B141" s="19" t="s">
        <v>250</v>
      </c>
      <c r="C141" s="16">
        <v>79.03</v>
      </c>
      <c r="D141" s="4">
        <v>518557.98</v>
      </c>
      <c r="E141" s="4">
        <v>443642.01</v>
      </c>
      <c r="F141" s="6">
        <v>74995</v>
      </c>
    </row>
    <row r="142" spans="1:6" ht="12.75" customHeight="1" x14ac:dyDescent="0.2">
      <c r="A142" s="13" t="s">
        <v>251</v>
      </c>
      <c r="B142" s="19" t="s">
        <v>252</v>
      </c>
      <c r="C142" s="16">
        <v>869425.2</v>
      </c>
      <c r="D142" s="4">
        <v>4727249</v>
      </c>
      <c r="E142" s="4">
        <v>4716663.1900000004</v>
      </c>
      <c r="F142" s="6">
        <v>880011.01</v>
      </c>
    </row>
    <row r="143" spans="1:6" ht="12.75" customHeight="1" x14ac:dyDescent="0.2">
      <c r="A143" s="13" t="s">
        <v>253</v>
      </c>
      <c r="B143" s="19" t="s">
        <v>254</v>
      </c>
      <c r="C143" s="16">
        <v>62374.96</v>
      </c>
      <c r="D143" s="5"/>
      <c r="E143" s="5"/>
      <c r="F143" s="6">
        <v>62374.96</v>
      </c>
    </row>
    <row r="144" spans="1:6" ht="12.75" customHeight="1" x14ac:dyDescent="0.2">
      <c r="A144" s="13" t="s">
        <v>255</v>
      </c>
      <c r="B144" s="19" t="s">
        <v>256</v>
      </c>
      <c r="C144" s="16">
        <v>794413.19</v>
      </c>
      <c r="D144" s="4">
        <v>587061.5</v>
      </c>
      <c r="E144" s="4">
        <v>575000.42000000004</v>
      </c>
      <c r="F144" s="6">
        <v>806474.27</v>
      </c>
    </row>
    <row r="145" spans="1:6" ht="12.75" customHeight="1" x14ac:dyDescent="0.2">
      <c r="A145" s="13" t="s">
        <v>257</v>
      </c>
      <c r="B145" s="19" t="s">
        <v>258</v>
      </c>
      <c r="C145" s="16">
        <v>21151.279999999999</v>
      </c>
      <c r="D145" s="4">
        <v>107181.01</v>
      </c>
      <c r="E145" s="4">
        <v>109450.87</v>
      </c>
      <c r="F145" s="6">
        <v>18881.419999999998</v>
      </c>
    </row>
    <row r="146" spans="1:6" ht="12.75" customHeight="1" x14ac:dyDescent="0.2">
      <c r="A146" s="13" t="s">
        <v>259</v>
      </c>
      <c r="B146" s="19" t="s">
        <v>260</v>
      </c>
      <c r="C146" s="16">
        <v>825212.26</v>
      </c>
      <c r="D146" s="4">
        <v>1016570.17</v>
      </c>
      <c r="E146" s="4">
        <v>977700.04</v>
      </c>
      <c r="F146" s="6">
        <v>864082.39</v>
      </c>
    </row>
    <row r="147" spans="1:6" ht="12.75" customHeight="1" x14ac:dyDescent="0.2">
      <c r="A147" s="13" t="s">
        <v>261</v>
      </c>
      <c r="B147" s="19" t="s">
        <v>262</v>
      </c>
      <c r="C147" s="16">
        <v>196377.57</v>
      </c>
      <c r="D147" s="4">
        <v>158458.75</v>
      </c>
      <c r="E147" s="4">
        <v>142247.39000000001</v>
      </c>
      <c r="F147" s="6">
        <v>212588.93</v>
      </c>
    </row>
    <row r="148" spans="1:6" ht="12.75" customHeight="1" x14ac:dyDescent="0.2">
      <c r="A148" s="13" t="s">
        <v>263</v>
      </c>
      <c r="B148" s="19" t="s">
        <v>264</v>
      </c>
      <c r="C148" s="16">
        <v>429470.74</v>
      </c>
      <c r="D148" s="5"/>
      <c r="E148" s="5"/>
      <c r="F148" s="6">
        <v>429470.74</v>
      </c>
    </row>
    <row r="149" spans="1:6" ht="12.75" customHeight="1" x14ac:dyDescent="0.2">
      <c r="A149" s="13" t="s">
        <v>265</v>
      </c>
      <c r="B149" s="19" t="s">
        <v>266</v>
      </c>
      <c r="C149" s="16">
        <v>32271.75</v>
      </c>
      <c r="D149" s="5"/>
      <c r="E149" s="5"/>
      <c r="F149" s="6">
        <v>32271.75</v>
      </c>
    </row>
    <row r="150" spans="1:6" ht="12.75" customHeight="1" x14ac:dyDescent="0.2">
      <c r="A150" s="13" t="s">
        <v>267</v>
      </c>
      <c r="B150" s="19" t="s">
        <v>268</v>
      </c>
      <c r="C150" s="16">
        <v>8621.2800000000007</v>
      </c>
      <c r="D150" s="4">
        <v>1480521.66</v>
      </c>
      <c r="E150" s="4">
        <v>1463925.6</v>
      </c>
      <c r="F150" s="6">
        <v>25217.34</v>
      </c>
    </row>
    <row r="151" spans="1:6" ht="12.75" customHeight="1" x14ac:dyDescent="0.2">
      <c r="A151" s="13" t="s">
        <v>269</v>
      </c>
      <c r="B151" s="19" t="s">
        <v>270</v>
      </c>
      <c r="C151" s="16">
        <v>0</v>
      </c>
      <c r="D151" s="4">
        <v>20184226.350000001</v>
      </c>
      <c r="E151" s="4">
        <v>20184226.350000001</v>
      </c>
      <c r="F151" s="6">
        <v>0</v>
      </c>
    </row>
    <row r="152" spans="1:6" ht="12.75" customHeight="1" x14ac:dyDescent="0.2">
      <c r="A152" s="13" t="s">
        <v>271</v>
      </c>
      <c r="B152" s="19" t="s">
        <v>272</v>
      </c>
      <c r="C152" s="16">
        <v>4195293.76</v>
      </c>
      <c r="D152" s="4">
        <v>3668402.34</v>
      </c>
      <c r="E152" s="4">
        <v>3237067.7</v>
      </c>
      <c r="F152" s="6">
        <v>4626628.4000000004</v>
      </c>
    </row>
    <row r="153" spans="1:6" ht="12.75" customHeight="1" x14ac:dyDescent="0.2">
      <c r="A153" s="13" t="s">
        <v>273</v>
      </c>
      <c r="B153" s="19" t="s">
        <v>274</v>
      </c>
      <c r="C153" s="16">
        <v>0</v>
      </c>
      <c r="D153" s="4">
        <v>0</v>
      </c>
      <c r="E153" s="5"/>
      <c r="F153" s="6">
        <v>0</v>
      </c>
    </row>
    <row r="154" spans="1:6" ht="12.75" customHeight="1" x14ac:dyDescent="0.2">
      <c r="A154" s="13" t="s">
        <v>275</v>
      </c>
      <c r="B154" s="19" t="s">
        <v>276</v>
      </c>
      <c r="C154" s="16">
        <v>0</v>
      </c>
      <c r="D154" s="4">
        <v>30507.8</v>
      </c>
      <c r="E154" s="4">
        <v>30507.8</v>
      </c>
      <c r="F154" s="6">
        <v>0</v>
      </c>
    </row>
    <row r="155" spans="1:6" ht="12.75" customHeight="1" x14ac:dyDescent="0.2">
      <c r="A155" s="13" t="s">
        <v>277</v>
      </c>
      <c r="B155" s="19" t="s">
        <v>278</v>
      </c>
      <c r="C155" s="16">
        <v>24097750.940000001</v>
      </c>
      <c r="D155" s="4">
        <v>142065676.09</v>
      </c>
      <c r="E155" s="4">
        <v>138769533.06999999</v>
      </c>
      <c r="F155" s="6">
        <v>27393893.960000001</v>
      </c>
    </row>
    <row r="156" spans="1:6" ht="12.75" customHeight="1" x14ac:dyDescent="0.2">
      <c r="A156" s="13" t="s">
        <v>279</v>
      </c>
      <c r="B156" s="19" t="s">
        <v>280</v>
      </c>
      <c r="C156" s="16">
        <v>0</v>
      </c>
      <c r="D156" s="4">
        <v>981997.8</v>
      </c>
      <c r="E156" s="4">
        <v>981997.8</v>
      </c>
      <c r="F156" s="6">
        <v>0</v>
      </c>
    </row>
    <row r="157" spans="1:6" ht="12.75" customHeight="1" x14ac:dyDescent="0.2">
      <c r="A157" s="13" t="s">
        <v>281</v>
      </c>
      <c r="B157" s="19" t="s">
        <v>282</v>
      </c>
      <c r="C157" s="16">
        <v>0</v>
      </c>
      <c r="D157" s="4">
        <v>2884128.01</v>
      </c>
      <c r="E157" s="4">
        <v>2445054.34</v>
      </c>
      <c r="F157" s="6">
        <v>439073.67</v>
      </c>
    </row>
    <row r="158" spans="1:6" ht="12.75" customHeight="1" x14ac:dyDescent="0.2">
      <c r="A158" s="13" t="s">
        <v>283</v>
      </c>
      <c r="B158" s="19" t="s">
        <v>284</v>
      </c>
      <c r="C158" s="16">
        <v>1239.1400000000001</v>
      </c>
      <c r="D158" s="4">
        <v>2034359.71</v>
      </c>
      <c r="E158" s="4">
        <v>2035185.79</v>
      </c>
      <c r="F158" s="6">
        <v>413.06</v>
      </c>
    </row>
    <row r="159" spans="1:6" ht="12.75" customHeight="1" x14ac:dyDescent="0.2">
      <c r="A159" s="13" t="s">
        <v>285</v>
      </c>
      <c r="B159" s="19" t="s">
        <v>286</v>
      </c>
      <c r="C159" s="16">
        <v>0</v>
      </c>
      <c r="D159" s="4">
        <v>30507.8</v>
      </c>
      <c r="E159" s="4">
        <v>30507.8</v>
      </c>
      <c r="F159" s="6">
        <v>0</v>
      </c>
    </row>
    <row r="160" spans="1:6" ht="12.75" customHeight="1" x14ac:dyDescent="0.2">
      <c r="A160" s="13" t="s">
        <v>287</v>
      </c>
      <c r="B160" s="19" t="s">
        <v>288</v>
      </c>
      <c r="C160" s="16">
        <v>127879.53</v>
      </c>
      <c r="D160" s="4">
        <v>1771732.62</v>
      </c>
      <c r="E160" s="4">
        <v>1667845.51</v>
      </c>
      <c r="F160" s="6">
        <v>231766.64</v>
      </c>
    </row>
    <row r="161" spans="1:6" ht="12.75" customHeight="1" x14ac:dyDescent="0.2">
      <c r="A161" s="13" t="s">
        <v>289</v>
      </c>
      <c r="B161" s="19" t="s">
        <v>290</v>
      </c>
      <c r="C161" s="16">
        <v>916411.24</v>
      </c>
      <c r="D161" s="4">
        <v>11217931.66</v>
      </c>
      <c r="E161" s="4">
        <v>11194328.699999999</v>
      </c>
      <c r="F161" s="6">
        <v>940014.2</v>
      </c>
    </row>
    <row r="162" spans="1:6" ht="12.75" customHeight="1" x14ac:dyDescent="0.2">
      <c r="A162" s="13" t="s">
        <v>291</v>
      </c>
      <c r="B162" s="19" t="s">
        <v>292</v>
      </c>
      <c r="C162" s="16">
        <v>-172806.19</v>
      </c>
      <c r="D162" s="4">
        <v>972</v>
      </c>
      <c r="E162" s="5"/>
      <c r="F162" s="6">
        <v>-171834.19</v>
      </c>
    </row>
    <row r="163" spans="1:6" ht="12.75" customHeight="1" x14ac:dyDescent="0.2">
      <c r="A163" s="13" t="s">
        <v>293</v>
      </c>
      <c r="B163" s="19" t="s">
        <v>294</v>
      </c>
      <c r="C163" s="16">
        <v>-8062985.3099999996</v>
      </c>
      <c r="D163" s="4">
        <v>687041.5</v>
      </c>
      <c r="E163" s="5"/>
      <c r="F163" s="6">
        <v>-7375943.8099999996</v>
      </c>
    </row>
    <row r="164" spans="1:6" ht="12.75" customHeight="1" x14ac:dyDescent="0.2">
      <c r="A164" s="13" t="s">
        <v>295</v>
      </c>
      <c r="B164" s="19" t="s">
        <v>296</v>
      </c>
      <c r="C164" s="16">
        <v>618536586.79999995</v>
      </c>
      <c r="D164" s="4">
        <v>3536200902.4699998</v>
      </c>
      <c r="E164" s="4">
        <v>3045518183.8000002</v>
      </c>
      <c r="F164" s="6">
        <v>1109219305.47</v>
      </c>
    </row>
    <row r="165" spans="1:6" ht="12.75" customHeight="1" x14ac:dyDescent="0.2">
      <c r="A165" s="13" t="s">
        <v>297</v>
      </c>
      <c r="B165" s="19" t="s">
        <v>298</v>
      </c>
      <c r="C165" s="16">
        <v>186211.24</v>
      </c>
      <c r="D165" s="4">
        <v>21928550</v>
      </c>
      <c r="E165" s="4">
        <v>20930136</v>
      </c>
      <c r="F165" s="6">
        <v>1184625.24</v>
      </c>
    </row>
    <row r="166" spans="1:6" ht="12.75" customHeight="1" x14ac:dyDescent="0.2">
      <c r="A166" s="13" t="s">
        <v>299</v>
      </c>
      <c r="B166" s="19" t="s">
        <v>300</v>
      </c>
      <c r="C166" s="16">
        <v>298854</v>
      </c>
      <c r="D166" s="4">
        <v>1329372140.1900001</v>
      </c>
      <c r="E166" s="4">
        <v>1329436769.1900001</v>
      </c>
      <c r="F166" s="6">
        <v>234225</v>
      </c>
    </row>
    <row r="167" spans="1:6" ht="12.75" customHeight="1" x14ac:dyDescent="0.2">
      <c r="A167" s="13" t="s">
        <v>301</v>
      </c>
      <c r="B167" s="19" t="s">
        <v>302</v>
      </c>
      <c r="C167" s="16">
        <v>1946950.46</v>
      </c>
      <c r="D167" s="4">
        <v>218288.62</v>
      </c>
      <c r="E167" s="4">
        <v>1647548.65</v>
      </c>
      <c r="F167" s="6">
        <v>517690.43</v>
      </c>
    </row>
    <row r="168" spans="1:6" ht="12.75" customHeight="1" x14ac:dyDescent="0.2">
      <c r="A168" s="13" t="s">
        <v>303</v>
      </c>
      <c r="B168" s="19" t="s">
        <v>304</v>
      </c>
      <c r="C168" s="16">
        <v>4077.02</v>
      </c>
      <c r="D168" s="4">
        <v>57809440.57</v>
      </c>
      <c r="E168" s="4">
        <v>48771388.090000004</v>
      </c>
      <c r="F168" s="6">
        <v>9042129.5</v>
      </c>
    </row>
    <row r="169" spans="1:6" ht="12.75" customHeight="1" x14ac:dyDescent="0.2">
      <c r="A169" s="13" t="s">
        <v>305</v>
      </c>
      <c r="B169" s="19" t="s">
        <v>306</v>
      </c>
      <c r="C169" s="16">
        <v>67622.399999999994</v>
      </c>
      <c r="D169" s="5"/>
      <c r="E169" s="5"/>
      <c r="F169" s="6">
        <v>67622.399999999994</v>
      </c>
    </row>
    <row r="170" spans="1:6" ht="12.75" customHeight="1" x14ac:dyDescent="0.2">
      <c r="A170" s="13" t="s">
        <v>307</v>
      </c>
      <c r="B170" s="19" t="s">
        <v>308</v>
      </c>
      <c r="C170" s="16">
        <v>2044.57</v>
      </c>
      <c r="D170" s="4">
        <v>20000</v>
      </c>
      <c r="E170" s="4">
        <v>13272.93</v>
      </c>
      <c r="F170" s="6">
        <v>8771.64</v>
      </c>
    </row>
    <row r="171" spans="1:6" ht="12.75" customHeight="1" x14ac:dyDescent="0.2">
      <c r="A171" s="13" t="s">
        <v>309</v>
      </c>
      <c r="B171" s="19" t="s">
        <v>310</v>
      </c>
      <c r="C171" s="16">
        <v>8777.74</v>
      </c>
      <c r="D171" s="5"/>
      <c r="E171" s="5"/>
      <c r="F171" s="6">
        <v>8777.74</v>
      </c>
    </row>
    <row r="172" spans="1:6" ht="12.75" customHeight="1" x14ac:dyDescent="0.2">
      <c r="A172" s="13" t="s">
        <v>311</v>
      </c>
      <c r="B172" s="19" t="s">
        <v>312</v>
      </c>
      <c r="C172" s="16">
        <v>1688993788.3800001</v>
      </c>
      <c r="D172" s="4">
        <v>128124275.06999999</v>
      </c>
      <c r="E172" s="4">
        <v>239580123.43000001</v>
      </c>
      <c r="F172" s="6">
        <v>1577537940.02</v>
      </c>
    </row>
    <row r="173" spans="1:6" ht="12.75" customHeight="1" x14ac:dyDescent="0.2">
      <c r="A173" s="13" t="s">
        <v>313</v>
      </c>
      <c r="B173" s="19" t="s">
        <v>314</v>
      </c>
      <c r="C173" s="16">
        <v>458.26</v>
      </c>
      <c r="D173" s="5"/>
      <c r="E173" s="5"/>
      <c r="F173" s="6">
        <v>458.26</v>
      </c>
    </row>
    <row r="174" spans="1:6" ht="12.75" customHeight="1" x14ac:dyDescent="0.2">
      <c r="A174" s="13" t="s">
        <v>315</v>
      </c>
      <c r="B174" s="19" t="s">
        <v>316</v>
      </c>
      <c r="C174" s="16">
        <v>22352691.670000002</v>
      </c>
      <c r="D174" s="5"/>
      <c r="E174" s="5"/>
      <c r="F174" s="6">
        <v>22352691.670000002</v>
      </c>
    </row>
    <row r="175" spans="1:6" ht="12.75" customHeight="1" x14ac:dyDescent="0.2">
      <c r="A175" s="13" t="s">
        <v>317</v>
      </c>
      <c r="B175" s="19" t="s">
        <v>318</v>
      </c>
      <c r="C175" s="16">
        <v>1645369.83</v>
      </c>
      <c r="D175" s="4">
        <v>8130656.0599999996</v>
      </c>
      <c r="E175" s="4">
        <v>1589404.2</v>
      </c>
      <c r="F175" s="6">
        <v>8186621.6900000004</v>
      </c>
    </row>
    <row r="176" spans="1:6" ht="12.75" customHeight="1" x14ac:dyDescent="0.2">
      <c r="A176" s="13" t="s">
        <v>319</v>
      </c>
      <c r="B176" s="19" t="s">
        <v>320</v>
      </c>
      <c r="C176" s="16">
        <v>61238053.340000004</v>
      </c>
      <c r="D176" s="4">
        <v>19521204.52</v>
      </c>
      <c r="E176" s="4">
        <v>24240481.940000001</v>
      </c>
      <c r="F176" s="6">
        <v>56518775.920000002</v>
      </c>
    </row>
    <row r="177" spans="1:6" ht="12.75" customHeight="1" x14ac:dyDescent="0.2">
      <c r="A177" s="13" t="s">
        <v>321</v>
      </c>
      <c r="B177" s="19" t="s">
        <v>322</v>
      </c>
      <c r="C177" s="16">
        <v>29186756.899999999</v>
      </c>
      <c r="D177" s="4">
        <v>2982101.67</v>
      </c>
      <c r="E177" s="4">
        <v>1639698.18</v>
      </c>
      <c r="F177" s="6">
        <v>30529160.390000001</v>
      </c>
    </row>
    <row r="178" spans="1:6" ht="12.75" customHeight="1" x14ac:dyDescent="0.2">
      <c r="A178" s="13" t="s">
        <v>323</v>
      </c>
      <c r="B178" s="19" t="s">
        <v>324</v>
      </c>
      <c r="C178" s="16">
        <v>438121.45</v>
      </c>
      <c r="D178" s="4">
        <v>126252</v>
      </c>
      <c r="E178" s="4">
        <v>233438</v>
      </c>
      <c r="F178" s="6">
        <v>330935.45</v>
      </c>
    </row>
    <row r="179" spans="1:6" ht="12.75" customHeight="1" x14ac:dyDescent="0.2">
      <c r="A179" s="13" t="s">
        <v>325</v>
      </c>
      <c r="B179" s="19" t="s">
        <v>326</v>
      </c>
      <c r="C179" s="16">
        <v>0</v>
      </c>
      <c r="D179" s="4">
        <v>25700666</v>
      </c>
      <c r="E179" s="4">
        <v>25560047</v>
      </c>
      <c r="F179" s="6">
        <v>140619</v>
      </c>
    </row>
    <row r="180" spans="1:6" ht="12.75" customHeight="1" x14ac:dyDescent="0.2">
      <c r="A180" s="13" t="s">
        <v>327</v>
      </c>
      <c r="B180" s="19" t="s">
        <v>328</v>
      </c>
      <c r="C180" s="16">
        <v>0</v>
      </c>
      <c r="D180" s="4">
        <v>13383.6</v>
      </c>
      <c r="E180" s="4">
        <v>13383.6</v>
      </c>
      <c r="F180" s="6">
        <v>0</v>
      </c>
    </row>
    <row r="181" spans="1:6" ht="12.75" customHeight="1" x14ac:dyDescent="0.2">
      <c r="A181" s="13" t="s">
        <v>329</v>
      </c>
      <c r="B181" s="19" t="s">
        <v>330</v>
      </c>
      <c r="C181" s="16">
        <v>0</v>
      </c>
      <c r="D181" s="4">
        <v>119487.2</v>
      </c>
      <c r="E181" s="4">
        <v>119487.2</v>
      </c>
      <c r="F181" s="6">
        <v>0</v>
      </c>
    </row>
    <row r="182" spans="1:6" ht="12.75" customHeight="1" x14ac:dyDescent="0.2">
      <c r="A182" s="13" t="s">
        <v>331</v>
      </c>
      <c r="B182" s="19" t="s">
        <v>332</v>
      </c>
      <c r="C182" s="16">
        <v>206119</v>
      </c>
      <c r="D182" s="4">
        <v>17446699.809999999</v>
      </c>
      <c r="E182" s="4">
        <v>17509696.809999999</v>
      </c>
      <c r="F182" s="6">
        <v>143122</v>
      </c>
    </row>
    <row r="183" spans="1:6" ht="12.75" customHeight="1" x14ac:dyDescent="0.2">
      <c r="A183" s="13" t="s">
        <v>333</v>
      </c>
      <c r="B183" s="19" t="s">
        <v>334</v>
      </c>
      <c r="C183" s="16">
        <v>0</v>
      </c>
      <c r="D183" s="4">
        <v>8388114.5999999996</v>
      </c>
      <c r="E183" s="4">
        <v>8388114.5999999996</v>
      </c>
      <c r="F183" s="6">
        <v>0</v>
      </c>
    </row>
    <row r="184" spans="1:6" ht="12.75" customHeight="1" x14ac:dyDescent="0.2">
      <c r="A184" s="13" t="s">
        <v>335</v>
      </c>
      <c r="B184" s="19" t="s">
        <v>336</v>
      </c>
      <c r="C184" s="16">
        <v>0</v>
      </c>
      <c r="D184" s="4">
        <v>2034150.78</v>
      </c>
      <c r="E184" s="4">
        <v>2034150.78</v>
      </c>
      <c r="F184" s="6">
        <v>0</v>
      </c>
    </row>
    <row r="185" spans="1:6" ht="12.75" customHeight="1" x14ac:dyDescent="0.2">
      <c r="A185" s="13" t="s">
        <v>337</v>
      </c>
      <c r="B185" s="19" t="s">
        <v>338</v>
      </c>
      <c r="C185" s="16">
        <v>0</v>
      </c>
      <c r="D185" s="4">
        <v>498594.48</v>
      </c>
      <c r="E185" s="4">
        <v>498594.48</v>
      </c>
      <c r="F185" s="6">
        <v>0</v>
      </c>
    </row>
    <row r="186" spans="1:6" ht="12.75" customHeight="1" x14ac:dyDescent="0.2">
      <c r="A186" s="13" t="s">
        <v>339</v>
      </c>
      <c r="B186" s="19" t="s">
        <v>340</v>
      </c>
      <c r="C186" s="16">
        <v>0</v>
      </c>
      <c r="D186" s="4">
        <v>308840</v>
      </c>
      <c r="E186" s="4">
        <v>279718</v>
      </c>
      <c r="F186" s="6">
        <v>29122</v>
      </c>
    </row>
    <row r="187" spans="1:6" ht="12.75" customHeight="1" x14ac:dyDescent="0.2">
      <c r="A187" s="13" t="s">
        <v>341</v>
      </c>
      <c r="B187" s="19" t="s">
        <v>342</v>
      </c>
      <c r="C187" s="16">
        <v>0</v>
      </c>
      <c r="D187" s="4">
        <v>1562537996.51</v>
      </c>
      <c r="E187" s="4">
        <v>1562537996.51</v>
      </c>
      <c r="F187" s="6">
        <v>0</v>
      </c>
    </row>
    <row r="188" spans="1:6" ht="12.75" customHeight="1" x14ac:dyDescent="0.2">
      <c r="A188" s="13" t="s">
        <v>343</v>
      </c>
      <c r="B188" s="19" t="s">
        <v>344</v>
      </c>
      <c r="C188" s="16">
        <v>0</v>
      </c>
      <c r="D188" s="4">
        <v>24319362</v>
      </c>
      <c r="E188" s="4">
        <v>24319362</v>
      </c>
      <c r="F188" s="6">
        <v>0</v>
      </c>
    </row>
    <row r="189" spans="1:6" ht="12.75" customHeight="1" x14ac:dyDescent="0.2">
      <c r="A189" s="13" t="s">
        <v>345</v>
      </c>
      <c r="B189" s="19" t="s">
        <v>346</v>
      </c>
      <c r="C189" s="16">
        <v>259038.39</v>
      </c>
      <c r="D189" s="4">
        <v>18223642.100000001</v>
      </c>
      <c r="E189" s="4">
        <v>18150030.559999999</v>
      </c>
      <c r="F189" s="6">
        <v>332649.93</v>
      </c>
    </row>
    <row r="190" spans="1:6" ht="12.75" customHeight="1" x14ac:dyDescent="0.2">
      <c r="A190" s="13" t="s">
        <v>347</v>
      </c>
      <c r="B190" s="19" t="s">
        <v>348</v>
      </c>
      <c r="C190" s="16">
        <v>647141067.40999997</v>
      </c>
      <c r="D190" s="4">
        <v>3251711834.0799999</v>
      </c>
      <c r="E190" s="4">
        <v>3113524823.4499998</v>
      </c>
      <c r="F190" s="6">
        <v>785328078.03999996</v>
      </c>
    </row>
    <row r="191" spans="1:6" ht="12.75" customHeight="1" x14ac:dyDescent="0.2">
      <c r="A191" s="13" t="s">
        <v>349</v>
      </c>
      <c r="B191" s="19" t="s">
        <v>348</v>
      </c>
      <c r="C191" s="16">
        <v>37912916.119999997</v>
      </c>
      <c r="D191" s="4">
        <v>157728073.72999999</v>
      </c>
      <c r="E191" s="4">
        <v>160497590.72999999</v>
      </c>
      <c r="F191" s="6">
        <v>35143399.119999997</v>
      </c>
    </row>
    <row r="192" spans="1:6" ht="12.75" customHeight="1" x14ac:dyDescent="0.2">
      <c r="A192" s="13" t="s">
        <v>350</v>
      </c>
      <c r="B192" s="19" t="s">
        <v>351</v>
      </c>
      <c r="C192" s="16">
        <v>1006846.01</v>
      </c>
      <c r="D192" s="4">
        <v>3493418.57</v>
      </c>
      <c r="E192" s="4">
        <v>3502214.95</v>
      </c>
      <c r="F192" s="6">
        <v>998049.63</v>
      </c>
    </row>
    <row r="193" spans="1:6" ht="12.75" customHeight="1" x14ac:dyDescent="0.2">
      <c r="A193" s="13" t="s">
        <v>352</v>
      </c>
      <c r="B193" s="19" t="s">
        <v>353</v>
      </c>
      <c r="C193" s="16">
        <v>8901716.0199999996</v>
      </c>
      <c r="D193" s="4">
        <v>2441560.64</v>
      </c>
      <c r="E193" s="4">
        <v>3946897.64</v>
      </c>
      <c r="F193" s="6">
        <v>7396379.0199999996</v>
      </c>
    </row>
    <row r="194" spans="1:6" ht="12.75" customHeight="1" x14ac:dyDescent="0.2">
      <c r="A194" s="13" t="s">
        <v>354</v>
      </c>
      <c r="B194" s="19" t="s">
        <v>355</v>
      </c>
      <c r="C194" s="16">
        <v>0</v>
      </c>
      <c r="D194" s="4">
        <v>2976358.46</v>
      </c>
      <c r="E194" s="4">
        <v>2976358.46</v>
      </c>
      <c r="F194" s="6">
        <v>0</v>
      </c>
    </row>
    <row r="195" spans="1:6" ht="12.75" customHeight="1" x14ac:dyDescent="0.2">
      <c r="A195" s="13" t="s">
        <v>356</v>
      </c>
      <c r="B195" s="19" t="s">
        <v>357</v>
      </c>
      <c r="C195" s="16">
        <v>652051.46</v>
      </c>
      <c r="D195" s="4">
        <v>1590866.04</v>
      </c>
      <c r="E195" s="4">
        <v>2195613.77</v>
      </c>
      <c r="F195" s="6">
        <v>47303.73</v>
      </c>
    </row>
    <row r="196" spans="1:6" ht="12.75" customHeight="1" x14ac:dyDescent="0.2">
      <c r="A196" s="13" t="s">
        <v>358</v>
      </c>
      <c r="B196" s="19" t="s">
        <v>359</v>
      </c>
      <c r="C196" s="16">
        <v>776457.51</v>
      </c>
      <c r="D196" s="4">
        <v>4935389.34</v>
      </c>
      <c r="E196" s="4">
        <v>3259933.03</v>
      </c>
      <c r="F196" s="6">
        <v>2451913.8199999998</v>
      </c>
    </row>
    <row r="197" spans="1:6" ht="12.75" customHeight="1" x14ac:dyDescent="0.2">
      <c r="A197" s="13" t="s">
        <v>360</v>
      </c>
      <c r="B197" s="19" t="s">
        <v>361</v>
      </c>
      <c r="C197" s="16">
        <v>0</v>
      </c>
      <c r="D197" s="4">
        <v>3267</v>
      </c>
      <c r="E197" s="4">
        <v>3267</v>
      </c>
      <c r="F197" s="6">
        <v>0</v>
      </c>
    </row>
    <row r="198" spans="1:6" ht="12.75" customHeight="1" x14ac:dyDescent="0.2">
      <c r="A198" s="13" t="s">
        <v>362</v>
      </c>
      <c r="B198" s="19" t="s">
        <v>363</v>
      </c>
      <c r="C198" s="16">
        <v>15653648.23</v>
      </c>
      <c r="D198" s="4">
        <v>22325297.559999999</v>
      </c>
      <c r="E198" s="4">
        <v>29408606.34</v>
      </c>
      <c r="F198" s="6">
        <v>8570339.4499999993</v>
      </c>
    </row>
    <row r="199" spans="1:6" ht="12.75" customHeight="1" x14ac:dyDescent="0.2">
      <c r="A199" s="13" t="s">
        <v>364</v>
      </c>
      <c r="B199" s="19" t="s">
        <v>365</v>
      </c>
      <c r="C199" s="16">
        <v>8303148.8200000003</v>
      </c>
      <c r="D199" s="4">
        <v>9980228.4199999999</v>
      </c>
      <c r="E199" s="4">
        <v>14710717.140000001</v>
      </c>
      <c r="F199" s="6">
        <v>3572660.1</v>
      </c>
    </row>
    <row r="200" spans="1:6" ht="12.75" customHeight="1" x14ac:dyDescent="0.2">
      <c r="A200" s="13" t="s">
        <v>366</v>
      </c>
      <c r="B200" s="19" t="s">
        <v>367</v>
      </c>
      <c r="C200" s="16">
        <v>0</v>
      </c>
      <c r="D200" s="4">
        <v>327549.40999999997</v>
      </c>
      <c r="E200" s="4">
        <v>195895.41</v>
      </c>
      <c r="F200" s="6">
        <v>131654</v>
      </c>
    </row>
    <row r="201" spans="1:6" ht="12.75" customHeight="1" x14ac:dyDescent="0.2">
      <c r="A201" s="13" t="s">
        <v>368</v>
      </c>
      <c r="B201" s="19" t="s">
        <v>369</v>
      </c>
      <c r="C201" s="16">
        <v>1470374</v>
      </c>
      <c r="D201" s="4">
        <v>1833339</v>
      </c>
      <c r="E201" s="4">
        <v>1989064</v>
      </c>
      <c r="F201" s="6">
        <v>1314649</v>
      </c>
    </row>
    <row r="202" spans="1:6" ht="12.75" customHeight="1" x14ac:dyDescent="0.2">
      <c r="A202" s="13" t="s">
        <v>370</v>
      </c>
      <c r="B202" s="19" t="s">
        <v>371</v>
      </c>
      <c r="C202" s="16">
        <v>109372.01</v>
      </c>
      <c r="D202" s="4">
        <v>1066338.52</v>
      </c>
      <c r="E202" s="4">
        <v>873529.53</v>
      </c>
      <c r="F202" s="6">
        <v>302181</v>
      </c>
    </row>
    <row r="203" spans="1:6" ht="12.75" customHeight="1" x14ac:dyDescent="0.2">
      <c r="A203" s="13" t="s">
        <v>372</v>
      </c>
      <c r="B203" s="19" t="s">
        <v>373</v>
      </c>
      <c r="C203" s="16">
        <v>2761937.81</v>
      </c>
      <c r="D203" s="4">
        <v>4893859.99</v>
      </c>
      <c r="E203" s="4">
        <v>5481574.0999999996</v>
      </c>
      <c r="F203" s="6">
        <v>2174223.7000000002</v>
      </c>
    </row>
    <row r="204" spans="1:6" ht="12.75" customHeight="1" x14ac:dyDescent="0.2">
      <c r="A204" s="13" t="s">
        <v>374</v>
      </c>
      <c r="B204" s="19" t="s">
        <v>375</v>
      </c>
      <c r="C204" s="16">
        <v>465850</v>
      </c>
      <c r="D204" s="4">
        <v>1541450</v>
      </c>
      <c r="E204" s="4">
        <v>1626050</v>
      </c>
      <c r="F204" s="6">
        <v>381250</v>
      </c>
    </row>
    <row r="205" spans="1:6" ht="12.75" customHeight="1" x14ac:dyDescent="0.2">
      <c r="A205" s="13" t="s">
        <v>376</v>
      </c>
      <c r="B205" s="19" t="s">
        <v>377</v>
      </c>
      <c r="C205" s="16">
        <v>755040</v>
      </c>
      <c r="D205" s="4">
        <v>43714.85</v>
      </c>
      <c r="E205" s="4">
        <v>795971</v>
      </c>
      <c r="F205" s="6">
        <v>2783.85</v>
      </c>
    </row>
    <row r="206" spans="1:6" ht="12.75" customHeight="1" x14ac:dyDescent="0.2">
      <c r="A206" s="13" t="s">
        <v>378</v>
      </c>
      <c r="B206" s="19" t="s">
        <v>379</v>
      </c>
      <c r="C206" s="16">
        <v>295195.40000000002</v>
      </c>
      <c r="D206" s="4">
        <v>5050600</v>
      </c>
      <c r="E206" s="4">
        <v>4954374.4000000004</v>
      </c>
      <c r="F206" s="6">
        <v>391421</v>
      </c>
    </row>
    <row r="207" spans="1:6" ht="12.75" customHeight="1" x14ac:dyDescent="0.2">
      <c r="A207" s="13" t="s">
        <v>380</v>
      </c>
      <c r="B207" s="19" t="s">
        <v>381</v>
      </c>
      <c r="C207" s="16">
        <v>1464992.89</v>
      </c>
      <c r="D207" s="4">
        <v>7449367.5800000001</v>
      </c>
      <c r="E207" s="4">
        <v>7028425.8600000003</v>
      </c>
      <c r="F207" s="6">
        <v>1885934.61</v>
      </c>
    </row>
    <row r="208" spans="1:6" ht="12.75" customHeight="1" x14ac:dyDescent="0.2">
      <c r="A208" s="13" t="s">
        <v>382</v>
      </c>
      <c r="B208" s="19" t="s">
        <v>383</v>
      </c>
      <c r="C208" s="16">
        <v>28298.080000000002</v>
      </c>
      <c r="D208" s="4">
        <v>578513.93000000005</v>
      </c>
      <c r="E208" s="4">
        <v>557969.01</v>
      </c>
      <c r="F208" s="6">
        <v>48843</v>
      </c>
    </row>
    <row r="209" spans="1:6" ht="12.75" customHeight="1" x14ac:dyDescent="0.2">
      <c r="A209" s="13" t="s">
        <v>384</v>
      </c>
      <c r="B209" s="19" t="s">
        <v>385</v>
      </c>
      <c r="C209" s="16">
        <v>37005</v>
      </c>
      <c r="D209" s="4">
        <v>730065</v>
      </c>
      <c r="E209" s="4">
        <v>744239</v>
      </c>
      <c r="F209" s="6">
        <v>22831</v>
      </c>
    </row>
    <row r="210" spans="1:6" ht="12.75" customHeight="1" x14ac:dyDescent="0.2">
      <c r="A210" s="13" t="s">
        <v>386</v>
      </c>
      <c r="B210" s="19" t="s">
        <v>387</v>
      </c>
      <c r="C210" s="16">
        <v>64330</v>
      </c>
      <c r="D210" s="4">
        <v>254937</v>
      </c>
      <c r="E210" s="4">
        <v>255631</v>
      </c>
      <c r="F210" s="6">
        <v>63636</v>
      </c>
    </row>
    <row r="211" spans="1:6" ht="12.75" customHeight="1" x14ac:dyDescent="0.2">
      <c r="A211" s="13" t="s">
        <v>388</v>
      </c>
      <c r="B211" s="19" t="s">
        <v>389</v>
      </c>
      <c r="C211" s="16">
        <v>203</v>
      </c>
      <c r="D211" s="5"/>
      <c r="E211" s="5"/>
      <c r="F211" s="6">
        <v>203</v>
      </c>
    </row>
    <row r="212" spans="1:6" ht="12.75" customHeight="1" x14ac:dyDescent="0.2">
      <c r="A212" s="13" t="s">
        <v>390</v>
      </c>
      <c r="B212" s="19" t="s">
        <v>391</v>
      </c>
      <c r="C212" s="16">
        <v>5809233.71</v>
      </c>
      <c r="D212" s="4">
        <v>705131</v>
      </c>
      <c r="E212" s="4">
        <v>579024.77</v>
      </c>
      <c r="F212" s="6">
        <v>5935339.9400000004</v>
      </c>
    </row>
    <row r="213" spans="1:6" ht="12.75" customHeight="1" x14ac:dyDescent="0.2">
      <c r="A213" s="13" t="s">
        <v>392</v>
      </c>
      <c r="B213" s="19" t="s">
        <v>393</v>
      </c>
      <c r="C213" s="16">
        <v>114444.31</v>
      </c>
      <c r="D213" s="4">
        <v>291730</v>
      </c>
      <c r="E213" s="4">
        <v>1909</v>
      </c>
      <c r="F213" s="6">
        <v>404265.31</v>
      </c>
    </row>
    <row r="214" spans="1:6" ht="12.75" customHeight="1" x14ac:dyDescent="0.2">
      <c r="A214" s="13" t="s">
        <v>394</v>
      </c>
      <c r="B214" s="19" t="s">
        <v>395</v>
      </c>
      <c r="C214" s="16">
        <v>2890979.97</v>
      </c>
      <c r="D214" s="5"/>
      <c r="E214" s="4">
        <v>37304.18</v>
      </c>
      <c r="F214" s="6">
        <v>2853675.79</v>
      </c>
    </row>
    <row r="215" spans="1:6" ht="12.75" customHeight="1" x14ac:dyDescent="0.2">
      <c r="A215" s="13" t="s">
        <v>396</v>
      </c>
      <c r="B215" s="19" t="s">
        <v>397</v>
      </c>
      <c r="C215" s="16">
        <v>357840</v>
      </c>
      <c r="D215" s="4">
        <v>16571177.720000001</v>
      </c>
      <c r="E215" s="4">
        <v>16252899.470000001</v>
      </c>
      <c r="F215" s="6">
        <v>676118.25</v>
      </c>
    </row>
    <row r="216" spans="1:6" ht="12.75" customHeight="1" x14ac:dyDescent="0.2">
      <c r="A216" s="13" t="s">
        <v>398</v>
      </c>
      <c r="B216" s="19" t="s">
        <v>399</v>
      </c>
      <c r="C216" s="16">
        <v>130416</v>
      </c>
      <c r="D216" s="4">
        <v>3016354.07</v>
      </c>
      <c r="E216" s="4">
        <v>1510386.95</v>
      </c>
      <c r="F216" s="6">
        <v>1636383.12</v>
      </c>
    </row>
    <row r="217" spans="1:6" ht="12.75" customHeight="1" x14ac:dyDescent="0.2">
      <c r="A217" s="13" t="s">
        <v>400</v>
      </c>
      <c r="B217" s="19" t="s">
        <v>401</v>
      </c>
      <c r="C217" s="16">
        <v>292733.39</v>
      </c>
      <c r="D217" s="4">
        <v>125550</v>
      </c>
      <c r="E217" s="4">
        <v>93420</v>
      </c>
      <c r="F217" s="6">
        <v>324863.39</v>
      </c>
    </row>
    <row r="218" spans="1:6" ht="12.75" customHeight="1" x14ac:dyDescent="0.2">
      <c r="A218" s="13" t="s">
        <v>402</v>
      </c>
      <c r="B218" s="19" t="s">
        <v>403</v>
      </c>
      <c r="C218" s="16">
        <v>255902.17</v>
      </c>
      <c r="D218" s="5"/>
      <c r="E218" s="4">
        <v>3964.51</v>
      </c>
      <c r="F218" s="6">
        <v>251937.66</v>
      </c>
    </row>
    <row r="219" spans="1:6" ht="12.75" customHeight="1" x14ac:dyDescent="0.2">
      <c r="A219" s="13" t="s">
        <v>404</v>
      </c>
      <c r="B219" s="19" t="s">
        <v>405</v>
      </c>
      <c r="C219" s="16">
        <v>-294541831.86000001</v>
      </c>
      <c r="D219" s="4">
        <v>764981998.95000005</v>
      </c>
      <c r="E219" s="4">
        <v>893253768.53999996</v>
      </c>
      <c r="F219" s="6">
        <v>-422813601.44999999</v>
      </c>
    </row>
    <row r="220" spans="1:6" ht="12.75" customHeight="1" x14ac:dyDescent="0.2">
      <c r="A220" s="13" t="s">
        <v>406</v>
      </c>
      <c r="B220" s="19" t="s">
        <v>407</v>
      </c>
      <c r="C220" s="16">
        <v>161476.9</v>
      </c>
      <c r="D220" s="5"/>
      <c r="E220" s="5"/>
      <c r="F220" s="6">
        <v>161476.9</v>
      </c>
    </row>
    <row r="221" spans="1:6" ht="12.75" customHeight="1" x14ac:dyDescent="0.2">
      <c r="A221" s="13" t="s">
        <v>408</v>
      </c>
      <c r="B221" s="19" t="s">
        <v>409</v>
      </c>
      <c r="C221" s="16">
        <v>-19685221.449999999</v>
      </c>
      <c r="D221" s="4">
        <v>64899042.18</v>
      </c>
      <c r="E221" s="4">
        <v>78175777.480000004</v>
      </c>
      <c r="F221" s="6">
        <v>-32961956.75</v>
      </c>
    </row>
    <row r="222" spans="1:6" ht="12.75" customHeight="1" x14ac:dyDescent="0.2">
      <c r="A222" s="13" t="s">
        <v>410</v>
      </c>
      <c r="B222" s="19" t="s">
        <v>411</v>
      </c>
      <c r="C222" s="16">
        <v>-66085.039999999994</v>
      </c>
      <c r="D222" s="4">
        <v>240149.25</v>
      </c>
      <c r="E222" s="4">
        <v>193969.96</v>
      </c>
      <c r="F222" s="6">
        <v>-19905.75</v>
      </c>
    </row>
    <row r="223" spans="1:6" ht="12.75" customHeight="1" x14ac:dyDescent="0.2">
      <c r="A223" s="13" t="s">
        <v>412</v>
      </c>
      <c r="B223" s="19" t="s">
        <v>413</v>
      </c>
      <c r="C223" s="16">
        <v>-510168</v>
      </c>
      <c r="D223" s="4">
        <v>2437228.4</v>
      </c>
      <c r="E223" s="4">
        <v>2453686.4</v>
      </c>
      <c r="F223" s="6">
        <v>-526626</v>
      </c>
    </row>
    <row r="224" spans="1:6" ht="12.75" customHeight="1" x14ac:dyDescent="0.2">
      <c r="A224" s="13" t="s">
        <v>414</v>
      </c>
      <c r="B224" s="19" t="s">
        <v>415</v>
      </c>
      <c r="C224" s="16">
        <v>-128376743.28</v>
      </c>
      <c r="D224" s="4">
        <v>257526413.09</v>
      </c>
      <c r="E224" s="4">
        <v>283074961.05000001</v>
      </c>
      <c r="F224" s="6">
        <v>-153925291.24000001</v>
      </c>
    </row>
    <row r="225" spans="1:6" ht="12.75" customHeight="1" x14ac:dyDescent="0.2">
      <c r="A225" s="13" t="s">
        <v>416</v>
      </c>
      <c r="B225" s="19" t="s">
        <v>417</v>
      </c>
      <c r="C225" s="16">
        <v>-24384626.129999999</v>
      </c>
      <c r="D225" s="4">
        <v>60312411.219999999</v>
      </c>
      <c r="E225" s="4">
        <v>68702461.599999994</v>
      </c>
      <c r="F225" s="6">
        <v>-32774676.510000002</v>
      </c>
    </row>
    <row r="226" spans="1:6" ht="12.75" customHeight="1" x14ac:dyDescent="0.2">
      <c r="A226" s="13" t="s">
        <v>418</v>
      </c>
      <c r="B226" s="19" t="s">
        <v>419</v>
      </c>
      <c r="C226" s="16">
        <v>-1213998.49</v>
      </c>
      <c r="D226" s="4">
        <v>2442642.9700000002</v>
      </c>
      <c r="E226" s="4">
        <v>2339521.9500000002</v>
      </c>
      <c r="F226" s="6">
        <v>-1110877.47</v>
      </c>
    </row>
    <row r="227" spans="1:6" ht="12.75" customHeight="1" x14ac:dyDescent="0.2">
      <c r="A227" s="13" t="s">
        <v>420</v>
      </c>
      <c r="B227" s="19" t="s">
        <v>421</v>
      </c>
      <c r="C227" s="16">
        <v>-5531439.5599999996</v>
      </c>
      <c r="D227" s="4">
        <v>19174798.109999999</v>
      </c>
      <c r="E227" s="4">
        <v>23278524.52</v>
      </c>
      <c r="F227" s="6">
        <v>-9635165.9700000007</v>
      </c>
    </row>
    <row r="228" spans="1:6" ht="12.75" customHeight="1" x14ac:dyDescent="0.2">
      <c r="A228" s="13" t="s">
        <v>422</v>
      </c>
      <c r="B228" s="19" t="s">
        <v>423</v>
      </c>
      <c r="C228" s="16">
        <v>-44944390.609999999</v>
      </c>
      <c r="D228" s="4">
        <v>81333920.989999995</v>
      </c>
      <c r="E228" s="4">
        <v>55884347.310000002</v>
      </c>
      <c r="F228" s="6">
        <v>-19494816.93</v>
      </c>
    </row>
    <row r="229" spans="1:6" ht="12.75" customHeight="1" x14ac:dyDescent="0.2">
      <c r="A229" s="13" t="s">
        <v>424</v>
      </c>
      <c r="B229" s="19" t="s">
        <v>425</v>
      </c>
      <c r="C229" s="16">
        <v>-2584287.48</v>
      </c>
      <c r="D229" s="4">
        <v>22210792.289999999</v>
      </c>
      <c r="E229" s="4">
        <v>24513599.780000001</v>
      </c>
      <c r="F229" s="6">
        <v>-4887094.97</v>
      </c>
    </row>
    <row r="230" spans="1:6" ht="12.75" customHeight="1" x14ac:dyDescent="0.2">
      <c r="A230" s="13" t="s">
        <v>426</v>
      </c>
      <c r="B230" s="19" t="s">
        <v>427</v>
      </c>
      <c r="C230" s="16">
        <v>-115201654.39</v>
      </c>
      <c r="D230" s="4">
        <v>229307588.69999999</v>
      </c>
      <c r="E230" s="4">
        <v>243688950.11000001</v>
      </c>
      <c r="F230" s="6">
        <v>-129583015.8</v>
      </c>
    </row>
    <row r="231" spans="1:6" ht="12.75" customHeight="1" x14ac:dyDescent="0.2">
      <c r="A231" s="13" t="s">
        <v>428</v>
      </c>
      <c r="B231" s="19" t="s">
        <v>429</v>
      </c>
      <c r="C231" s="16">
        <v>-4719841.33</v>
      </c>
      <c r="D231" s="4">
        <v>13163937.43</v>
      </c>
      <c r="E231" s="4">
        <v>14632827.470000001</v>
      </c>
      <c r="F231" s="6">
        <v>-6188731.3700000001</v>
      </c>
    </row>
    <row r="232" spans="1:6" ht="12.75" customHeight="1" x14ac:dyDescent="0.2">
      <c r="A232" s="13" t="s">
        <v>430</v>
      </c>
      <c r="B232" s="19" t="s">
        <v>431</v>
      </c>
      <c r="C232" s="16">
        <v>-80452.41</v>
      </c>
      <c r="D232" s="4">
        <v>911256.33</v>
      </c>
      <c r="E232" s="4">
        <v>919976.41</v>
      </c>
      <c r="F232" s="6">
        <v>-89172.49</v>
      </c>
    </row>
    <row r="233" spans="1:6" ht="12.75" customHeight="1" x14ac:dyDescent="0.2">
      <c r="A233" s="13" t="s">
        <v>432</v>
      </c>
      <c r="B233" s="19" t="s">
        <v>433</v>
      </c>
      <c r="C233" s="16">
        <v>-4436</v>
      </c>
      <c r="D233" s="5"/>
      <c r="E233" s="4">
        <v>-4436</v>
      </c>
      <c r="F233" s="6">
        <v>0</v>
      </c>
    </row>
    <row r="234" spans="1:6" ht="12.75" customHeight="1" x14ac:dyDescent="0.2">
      <c r="A234" s="13" t="s">
        <v>434</v>
      </c>
      <c r="B234" s="19" t="s">
        <v>435</v>
      </c>
      <c r="C234" s="16">
        <v>-98223606.25</v>
      </c>
      <c r="D234" s="4">
        <v>191841409.86000001</v>
      </c>
      <c r="E234" s="4">
        <v>252898980.50999999</v>
      </c>
      <c r="F234" s="6">
        <v>-159281176.90000001</v>
      </c>
    </row>
    <row r="235" spans="1:6" ht="12.75" customHeight="1" x14ac:dyDescent="0.2">
      <c r="A235" s="13" t="s">
        <v>436</v>
      </c>
      <c r="B235" s="19" t="s">
        <v>437</v>
      </c>
      <c r="C235" s="16">
        <v>-27315743.210000001</v>
      </c>
      <c r="D235" s="4">
        <v>76412596.379999995</v>
      </c>
      <c r="E235" s="4">
        <v>62188871.670000002</v>
      </c>
      <c r="F235" s="6">
        <v>-13092018.5</v>
      </c>
    </row>
    <row r="236" spans="1:6" ht="12.75" customHeight="1" x14ac:dyDescent="0.2">
      <c r="A236" s="13" t="s">
        <v>438</v>
      </c>
      <c r="B236" s="19" t="s">
        <v>439</v>
      </c>
      <c r="C236" s="16">
        <v>0</v>
      </c>
      <c r="D236" s="4">
        <v>1666400.57</v>
      </c>
      <c r="E236" s="4">
        <v>1783959.36</v>
      </c>
      <c r="F236" s="6">
        <v>-117558.79</v>
      </c>
    </row>
    <row r="237" spans="1:6" ht="12.75" customHeight="1" x14ac:dyDescent="0.2">
      <c r="A237" s="13" t="s">
        <v>440</v>
      </c>
      <c r="B237" s="19" t="s">
        <v>441</v>
      </c>
      <c r="C237" s="16">
        <v>-36500</v>
      </c>
      <c r="D237" s="4">
        <v>74800</v>
      </c>
      <c r="E237" s="4">
        <v>52900</v>
      </c>
      <c r="F237" s="6">
        <v>-14600</v>
      </c>
    </row>
    <row r="238" spans="1:6" ht="12.75" customHeight="1" x14ac:dyDescent="0.2">
      <c r="A238" s="13" t="s">
        <v>442</v>
      </c>
      <c r="B238" s="19" t="s">
        <v>443</v>
      </c>
      <c r="C238" s="16">
        <v>-17800</v>
      </c>
      <c r="D238" s="4">
        <v>42800</v>
      </c>
      <c r="E238" s="4">
        <v>39200</v>
      </c>
      <c r="F238" s="6">
        <v>-14200</v>
      </c>
    </row>
    <row r="239" spans="1:6" ht="12.75" customHeight="1" x14ac:dyDescent="0.2">
      <c r="A239" s="13" t="s">
        <v>444</v>
      </c>
      <c r="B239" s="19" t="s">
        <v>445</v>
      </c>
      <c r="C239" s="16">
        <v>-47190</v>
      </c>
      <c r="D239" s="4">
        <v>8200</v>
      </c>
      <c r="E239" s="4">
        <v>2143554</v>
      </c>
      <c r="F239" s="6">
        <v>-2182544</v>
      </c>
    </row>
    <row r="240" spans="1:6" ht="12.75" customHeight="1" x14ac:dyDescent="0.2">
      <c r="A240" s="13" t="s">
        <v>446</v>
      </c>
      <c r="B240" s="19" t="s">
        <v>447</v>
      </c>
      <c r="C240" s="16">
        <v>-169361.83</v>
      </c>
      <c r="D240" s="4">
        <v>374305.2</v>
      </c>
      <c r="E240" s="4">
        <v>390040</v>
      </c>
      <c r="F240" s="6">
        <v>-185096.63</v>
      </c>
    </row>
    <row r="241" spans="1:6" ht="12.75" customHeight="1" x14ac:dyDescent="0.2">
      <c r="A241" s="13" t="s">
        <v>448</v>
      </c>
      <c r="B241" s="19" t="s">
        <v>449</v>
      </c>
      <c r="C241" s="16">
        <v>-133918.15</v>
      </c>
      <c r="D241" s="4">
        <v>281608.8</v>
      </c>
      <c r="E241" s="4">
        <v>259643</v>
      </c>
      <c r="F241" s="6">
        <v>-111952.35</v>
      </c>
    </row>
    <row r="242" spans="1:6" ht="12.75" customHeight="1" x14ac:dyDescent="0.2">
      <c r="A242" s="13" t="s">
        <v>450</v>
      </c>
      <c r="B242" s="19" t="s">
        <v>451</v>
      </c>
      <c r="C242" s="16">
        <v>-41765</v>
      </c>
      <c r="D242" s="5"/>
      <c r="E242" s="4">
        <v>5175</v>
      </c>
      <c r="F242" s="6">
        <v>-46940</v>
      </c>
    </row>
    <row r="243" spans="1:6" ht="12.75" customHeight="1" x14ac:dyDescent="0.2">
      <c r="A243" s="13" t="s">
        <v>452</v>
      </c>
      <c r="B243" s="19" t="s">
        <v>453</v>
      </c>
      <c r="C243" s="16">
        <v>-77265.61</v>
      </c>
      <c r="D243" s="4">
        <v>322126.7</v>
      </c>
      <c r="E243" s="4">
        <v>337204</v>
      </c>
      <c r="F243" s="6">
        <v>-92342.91</v>
      </c>
    </row>
    <row r="244" spans="1:6" ht="12.75" customHeight="1" x14ac:dyDescent="0.2">
      <c r="A244" s="13" t="s">
        <v>454</v>
      </c>
      <c r="B244" s="19" t="s">
        <v>455</v>
      </c>
      <c r="C244" s="16">
        <v>-46392</v>
      </c>
      <c r="D244" s="5"/>
      <c r="E244" s="4">
        <v>2600</v>
      </c>
      <c r="F244" s="6">
        <v>-48992</v>
      </c>
    </row>
    <row r="245" spans="1:6" ht="12.75" customHeight="1" x14ac:dyDescent="0.2">
      <c r="A245" s="13" t="s">
        <v>456</v>
      </c>
      <c r="B245" s="19" t="s">
        <v>457</v>
      </c>
      <c r="C245" s="16">
        <v>-1600000</v>
      </c>
      <c r="D245" s="4">
        <v>1600000</v>
      </c>
      <c r="E245" s="4">
        <v>1300000</v>
      </c>
      <c r="F245" s="6">
        <v>-1300000</v>
      </c>
    </row>
    <row r="246" spans="1:6" ht="12.75" customHeight="1" x14ac:dyDescent="0.2">
      <c r="A246" s="13" t="s">
        <v>458</v>
      </c>
      <c r="B246" s="19" t="s">
        <v>459</v>
      </c>
      <c r="C246" s="16">
        <v>-1274712</v>
      </c>
      <c r="D246" s="4">
        <v>2500</v>
      </c>
      <c r="E246" s="4">
        <v>169341</v>
      </c>
      <c r="F246" s="6">
        <v>-1441553</v>
      </c>
    </row>
    <row r="247" spans="1:6" ht="12.75" customHeight="1" x14ac:dyDescent="0.2">
      <c r="A247" s="13" t="s">
        <v>460</v>
      </c>
      <c r="B247" s="19" t="s">
        <v>461</v>
      </c>
      <c r="C247" s="16">
        <v>-750147.21</v>
      </c>
      <c r="D247" s="5"/>
      <c r="E247" s="4">
        <v>12782.41</v>
      </c>
      <c r="F247" s="6">
        <v>-762929.62</v>
      </c>
    </row>
    <row r="248" spans="1:6" ht="12.75" customHeight="1" x14ac:dyDescent="0.2">
      <c r="A248" s="13" t="s">
        <v>462</v>
      </c>
      <c r="B248" s="19" t="s">
        <v>463</v>
      </c>
      <c r="C248" s="16">
        <v>-14965</v>
      </c>
      <c r="D248" s="4">
        <v>1200</v>
      </c>
      <c r="E248" s="4">
        <v>3600</v>
      </c>
      <c r="F248" s="6">
        <v>-17365</v>
      </c>
    </row>
    <row r="249" spans="1:6" ht="12.75" customHeight="1" x14ac:dyDescent="0.2">
      <c r="A249" s="13" t="s">
        <v>464</v>
      </c>
      <c r="B249" s="19" t="s">
        <v>465</v>
      </c>
      <c r="C249" s="16">
        <v>-174800</v>
      </c>
      <c r="D249" s="4">
        <v>21000</v>
      </c>
      <c r="E249" s="4">
        <v>35000</v>
      </c>
      <c r="F249" s="6">
        <v>-188800</v>
      </c>
    </row>
    <row r="250" spans="1:6" ht="12.75" customHeight="1" x14ac:dyDescent="0.2">
      <c r="A250" s="13" t="s">
        <v>466</v>
      </c>
      <c r="B250" s="19" t="s">
        <v>467</v>
      </c>
      <c r="C250" s="16">
        <v>-82200</v>
      </c>
      <c r="D250" s="4">
        <v>2000</v>
      </c>
      <c r="E250" s="4">
        <v>800</v>
      </c>
      <c r="F250" s="6">
        <v>-81000</v>
      </c>
    </row>
    <row r="251" spans="1:6" ht="12.75" customHeight="1" x14ac:dyDescent="0.2">
      <c r="A251" s="13" t="s">
        <v>468</v>
      </c>
      <c r="B251" s="19" t="s">
        <v>469</v>
      </c>
      <c r="C251" s="16">
        <v>-5800</v>
      </c>
      <c r="D251" s="5"/>
      <c r="E251" s="4">
        <v>200</v>
      </c>
      <c r="F251" s="6">
        <v>-6000</v>
      </c>
    </row>
    <row r="252" spans="1:6" ht="12.75" customHeight="1" x14ac:dyDescent="0.2">
      <c r="A252" s="13" t="s">
        <v>470</v>
      </c>
      <c r="B252" s="19" t="s">
        <v>471</v>
      </c>
      <c r="C252" s="16">
        <v>-247000</v>
      </c>
      <c r="D252" s="4">
        <v>11000</v>
      </c>
      <c r="E252" s="4">
        <v>29000</v>
      </c>
      <c r="F252" s="6">
        <v>-265000</v>
      </c>
    </row>
    <row r="253" spans="1:6" ht="12.75" customHeight="1" x14ac:dyDescent="0.2">
      <c r="A253" s="13" t="s">
        <v>472</v>
      </c>
      <c r="B253" s="19" t="s">
        <v>473</v>
      </c>
      <c r="C253" s="16">
        <v>-81600</v>
      </c>
      <c r="D253" s="4">
        <v>1200</v>
      </c>
      <c r="E253" s="5"/>
      <c r="F253" s="6">
        <v>-80400</v>
      </c>
    </row>
    <row r="254" spans="1:6" ht="12.75" customHeight="1" x14ac:dyDescent="0.2">
      <c r="A254" s="13" t="s">
        <v>474</v>
      </c>
      <c r="B254" s="19" t="s">
        <v>475</v>
      </c>
      <c r="C254" s="16">
        <v>-12500</v>
      </c>
      <c r="D254" s="4">
        <v>500</v>
      </c>
      <c r="E254" s="5"/>
      <c r="F254" s="6">
        <v>-12000</v>
      </c>
    </row>
    <row r="255" spans="1:6" ht="12.75" customHeight="1" x14ac:dyDescent="0.2">
      <c r="A255" s="13" t="s">
        <v>476</v>
      </c>
      <c r="B255" s="19" t="s">
        <v>477</v>
      </c>
      <c r="C255" s="16">
        <v>-7200</v>
      </c>
      <c r="D255" s="5"/>
      <c r="E255" s="4">
        <v>200</v>
      </c>
      <c r="F255" s="6">
        <v>-7400</v>
      </c>
    </row>
    <row r="256" spans="1:6" ht="12.75" customHeight="1" x14ac:dyDescent="0.2">
      <c r="A256" s="13" t="s">
        <v>478</v>
      </c>
      <c r="B256" s="19" t="s">
        <v>479</v>
      </c>
      <c r="C256" s="16">
        <v>-617485</v>
      </c>
      <c r="D256" s="4">
        <v>968996229</v>
      </c>
      <c r="E256" s="4">
        <v>968914994</v>
      </c>
      <c r="F256" s="6">
        <v>-536250</v>
      </c>
    </row>
    <row r="257" spans="1:6" ht="12.75" customHeight="1" x14ac:dyDescent="0.2">
      <c r="A257" s="13" t="s">
        <v>480</v>
      </c>
      <c r="B257" s="19" t="s">
        <v>481</v>
      </c>
      <c r="C257" s="16">
        <v>-11379</v>
      </c>
      <c r="D257" s="4">
        <v>51230</v>
      </c>
      <c r="E257" s="4">
        <v>48606</v>
      </c>
      <c r="F257" s="6">
        <v>-8755</v>
      </c>
    </row>
    <row r="258" spans="1:6" ht="12.75" customHeight="1" x14ac:dyDescent="0.2">
      <c r="A258" s="13" t="s">
        <v>482</v>
      </c>
      <c r="B258" s="19" t="s">
        <v>483</v>
      </c>
      <c r="C258" s="16">
        <v>0</v>
      </c>
      <c r="D258" s="4">
        <v>2191366</v>
      </c>
      <c r="E258" s="4">
        <v>2191921</v>
      </c>
      <c r="F258" s="6">
        <v>-555</v>
      </c>
    </row>
    <row r="259" spans="1:6" ht="12.75" customHeight="1" x14ac:dyDescent="0.2">
      <c r="A259" s="13" t="s">
        <v>484</v>
      </c>
      <c r="B259" s="19" t="s">
        <v>485</v>
      </c>
      <c r="C259" s="16">
        <v>-215204711</v>
      </c>
      <c r="D259" s="4">
        <v>788578169</v>
      </c>
      <c r="E259" s="4">
        <v>766381866</v>
      </c>
      <c r="F259" s="6">
        <v>-193008408</v>
      </c>
    </row>
    <row r="260" spans="1:6" ht="12.75" customHeight="1" x14ac:dyDescent="0.2">
      <c r="A260" s="13" t="s">
        <v>486</v>
      </c>
      <c r="B260" s="19" t="s">
        <v>487</v>
      </c>
      <c r="C260" s="16">
        <v>0</v>
      </c>
      <c r="D260" s="4">
        <v>3235368</v>
      </c>
      <c r="E260" s="4">
        <v>3235368</v>
      </c>
      <c r="F260" s="6">
        <v>0</v>
      </c>
    </row>
    <row r="261" spans="1:6" ht="12.75" customHeight="1" x14ac:dyDescent="0.2">
      <c r="A261" s="13" t="s">
        <v>488</v>
      </c>
      <c r="B261" s="19" t="s">
        <v>489</v>
      </c>
      <c r="C261" s="16">
        <v>7691</v>
      </c>
      <c r="D261" s="4">
        <v>15736605</v>
      </c>
      <c r="E261" s="4">
        <v>15741671</v>
      </c>
      <c r="F261" s="6">
        <v>2625</v>
      </c>
    </row>
    <row r="262" spans="1:6" ht="12.75" customHeight="1" x14ac:dyDescent="0.2">
      <c r="A262" s="13" t="s">
        <v>490</v>
      </c>
      <c r="B262" s="19" t="s">
        <v>491</v>
      </c>
      <c r="C262" s="16">
        <v>0</v>
      </c>
      <c r="D262" s="4">
        <v>329300</v>
      </c>
      <c r="E262" s="4">
        <v>329300</v>
      </c>
      <c r="F262" s="6">
        <v>0</v>
      </c>
    </row>
    <row r="263" spans="1:6" ht="12.75" customHeight="1" x14ac:dyDescent="0.2">
      <c r="A263" s="13" t="s">
        <v>492</v>
      </c>
      <c r="B263" s="19" t="s">
        <v>493</v>
      </c>
      <c r="C263" s="16">
        <v>0</v>
      </c>
      <c r="D263" s="4">
        <v>1296000</v>
      </c>
      <c r="E263" s="4">
        <v>1296000</v>
      </c>
      <c r="F263" s="6">
        <v>0</v>
      </c>
    </row>
    <row r="264" spans="1:6" ht="12.75" customHeight="1" x14ac:dyDescent="0.2">
      <c r="A264" s="13" t="s">
        <v>494</v>
      </c>
      <c r="B264" s="19" t="s">
        <v>495</v>
      </c>
      <c r="C264" s="16">
        <v>0</v>
      </c>
      <c r="D264" s="4">
        <v>302180</v>
      </c>
      <c r="E264" s="4">
        <v>302180</v>
      </c>
      <c r="F264" s="6">
        <v>0</v>
      </c>
    </row>
    <row r="265" spans="1:6" ht="12.75" customHeight="1" x14ac:dyDescent="0.2">
      <c r="A265" s="13" t="s">
        <v>496</v>
      </c>
      <c r="B265" s="19" t="s">
        <v>497</v>
      </c>
      <c r="C265" s="16">
        <v>0</v>
      </c>
      <c r="D265" s="4">
        <v>1263891.68</v>
      </c>
      <c r="E265" s="4">
        <v>1263891.68</v>
      </c>
      <c r="F265" s="6">
        <v>0</v>
      </c>
    </row>
    <row r="266" spans="1:6" ht="12.75" customHeight="1" x14ac:dyDescent="0.2">
      <c r="A266" s="13" t="s">
        <v>498</v>
      </c>
      <c r="B266" s="19" t="s">
        <v>499</v>
      </c>
      <c r="C266" s="16">
        <v>23687.200000000001</v>
      </c>
      <c r="D266" s="4">
        <v>9089532</v>
      </c>
      <c r="E266" s="4">
        <v>9089532</v>
      </c>
      <c r="F266" s="6">
        <v>23687.200000000001</v>
      </c>
    </row>
    <row r="267" spans="1:6" ht="12.75" customHeight="1" x14ac:dyDescent="0.2">
      <c r="A267" s="13" t="s">
        <v>500</v>
      </c>
      <c r="B267" s="19" t="s">
        <v>501</v>
      </c>
      <c r="C267" s="16">
        <v>0</v>
      </c>
      <c r="D267" s="4">
        <v>1639000</v>
      </c>
      <c r="E267" s="4">
        <v>1639000</v>
      </c>
      <c r="F267" s="6">
        <v>0</v>
      </c>
    </row>
    <row r="268" spans="1:6" ht="12.75" customHeight="1" x14ac:dyDescent="0.2">
      <c r="A268" s="13" t="s">
        <v>502</v>
      </c>
      <c r="B268" s="19" t="s">
        <v>503</v>
      </c>
      <c r="C268" s="16">
        <v>-1562100</v>
      </c>
      <c r="D268" s="4">
        <v>6241700</v>
      </c>
      <c r="E268" s="4">
        <v>6230500</v>
      </c>
      <c r="F268" s="6">
        <v>-1550900</v>
      </c>
    </row>
    <row r="269" spans="1:6" ht="12.75" customHeight="1" x14ac:dyDescent="0.2">
      <c r="A269" s="13" t="s">
        <v>504</v>
      </c>
      <c r="B269" s="19" t="s">
        <v>505</v>
      </c>
      <c r="C269" s="16">
        <v>0</v>
      </c>
      <c r="D269" s="4">
        <v>45157</v>
      </c>
      <c r="E269" s="4">
        <v>40960</v>
      </c>
      <c r="F269" s="6">
        <v>4197</v>
      </c>
    </row>
    <row r="270" spans="1:6" ht="12.75" customHeight="1" x14ac:dyDescent="0.2">
      <c r="A270" s="13" t="s">
        <v>506</v>
      </c>
      <c r="B270" s="19" t="s">
        <v>507</v>
      </c>
      <c r="C270" s="16">
        <v>0</v>
      </c>
      <c r="D270" s="4">
        <v>442500</v>
      </c>
      <c r="E270" s="5"/>
      <c r="F270" s="6">
        <v>442500</v>
      </c>
    </row>
    <row r="271" spans="1:6" ht="12.75" customHeight="1" x14ac:dyDescent="0.2">
      <c r="A271" s="13" t="s">
        <v>508</v>
      </c>
      <c r="B271" s="19" t="s">
        <v>509</v>
      </c>
      <c r="C271" s="16">
        <v>0</v>
      </c>
      <c r="D271" s="4">
        <v>505000</v>
      </c>
      <c r="E271" s="4">
        <v>173469</v>
      </c>
      <c r="F271" s="6">
        <v>331531</v>
      </c>
    </row>
    <row r="272" spans="1:6" ht="12.75" customHeight="1" x14ac:dyDescent="0.2">
      <c r="A272" s="13" t="s">
        <v>510</v>
      </c>
      <c r="B272" s="19" t="s">
        <v>511</v>
      </c>
      <c r="C272" s="16">
        <v>0</v>
      </c>
      <c r="D272" s="4">
        <v>119487.2</v>
      </c>
      <c r="E272" s="5"/>
      <c r="F272" s="6">
        <v>119487.2</v>
      </c>
    </row>
    <row r="273" spans="1:6" ht="12.75" customHeight="1" x14ac:dyDescent="0.2">
      <c r="A273" s="13" t="s">
        <v>512</v>
      </c>
      <c r="B273" s="19" t="s">
        <v>513</v>
      </c>
      <c r="C273" s="16">
        <v>0</v>
      </c>
      <c r="D273" s="4">
        <v>809488298</v>
      </c>
      <c r="E273" s="4">
        <v>809488298</v>
      </c>
      <c r="F273" s="6">
        <v>0</v>
      </c>
    </row>
    <row r="274" spans="1:6" ht="12.75" customHeight="1" x14ac:dyDescent="0.2">
      <c r="A274" s="13" t="s">
        <v>514</v>
      </c>
      <c r="B274" s="19" t="s">
        <v>515</v>
      </c>
      <c r="C274" s="16">
        <v>-79880632</v>
      </c>
      <c r="D274" s="4">
        <v>302530324</v>
      </c>
      <c r="E274" s="4">
        <v>298843488</v>
      </c>
      <c r="F274" s="6">
        <v>-76193796</v>
      </c>
    </row>
    <row r="275" spans="1:6" ht="12.75" customHeight="1" x14ac:dyDescent="0.2">
      <c r="A275" s="13" t="s">
        <v>516</v>
      </c>
      <c r="B275" s="19" t="s">
        <v>517</v>
      </c>
      <c r="C275" s="16">
        <v>-36853924</v>
      </c>
      <c r="D275" s="4">
        <v>132796283</v>
      </c>
      <c r="E275" s="4">
        <v>129001370</v>
      </c>
      <c r="F275" s="6">
        <v>-33059011</v>
      </c>
    </row>
    <row r="276" spans="1:6" ht="12.75" customHeight="1" x14ac:dyDescent="0.2">
      <c r="A276" s="13" t="s">
        <v>518</v>
      </c>
      <c r="B276" s="19" t="s">
        <v>519</v>
      </c>
      <c r="C276" s="16">
        <v>-127815276.59999999</v>
      </c>
      <c r="D276" s="5"/>
      <c r="E276" s="5"/>
      <c r="F276" s="6">
        <v>-127815276.59999999</v>
      </c>
    </row>
    <row r="277" spans="1:6" ht="12.75" customHeight="1" x14ac:dyDescent="0.2">
      <c r="A277" s="13" t="s">
        <v>520</v>
      </c>
      <c r="B277" s="19" t="s">
        <v>521</v>
      </c>
      <c r="C277" s="16">
        <v>52790400</v>
      </c>
      <c r="D277" s="4">
        <v>27811800</v>
      </c>
      <c r="E277" s="5"/>
      <c r="F277" s="6">
        <v>80602200</v>
      </c>
    </row>
    <row r="278" spans="1:6" ht="12.75" customHeight="1" x14ac:dyDescent="0.2">
      <c r="A278" s="13" t="s">
        <v>522</v>
      </c>
      <c r="B278" s="19" t="s">
        <v>523</v>
      </c>
      <c r="C278" s="16">
        <v>55622900</v>
      </c>
      <c r="D278" s="5"/>
      <c r="E278" s="5"/>
      <c r="F278" s="6">
        <v>55622900</v>
      </c>
    </row>
    <row r="279" spans="1:6" ht="12.75" customHeight="1" x14ac:dyDescent="0.2">
      <c r="A279" s="13" t="s">
        <v>524</v>
      </c>
      <c r="B279" s="19" t="s">
        <v>525</v>
      </c>
      <c r="C279" s="16">
        <v>-29345631</v>
      </c>
      <c r="D279" s="4">
        <v>85397523</v>
      </c>
      <c r="E279" s="4">
        <v>79540968</v>
      </c>
      <c r="F279" s="6">
        <v>-23489076</v>
      </c>
    </row>
    <row r="280" spans="1:6" ht="12.75" customHeight="1" x14ac:dyDescent="0.2">
      <c r="A280" s="13" t="s">
        <v>526</v>
      </c>
      <c r="B280" s="19" t="s">
        <v>527</v>
      </c>
      <c r="C280" s="16">
        <v>-19006912.699999999</v>
      </c>
      <c r="D280" s="5"/>
      <c r="E280" s="5"/>
      <c r="F280" s="6">
        <v>-19006912.699999999</v>
      </c>
    </row>
    <row r="281" spans="1:6" ht="12.75" customHeight="1" x14ac:dyDescent="0.2">
      <c r="A281" s="13" t="s">
        <v>528</v>
      </c>
      <c r="B281" s="19" t="s">
        <v>529</v>
      </c>
      <c r="C281" s="16">
        <v>0</v>
      </c>
      <c r="D281" s="5"/>
      <c r="E281" s="4">
        <v>125061.92</v>
      </c>
      <c r="F281" s="6">
        <v>-125061.92</v>
      </c>
    </row>
    <row r="282" spans="1:6" ht="12.75" customHeight="1" x14ac:dyDescent="0.2">
      <c r="A282" s="13" t="s">
        <v>530</v>
      </c>
      <c r="B282" s="19" t="s">
        <v>531</v>
      </c>
      <c r="C282" s="16">
        <v>0</v>
      </c>
      <c r="D282" s="4">
        <v>2396886.35</v>
      </c>
      <c r="E282" s="5"/>
      <c r="F282" s="6">
        <v>2396886.35</v>
      </c>
    </row>
    <row r="283" spans="1:6" ht="12.75" customHeight="1" x14ac:dyDescent="0.2">
      <c r="A283" s="13" t="s">
        <v>532</v>
      </c>
      <c r="B283" s="19" t="s">
        <v>533</v>
      </c>
      <c r="C283" s="16">
        <v>0</v>
      </c>
      <c r="D283" s="4">
        <v>61659480</v>
      </c>
      <c r="E283" s="5"/>
      <c r="F283" s="6">
        <v>61659480</v>
      </c>
    </row>
    <row r="284" spans="1:6" ht="12.75" customHeight="1" x14ac:dyDescent="0.2">
      <c r="A284" s="13" t="s">
        <v>534</v>
      </c>
      <c r="B284" s="19" t="s">
        <v>535</v>
      </c>
      <c r="C284" s="16">
        <v>0</v>
      </c>
      <c r="D284" s="4">
        <v>18157.21</v>
      </c>
      <c r="E284" s="5"/>
      <c r="F284" s="6">
        <v>18157.21</v>
      </c>
    </row>
    <row r="285" spans="1:6" ht="12.75" customHeight="1" x14ac:dyDescent="0.2">
      <c r="A285" s="13" t="s">
        <v>536</v>
      </c>
      <c r="B285" s="19" t="s">
        <v>537</v>
      </c>
      <c r="C285" s="16">
        <v>0</v>
      </c>
      <c r="D285" s="4">
        <v>205677.84</v>
      </c>
      <c r="E285" s="5"/>
      <c r="F285" s="6">
        <v>205677.84</v>
      </c>
    </row>
    <row r="286" spans="1:6" ht="12.75" customHeight="1" x14ac:dyDescent="0.2">
      <c r="A286" s="13" t="s">
        <v>538</v>
      </c>
      <c r="B286" s="19" t="s">
        <v>539</v>
      </c>
      <c r="C286" s="16">
        <v>0</v>
      </c>
      <c r="D286" s="4">
        <v>1682418.21</v>
      </c>
      <c r="E286" s="5"/>
      <c r="F286" s="6">
        <v>1682418.21</v>
      </c>
    </row>
    <row r="287" spans="1:6" ht="12.75" customHeight="1" x14ac:dyDescent="0.2">
      <c r="A287" s="13" t="s">
        <v>540</v>
      </c>
      <c r="B287" s="19" t="s">
        <v>541</v>
      </c>
      <c r="C287" s="16">
        <v>0</v>
      </c>
      <c r="D287" s="4">
        <v>19047.73</v>
      </c>
      <c r="E287" s="5"/>
      <c r="F287" s="6">
        <v>19047.73</v>
      </c>
    </row>
    <row r="288" spans="1:6" ht="12.75" customHeight="1" x14ac:dyDescent="0.2">
      <c r="A288" s="13" t="s">
        <v>542</v>
      </c>
      <c r="B288" s="19" t="s">
        <v>543</v>
      </c>
      <c r="C288" s="16">
        <v>0</v>
      </c>
      <c r="D288" s="4">
        <v>62512.08</v>
      </c>
      <c r="E288" s="5"/>
      <c r="F288" s="6">
        <v>62512.08</v>
      </c>
    </row>
    <row r="289" spans="1:6" ht="12.75" customHeight="1" x14ac:dyDescent="0.2">
      <c r="A289" s="13" t="s">
        <v>544</v>
      </c>
      <c r="B289" s="19" t="s">
        <v>545</v>
      </c>
      <c r="C289" s="16">
        <v>0</v>
      </c>
      <c r="D289" s="4">
        <v>1515460.55</v>
      </c>
      <c r="E289" s="5"/>
      <c r="F289" s="6">
        <v>1515460.55</v>
      </c>
    </row>
    <row r="290" spans="1:6" ht="12.75" customHeight="1" x14ac:dyDescent="0.2">
      <c r="A290" s="13" t="s">
        <v>546</v>
      </c>
      <c r="B290" s="19" t="s">
        <v>547</v>
      </c>
      <c r="C290" s="16">
        <v>0</v>
      </c>
      <c r="D290" s="4">
        <v>7.56</v>
      </c>
      <c r="E290" s="4">
        <v>3534.72</v>
      </c>
      <c r="F290" s="6">
        <v>-3527.16</v>
      </c>
    </row>
    <row r="291" spans="1:6" ht="12.75" customHeight="1" x14ac:dyDescent="0.2">
      <c r="A291" s="13" t="s">
        <v>548</v>
      </c>
      <c r="B291" s="19" t="s">
        <v>549</v>
      </c>
      <c r="C291" s="16">
        <v>0</v>
      </c>
      <c r="D291" s="4">
        <v>140.26</v>
      </c>
      <c r="E291" s="4">
        <v>97340.14</v>
      </c>
      <c r="F291" s="6">
        <v>-97199.88</v>
      </c>
    </row>
    <row r="292" spans="1:6" ht="12.75" customHeight="1" x14ac:dyDescent="0.2">
      <c r="A292" s="13" t="s">
        <v>550</v>
      </c>
      <c r="B292" s="19" t="s">
        <v>551</v>
      </c>
      <c r="C292" s="16">
        <v>0</v>
      </c>
      <c r="D292" s="5"/>
      <c r="E292" s="4">
        <v>4914.45</v>
      </c>
      <c r="F292" s="6">
        <v>-4914.45</v>
      </c>
    </row>
    <row r="293" spans="1:6" ht="12.75" customHeight="1" x14ac:dyDescent="0.2">
      <c r="A293" s="13" t="s">
        <v>552</v>
      </c>
      <c r="B293" s="19" t="s">
        <v>553</v>
      </c>
      <c r="C293" s="16">
        <v>0</v>
      </c>
      <c r="D293" s="5"/>
      <c r="E293" s="4">
        <v>113566.01</v>
      </c>
      <c r="F293" s="6">
        <v>-113566.01</v>
      </c>
    </row>
    <row r="294" spans="1:6" ht="12.75" customHeight="1" x14ac:dyDescent="0.2">
      <c r="A294" s="13" t="s">
        <v>554</v>
      </c>
      <c r="B294" s="19" t="s">
        <v>555</v>
      </c>
      <c r="C294" s="16">
        <v>0</v>
      </c>
      <c r="D294" s="4">
        <v>1054271.6000000001</v>
      </c>
      <c r="E294" s="4">
        <v>41383106.710000001</v>
      </c>
      <c r="F294" s="6">
        <v>-40328835.109999999</v>
      </c>
    </row>
    <row r="295" spans="1:6" ht="12.75" customHeight="1" x14ac:dyDescent="0.2">
      <c r="A295" s="13" t="s">
        <v>556</v>
      </c>
      <c r="B295" s="19" t="s">
        <v>557</v>
      </c>
      <c r="C295" s="16">
        <v>0</v>
      </c>
      <c r="D295" s="5"/>
      <c r="E295" s="4">
        <v>578581.91</v>
      </c>
      <c r="F295" s="6">
        <v>-578581.91</v>
      </c>
    </row>
    <row r="296" spans="1:6" ht="12.75" customHeight="1" x14ac:dyDescent="0.2">
      <c r="A296" s="13" t="s">
        <v>558</v>
      </c>
      <c r="B296" s="19" t="s">
        <v>559</v>
      </c>
      <c r="C296" s="16">
        <v>0</v>
      </c>
      <c r="D296" s="5"/>
      <c r="E296" s="4">
        <v>1237162.3400000001</v>
      </c>
      <c r="F296" s="6">
        <v>-1237162.3400000001</v>
      </c>
    </row>
    <row r="297" spans="1:6" ht="12.75" customHeight="1" x14ac:dyDescent="0.2">
      <c r="A297" s="13" t="s">
        <v>560</v>
      </c>
      <c r="B297" s="19" t="s">
        <v>561</v>
      </c>
      <c r="C297" s="16">
        <v>0</v>
      </c>
      <c r="D297" s="5"/>
      <c r="E297" s="4">
        <v>4614277.8499999996</v>
      </c>
      <c r="F297" s="6">
        <v>-4614277.8499999996</v>
      </c>
    </row>
    <row r="298" spans="1:6" ht="12.75" customHeight="1" x14ac:dyDescent="0.2">
      <c r="A298" s="13" t="s">
        <v>562</v>
      </c>
      <c r="B298" s="19" t="s">
        <v>563</v>
      </c>
      <c r="C298" s="16">
        <v>0</v>
      </c>
      <c r="D298" s="4">
        <v>922630.46</v>
      </c>
      <c r="E298" s="5"/>
      <c r="F298" s="6">
        <v>922630.46</v>
      </c>
    </row>
    <row r="299" spans="1:6" ht="12.75" customHeight="1" x14ac:dyDescent="0.2">
      <c r="A299" s="13" t="s">
        <v>564</v>
      </c>
      <c r="B299" s="19" t="s">
        <v>565</v>
      </c>
      <c r="C299" s="16">
        <v>0</v>
      </c>
      <c r="D299" s="4">
        <v>61952.42</v>
      </c>
      <c r="E299" s="4">
        <v>61952.42</v>
      </c>
      <c r="F299" s="6">
        <v>0</v>
      </c>
    </row>
    <row r="300" spans="1:6" ht="12.75" customHeight="1" x14ac:dyDescent="0.2">
      <c r="A300" s="13" t="s">
        <v>566</v>
      </c>
      <c r="B300" s="19" t="s">
        <v>567</v>
      </c>
      <c r="C300" s="16">
        <v>0</v>
      </c>
      <c r="D300" s="5"/>
      <c r="E300" s="4">
        <v>28745.8</v>
      </c>
      <c r="F300" s="6">
        <v>-28745.8</v>
      </c>
    </row>
    <row r="301" spans="1:6" ht="12.75" customHeight="1" x14ac:dyDescent="0.2">
      <c r="A301" s="13" t="s">
        <v>568</v>
      </c>
      <c r="B301" s="19" t="s">
        <v>569</v>
      </c>
      <c r="C301" s="16">
        <v>0</v>
      </c>
      <c r="D301" s="5"/>
      <c r="E301" s="4">
        <v>918870.85</v>
      </c>
      <c r="F301" s="6">
        <v>-918870.85</v>
      </c>
    </row>
    <row r="302" spans="1:6" ht="12.75" customHeight="1" x14ac:dyDescent="0.2">
      <c r="A302" s="13" t="s">
        <v>570</v>
      </c>
      <c r="B302" s="19" t="s">
        <v>571</v>
      </c>
      <c r="C302" s="16">
        <v>0</v>
      </c>
      <c r="D302" s="4">
        <v>4292489.6100000003</v>
      </c>
      <c r="E302" s="5"/>
      <c r="F302" s="6">
        <v>4292489.6100000003</v>
      </c>
    </row>
    <row r="303" spans="1:6" ht="12.75" customHeight="1" x14ac:dyDescent="0.2">
      <c r="A303" s="13" t="s">
        <v>572</v>
      </c>
      <c r="B303" s="19" t="s">
        <v>573</v>
      </c>
      <c r="C303" s="16">
        <v>0</v>
      </c>
      <c r="D303" s="4">
        <v>9341269.3000000007</v>
      </c>
      <c r="E303" s="5"/>
      <c r="F303" s="6">
        <v>9341269.3000000007</v>
      </c>
    </row>
    <row r="304" spans="1:6" ht="12.75" customHeight="1" x14ac:dyDescent="0.2">
      <c r="A304" s="13" t="s">
        <v>574</v>
      </c>
      <c r="B304" s="19" t="s">
        <v>575</v>
      </c>
      <c r="C304" s="16">
        <v>0</v>
      </c>
      <c r="D304" s="5"/>
      <c r="E304" s="4">
        <v>18871.97</v>
      </c>
      <c r="F304" s="6">
        <v>-18871.97</v>
      </c>
    </row>
    <row r="305" spans="1:6" ht="12.75" customHeight="1" x14ac:dyDescent="0.2">
      <c r="A305" s="13" t="s">
        <v>576</v>
      </c>
      <c r="B305" s="19" t="s">
        <v>577</v>
      </c>
      <c r="C305" s="16">
        <v>0</v>
      </c>
      <c r="D305" s="4">
        <v>14765</v>
      </c>
      <c r="E305" s="4">
        <v>7180423.2999999998</v>
      </c>
      <c r="F305" s="6">
        <v>-7165658.2999999998</v>
      </c>
    </row>
    <row r="306" spans="1:6" ht="12.75" customHeight="1" x14ac:dyDescent="0.2">
      <c r="A306" s="13" t="s">
        <v>578</v>
      </c>
      <c r="B306" s="19" t="s">
        <v>579</v>
      </c>
      <c r="C306" s="16">
        <v>0</v>
      </c>
      <c r="D306" s="5"/>
      <c r="E306" s="4">
        <v>5638745.9299999997</v>
      </c>
      <c r="F306" s="6">
        <v>-5638745.9299999997</v>
      </c>
    </row>
    <row r="307" spans="1:6" ht="12.75" customHeight="1" x14ac:dyDescent="0.2">
      <c r="A307" s="13" t="s">
        <v>580</v>
      </c>
      <c r="B307" s="19" t="s">
        <v>581</v>
      </c>
      <c r="C307" s="16">
        <v>0</v>
      </c>
      <c r="D307" s="5"/>
      <c r="E307" s="4">
        <v>12341116.460000001</v>
      </c>
      <c r="F307" s="6">
        <v>-12341116.460000001</v>
      </c>
    </row>
    <row r="308" spans="1:6" ht="12.75" customHeight="1" x14ac:dyDescent="0.2">
      <c r="A308" s="13" t="s">
        <v>582</v>
      </c>
      <c r="B308" s="19" t="s">
        <v>583</v>
      </c>
      <c r="C308" s="16">
        <v>0</v>
      </c>
      <c r="D308" s="5"/>
      <c r="E308" s="4">
        <v>805120.73</v>
      </c>
      <c r="F308" s="6">
        <v>-805120.73</v>
      </c>
    </row>
    <row r="309" spans="1:6" ht="12.75" customHeight="1" x14ac:dyDescent="0.2">
      <c r="A309" s="13" t="s">
        <v>584</v>
      </c>
      <c r="B309" s="19" t="s">
        <v>585</v>
      </c>
      <c r="C309" s="16">
        <v>0</v>
      </c>
      <c r="D309" s="4">
        <v>4014820.8</v>
      </c>
      <c r="E309" s="4">
        <v>6023276.9000000004</v>
      </c>
      <c r="F309" s="6">
        <v>-2008456.1</v>
      </c>
    </row>
    <row r="310" spans="1:6" ht="12.75" customHeight="1" x14ac:dyDescent="0.2">
      <c r="A310" s="13" t="s">
        <v>586</v>
      </c>
      <c r="B310" s="19" t="s">
        <v>587</v>
      </c>
      <c r="C310" s="16">
        <v>0</v>
      </c>
      <c r="D310" s="4">
        <v>44747281.490000002</v>
      </c>
      <c r="E310" s="4">
        <v>51776877.859999999</v>
      </c>
      <c r="F310" s="6">
        <v>-7029596.3700000001</v>
      </c>
    </row>
    <row r="311" spans="1:6" ht="12.75" customHeight="1" x14ac:dyDescent="0.2">
      <c r="A311" s="13" t="s">
        <v>588</v>
      </c>
      <c r="B311" s="19" t="s">
        <v>589</v>
      </c>
      <c r="C311" s="16">
        <v>0</v>
      </c>
      <c r="D311" s="4">
        <v>9285.7999999999993</v>
      </c>
      <c r="E311" s="4">
        <v>9285.81</v>
      </c>
      <c r="F311" s="6">
        <v>-0.01</v>
      </c>
    </row>
    <row r="312" spans="1:6" ht="12.75" customHeight="1" x14ac:dyDescent="0.2">
      <c r="A312" s="13" t="s">
        <v>590</v>
      </c>
      <c r="B312" s="19" t="s">
        <v>591</v>
      </c>
      <c r="C312" s="16">
        <v>0</v>
      </c>
      <c r="D312" s="4">
        <v>105209.5</v>
      </c>
      <c r="E312" s="4">
        <v>105209.5</v>
      </c>
      <c r="F312" s="6">
        <v>0</v>
      </c>
    </row>
    <row r="313" spans="1:6" ht="12.75" customHeight="1" x14ac:dyDescent="0.2">
      <c r="A313" s="13" t="s">
        <v>592</v>
      </c>
      <c r="B313" s="19" t="s">
        <v>593</v>
      </c>
      <c r="C313" s="16">
        <v>-164484.92000000001</v>
      </c>
      <c r="D313" s="5"/>
      <c r="E313" s="5"/>
      <c r="F313" s="6">
        <v>-164484.92000000001</v>
      </c>
    </row>
    <row r="314" spans="1:6" ht="12.75" customHeight="1" x14ac:dyDescent="0.2">
      <c r="A314" s="13" t="s">
        <v>594</v>
      </c>
      <c r="B314" s="19" t="s">
        <v>595</v>
      </c>
      <c r="C314" s="16">
        <v>59579.29</v>
      </c>
      <c r="D314" s="5"/>
      <c r="E314" s="5"/>
      <c r="F314" s="6">
        <v>59579.29</v>
      </c>
    </row>
    <row r="315" spans="1:6" ht="12.75" customHeight="1" x14ac:dyDescent="0.2">
      <c r="A315" s="13" t="s">
        <v>596</v>
      </c>
      <c r="B315" s="19" t="s">
        <v>597</v>
      </c>
      <c r="C315" s="16">
        <v>-64008.32</v>
      </c>
      <c r="D315" s="5"/>
      <c r="E315" s="5"/>
      <c r="F315" s="6">
        <v>-64008.32</v>
      </c>
    </row>
    <row r="316" spans="1:6" ht="12.75" customHeight="1" x14ac:dyDescent="0.2">
      <c r="A316" s="13" t="s">
        <v>598</v>
      </c>
      <c r="B316" s="19" t="s">
        <v>599</v>
      </c>
      <c r="C316" s="16">
        <v>15128.02</v>
      </c>
      <c r="D316" s="5"/>
      <c r="E316" s="5"/>
      <c r="F316" s="6">
        <v>15128.02</v>
      </c>
    </row>
    <row r="317" spans="1:6" ht="12.75" customHeight="1" x14ac:dyDescent="0.2">
      <c r="A317" s="13" t="s">
        <v>600</v>
      </c>
      <c r="B317" s="19" t="s">
        <v>601</v>
      </c>
      <c r="C317" s="16">
        <v>0</v>
      </c>
      <c r="D317" s="5"/>
      <c r="E317" s="4">
        <v>7514142</v>
      </c>
      <c r="F317" s="6">
        <v>-7514142</v>
      </c>
    </row>
    <row r="318" spans="1:6" ht="12.75" customHeight="1" x14ac:dyDescent="0.2">
      <c r="A318" s="13" t="s">
        <v>602</v>
      </c>
      <c r="B318" s="19" t="s">
        <v>603</v>
      </c>
      <c r="C318" s="16">
        <v>-792358.48</v>
      </c>
      <c r="D318" s="4">
        <v>3492148.23</v>
      </c>
      <c r="E318" s="4">
        <v>17392789.75</v>
      </c>
      <c r="F318" s="6">
        <v>-14693000</v>
      </c>
    </row>
    <row r="319" spans="1:6" ht="12.75" customHeight="1" x14ac:dyDescent="0.2">
      <c r="A319" s="13" t="s">
        <v>604</v>
      </c>
      <c r="B319" s="19" t="s">
        <v>605</v>
      </c>
      <c r="C319" s="16">
        <v>-4822052.68</v>
      </c>
      <c r="D319" s="4">
        <v>1959958.63</v>
      </c>
      <c r="E319" s="4">
        <v>1334753.3999999999</v>
      </c>
      <c r="F319" s="6">
        <v>-4196847.45</v>
      </c>
    </row>
    <row r="320" spans="1:6" ht="12.75" customHeight="1" x14ac:dyDescent="0.2">
      <c r="A320" s="13" t="s">
        <v>606</v>
      </c>
      <c r="B320" s="19" t="s">
        <v>607</v>
      </c>
      <c r="C320" s="16">
        <v>406555</v>
      </c>
      <c r="D320" s="5"/>
      <c r="E320" s="5"/>
      <c r="F320" s="6">
        <v>406555</v>
      </c>
    </row>
    <row r="321" spans="1:6" ht="12.75" customHeight="1" x14ac:dyDescent="0.2">
      <c r="A321" s="13" t="s">
        <v>608</v>
      </c>
      <c r="B321" s="19" t="s">
        <v>609</v>
      </c>
      <c r="C321" s="16">
        <v>0</v>
      </c>
      <c r="D321" s="4">
        <v>190316</v>
      </c>
      <c r="E321" s="5"/>
      <c r="F321" s="6">
        <v>190316</v>
      </c>
    </row>
    <row r="322" spans="1:6" ht="12.75" customHeight="1" x14ac:dyDescent="0.2">
      <c r="A322" s="13" t="s">
        <v>610</v>
      </c>
      <c r="B322" s="19" t="s">
        <v>611</v>
      </c>
      <c r="C322" s="16">
        <v>0</v>
      </c>
      <c r="D322" s="4">
        <v>650000</v>
      </c>
      <c r="E322" s="4">
        <v>650000</v>
      </c>
      <c r="F322" s="6">
        <v>0</v>
      </c>
    </row>
    <row r="323" spans="1:6" ht="12.75" customHeight="1" x14ac:dyDescent="0.2">
      <c r="A323" s="13" t="s">
        <v>612</v>
      </c>
      <c r="B323" s="19" t="s">
        <v>613</v>
      </c>
      <c r="C323" s="16">
        <v>0</v>
      </c>
      <c r="D323" s="4">
        <v>1241.3399999999999</v>
      </c>
      <c r="E323" s="5"/>
      <c r="F323" s="6">
        <v>1241.3399999999999</v>
      </c>
    </row>
    <row r="324" spans="1:6" ht="12.75" customHeight="1" x14ac:dyDescent="0.2">
      <c r="A324" s="13" t="s">
        <v>614</v>
      </c>
      <c r="B324" s="19" t="s">
        <v>615</v>
      </c>
      <c r="C324" s="16">
        <v>0</v>
      </c>
      <c r="D324" s="4">
        <v>25000</v>
      </c>
      <c r="E324" s="4">
        <v>25000</v>
      </c>
      <c r="F324" s="6">
        <v>0</v>
      </c>
    </row>
    <row r="325" spans="1:6" ht="12.75" customHeight="1" x14ac:dyDescent="0.2">
      <c r="A325" s="13" t="s">
        <v>616</v>
      </c>
      <c r="B325" s="19" t="s">
        <v>617</v>
      </c>
      <c r="C325" s="16">
        <v>-180915.69</v>
      </c>
      <c r="D325" s="5"/>
      <c r="E325" s="5"/>
      <c r="F325" s="6">
        <v>-180915.69</v>
      </c>
    </row>
    <row r="326" spans="1:6" ht="12.75" customHeight="1" x14ac:dyDescent="0.2">
      <c r="A326" s="13" t="s">
        <v>618</v>
      </c>
      <c r="B326" s="19" t="s">
        <v>619</v>
      </c>
      <c r="C326" s="16">
        <v>-302017.45</v>
      </c>
      <c r="D326" s="4">
        <v>272761.59999999998</v>
      </c>
      <c r="E326" s="4">
        <v>306838.59999999998</v>
      </c>
      <c r="F326" s="6">
        <v>-336094.45</v>
      </c>
    </row>
    <row r="327" spans="1:6" ht="12.75" customHeight="1" x14ac:dyDescent="0.2">
      <c r="A327" s="13" t="s">
        <v>620</v>
      </c>
      <c r="B327" s="19" t="s">
        <v>621</v>
      </c>
      <c r="C327" s="16">
        <v>11528570.449999999</v>
      </c>
      <c r="D327" s="4">
        <v>24880004.25</v>
      </c>
      <c r="E327" s="4">
        <v>23490448.149999999</v>
      </c>
      <c r="F327" s="6">
        <v>12918126.550000001</v>
      </c>
    </row>
    <row r="328" spans="1:6" ht="12.75" customHeight="1" x14ac:dyDescent="0.2">
      <c r="A328" s="13" t="s">
        <v>622</v>
      </c>
      <c r="B328" s="19" t="s">
        <v>623</v>
      </c>
      <c r="C328" s="16">
        <v>0</v>
      </c>
      <c r="D328" s="4">
        <v>8012.35</v>
      </c>
      <c r="E328" s="4">
        <v>8012.35</v>
      </c>
      <c r="F328" s="6">
        <v>0</v>
      </c>
    </row>
    <row r="329" spans="1:6" ht="12.75" customHeight="1" x14ac:dyDescent="0.2">
      <c r="A329" s="13" t="s">
        <v>624</v>
      </c>
      <c r="B329" s="19" t="s">
        <v>625</v>
      </c>
      <c r="C329" s="16">
        <v>-2500</v>
      </c>
      <c r="D329" s="4">
        <v>2500</v>
      </c>
      <c r="E329" s="5"/>
      <c r="F329" s="6">
        <v>0</v>
      </c>
    </row>
    <row r="330" spans="1:6" ht="12.75" customHeight="1" x14ac:dyDescent="0.2">
      <c r="A330" s="13" t="s">
        <v>626</v>
      </c>
      <c r="B330" s="19" t="s">
        <v>627</v>
      </c>
      <c r="C330" s="16">
        <v>-6531</v>
      </c>
      <c r="D330" s="4">
        <v>24741.11</v>
      </c>
      <c r="E330" s="4">
        <v>22410.11</v>
      </c>
      <c r="F330" s="6">
        <v>-4200</v>
      </c>
    </row>
    <row r="331" spans="1:6" ht="12.75" customHeight="1" x14ac:dyDescent="0.2">
      <c r="A331" s="13" t="s">
        <v>628</v>
      </c>
      <c r="B331" s="19" t="s">
        <v>629</v>
      </c>
      <c r="C331" s="16">
        <v>-1556015.67</v>
      </c>
      <c r="D331" s="4">
        <v>2455754.23</v>
      </c>
      <c r="E331" s="4">
        <v>1807229.3</v>
      </c>
      <c r="F331" s="6">
        <v>-907490.74</v>
      </c>
    </row>
    <row r="332" spans="1:6" ht="12.75" customHeight="1" x14ac:dyDescent="0.2">
      <c r="A332" s="13" t="s">
        <v>630</v>
      </c>
      <c r="B332" s="19" t="s">
        <v>631</v>
      </c>
      <c r="C332" s="16">
        <v>-32411</v>
      </c>
      <c r="D332" s="4">
        <v>33159</v>
      </c>
      <c r="E332" s="4">
        <v>748</v>
      </c>
      <c r="F332" s="6">
        <v>0</v>
      </c>
    </row>
    <row r="333" spans="1:6" ht="12.75" customHeight="1" x14ac:dyDescent="0.2">
      <c r="A333" s="13" t="s">
        <v>632</v>
      </c>
      <c r="B333" s="19" t="s">
        <v>633</v>
      </c>
      <c r="C333" s="16">
        <v>-1435028.61</v>
      </c>
      <c r="D333" s="4">
        <v>1707066.01</v>
      </c>
      <c r="E333" s="4">
        <v>1697732</v>
      </c>
      <c r="F333" s="6">
        <v>-1425694.6</v>
      </c>
    </row>
    <row r="334" spans="1:6" ht="12.75" customHeight="1" x14ac:dyDescent="0.2">
      <c r="A334" s="13" t="s">
        <v>634</v>
      </c>
      <c r="B334" s="19" t="s">
        <v>635</v>
      </c>
      <c r="C334" s="16">
        <v>-1612674.01</v>
      </c>
      <c r="D334" s="4">
        <v>567671</v>
      </c>
      <c r="E334" s="4">
        <v>777811</v>
      </c>
      <c r="F334" s="6">
        <v>-1822814.01</v>
      </c>
    </row>
    <row r="335" spans="1:6" ht="12.75" customHeight="1" x14ac:dyDescent="0.2">
      <c r="A335" s="13" t="s">
        <v>636</v>
      </c>
      <c r="B335" s="19" t="s">
        <v>637</v>
      </c>
      <c r="C335" s="16">
        <v>-8244324</v>
      </c>
      <c r="D335" s="4">
        <v>8244324</v>
      </c>
      <c r="E335" s="5"/>
      <c r="F335" s="6">
        <v>0</v>
      </c>
    </row>
    <row r="336" spans="1:6" ht="12.75" customHeight="1" x14ac:dyDescent="0.2">
      <c r="A336" s="13" t="s">
        <v>638</v>
      </c>
      <c r="B336" s="19" t="s">
        <v>639</v>
      </c>
      <c r="C336" s="16">
        <v>6658.5</v>
      </c>
      <c r="D336" s="4">
        <v>239869857.68000001</v>
      </c>
      <c r="E336" s="4">
        <v>239876516.18000001</v>
      </c>
      <c r="F336" s="6">
        <v>0</v>
      </c>
    </row>
    <row r="337" spans="1:6" ht="12.75" customHeight="1" x14ac:dyDescent="0.2">
      <c r="A337" s="13" t="s">
        <v>640</v>
      </c>
      <c r="B337" s="19" t="s">
        <v>641</v>
      </c>
      <c r="C337" s="16">
        <v>0</v>
      </c>
      <c r="D337" s="5"/>
      <c r="E337" s="4">
        <v>186211.5</v>
      </c>
      <c r="F337" s="6">
        <v>-186211.5</v>
      </c>
    </row>
    <row r="338" spans="1:6" ht="12.75" customHeight="1" x14ac:dyDescent="0.2">
      <c r="A338" s="13" t="s">
        <v>642</v>
      </c>
      <c r="B338" s="19" t="s">
        <v>643</v>
      </c>
      <c r="C338" s="16">
        <v>0</v>
      </c>
      <c r="D338" s="4">
        <v>6332829.2199999997</v>
      </c>
      <c r="E338" s="4">
        <v>6332829.21</v>
      </c>
      <c r="F338" s="6">
        <v>0.01</v>
      </c>
    </row>
    <row r="339" spans="1:6" ht="12.75" customHeight="1" x14ac:dyDescent="0.2">
      <c r="A339" s="13" t="s">
        <v>644</v>
      </c>
      <c r="B339" s="19" t="s">
        <v>625</v>
      </c>
      <c r="C339" s="16">
        <v>0</v>
      </c>
      <c r="D339" s="5"/>
      <c r="E339" s="4">
        <v>7452024.7999999998</v>
      </c>
      <c r="F339" s="6">
        <v>-7452024.7999999998</v>
      </c>
    </row>
    <row r="340" spans="1:6" ht="12.75" customHeight="1" x14ac:dyDescent="0.2">
      <c r="A340" s="13" t="s">
        <v>645</v>
      </c>
      <c r="B340" s="19" t="s">
        <v>597</v>
      </c>
      <c r="C340" s="16">
        <v>0</v>
      </c>
      <c r="D340" s="4">
        <v>21879</v>
      </c>
      <c r="E340" s="4">
        <v>21931</v>
      </c>
      <c r="F340" s="6">
        <v>-52</v>
      </c>
    </row>
    <row r="341" spans="1:6" ht="12.75" customHeight="1" x14ac:dyDescent="0.2">
      <c r="A341" s="13" t="s">
        <v>646</v>
      </c>
      <c r="B341" s="19" t="s">
        <v>647</v>
      </c>
      <c r="C341" s="16">
        <v>-152442</v>
      </c>
      <c r="D341" s="4">
        <v>152442</v>
      </c>
      <c r="E341" s="5"/>
      <c r="F341" s="6">
        <v>0</v>
      </c>
    </row>
    <row r="342" spans="1:6" ht="12.75" customHeight="1" x14ac:dyDescent="0.2">
      <c r="A342" s="13" t="s">
        <v>648</v>
      </c>
      <c r="B342" s="19" t="s">
        <v>649</v>
      </c>
      <c r="C342" s="16">
        <v>0</v>
      </c>
      <c r="D342" s="4">
        <v>438240.36</v>
      </c>
      <c r="E342" s="4">
        <v>438240.36</v>
      </c>
      <c r="F342" s="6">
        <v>0</v>
      </c>
    </row>
    <row r="343" spans="1:6" ht="12.75" customHeight="1" x14ac:dyDescent="0.2">
      <c r="A343" s="13" t="s">
        <v>650</v>
      </c>
      <c r="B343" s="19" t="s">
        <v>651</v>
      </c>
      <c r="C343" s="16">
        <v>4436</v>
      </c>
      <c r="D343" s="5"/>
      <c r="E343" s="4">
        <v>4436</v>
      </c>
      <c r="F343" s="6">
        <v>0</v>
      </c>
    </row>
    <row r="344" spans="1:6" ht="12.75" customHeight="1" x14ac:dyDescent="0.2">
      <c r="A344" s="13" t="s">
        <v>652</v>
      </c>
      <c r="B344" s="19" t="s">
        <v>653</v>
      </c>
      <c r="C344" s="16">
        <v>394978</v>
      </c>
      <c r="D344" s="4">
        <v>15385</v>
      </c>
      <c r="E344" s="4">
        <v>410363</v>
      </c>
      <c r="F344" s="6">
        <v>0</v>
      </c>
    </row>
    <row r="345" spans="1:6" ht="12.75" customHeight="1" x14ac:dyDescent="0.2">
      <c r="A345" s="13" t="s">
        <v>654</v>
      </c>
      <c r="B345" s="19" t="s">
        <v>655</v>
      </c>
      <c r="C345" s="16">
        <v>26513</v>
      </c>
      <c r="D345" s="5"/>
      <c r="E345" s="4">
        <v>26513</v>
      </c>
      <c r="F345" s="6">
        <v>0</v>
      </c>
    </row>
    <row r="346" spans="1:6" ht="12.75" customHeight="1" x14ac:dyDescent="0.2">
      <c r="A346" s="13" t="s">
        <v>656</v>
      </c>
      <c r="B346" s="19" t="s">
        <v>597</v>
      </c>
      <c r="C346" s="16">
        <v>143630</v>
      </c>
      <c r="D346" s="5"/>
      <c r="E346" s="5"/>
      <c r="F346" s="6">
        <v>143630</v>
      </c>
    </row>
    <row r="347" spans="1:6" ht="12.75" customHeight="1" x14ac:dyDescent="0.2">
      <c r="A347" s="13" t="s">
        <v>657</v>
      </c>
      <c r="B347" s="19" t="s">
        <v>658</v>
      </c>
      <c r="C347" s="16">
        <v>35587</v>
      </c>
      <c r="D347" s="4">
        <v>171446</v>
      </c>
      <c r="E347" s="4">
        <v>184110</v>
      </c>
      <c r="F347" s="6">
        <v>22923</v>
      </c>
    </row>
    <row r="348" spans="1:6" ht="12.75" customHeight="1" x14ac:dyDescent="0.2">
      <c r="A348" s="13" t="s">
        <v>659</v>
      </c>
      <c r="B348" s="19" t="s">
        <v>660</v>
      </c>
      <c r="C348" s="16">
        <v>2480</v>
      </c>
      <c r="D348" s="4">
        <v>10206076</v>
      </c>
      <c r="E348" s="4">
        <v>10203474</v>
      </c>
      <c r="F348" s="6">
        <v>5082</v>
      </c>
    </row>
    <row r="349" spans="1:6" ht="12.75" customHeight="1" x14ac:dyDescent="0.2">
      <c r="A349" s="13" t="s">
        <v>661</v>
      </c>
      <c r="B349" s="19" t="s">
        <v>662</v>
      </c>
      <c r="C349" s="16">
        <v>16955975.48</v>
      </c>
      <c r="D349" s="4">
        <v>3926668</v>
      </c>
      <c r="E349" s="4">
        <v>16955975.48</v>
      </c>
      <c r="F349" s="6">
        <v>3926668</v>
      </c>
    </row>
    <row r="350" spans="1:6" ht="12.75" customHeight="1" x14ac:dyDescent="0.2">
      <c r="A350" s="13" t="s">
        <v>663</v>
      </c>
      <c r="B350" s="19" t="s">
        <v>664</v>
      </c>
      <c r="C350" s="16">
        <v>0</v>
      </c>
      <c r="D350" s="4">
        <v>458471</v>
      </c>
      <c r="E350" s="5"/>
      <c r="F350" s="6">
        <v>458471</v>
      </c>
    </row>
    <row r="351" spans="1:6" ht="12.75" customHeight="1" x14ac:dyDescent="0.2">
      <c r="A351" s="13" t="s">
        <v>665</v>
      </c>
      <c r="B351" s="19" t="s">
        <v>666</v>
      </c>
      <c r="C351" s="16">
        <v>11469812.279999999</v>
      </c>
      <c r="D351" s="4">
        <v>22361537.32</v>
      </c>
      <c r="E351" s="4">
        <v>3501716.07</v>
      </c>
      <c r="F351" s="6">
        <v>30329633.530000001</v>
      </c>
    </row>
    <row r="352" spans="1:6" ht="12.75" customHeight="1" x14ac:dyDescent="0.2">
      <c r="A352" s="13" t="s">
        <v>667</v>
      </c>
      <c r="B352" s="19" t="s">
        <v>668</v>
      </c>
      <c r="C352" s="16">
        <v>197274000</v>
      </c>
      <c r="D352" s="5"/>
      <c r="E352" s="5"/>
      <c r="F352" s="6">
        <v>197274000</v>
      </c>
    </row>
    <row r="353" spans="1:6" ht="12.75" customHeight="1" x14ac:dyDescent="0.2">
      <c r="A353" s="13" t="s">
        <v>669</v>
      </c>
      <c r="B353" s="19" t="s">
        <v>670</v>
      </c>
      <c r="C353" s="16">
        <v>3631727.86</v>
      </c>
      <c r="D353" s="4">
        <v>5256696.76</v>
      </c>
      <c r="E353" s="5"/>
      <c r="F353" s="6">
        <v>8888424.6199999992</v>
      </c>
    </row>
    <row r="354" spans="1:6" ht="12.75" customHeight="1" x14ac:dyDescent="0.2">
      <c r="A354" s="13" t="s">
        <v>671</v>
      </c>
      <c r="B354" s="19" t="s">
        <v>672</v>
      </c>
      <c r="C354" s="16">
        <v>0</v>
      </c>
      <c r="D354" s="4">
        <v>2331156</v>
      </c>
      <c r="E354" s="4">
        <v>2331156</v>
      </c>
      <c r="F354" s="6">
        <v>0</v>
      </c>
    </row>
    <row r="355" spans="1:6" ht="12.75" customHeight="1" x14ac:dyDescent="0.2">
      <c r="A355" s="13" t="s">
        <v>673</v>
      </c>
      <c r="B355" s="19" t="s">
        <v>674</v>
      </c>
      <c r="C355" s="16">
        <v>0</v>
      </c>
      <c r="D355" s="4">
        <v>457771.43</v>
      </c>
      <c r="E355" s="4">
        <v>475379.77</v>
      </c>
      <c r="F355" s="6">
        <v>-17608.34</v>
      </c>
    </row>
    <row r="356" spans="1:6" ht="12.75" customHeight="1" x14ac:dyDescent="0.2">
      <c r="A356" s="13" t="s">
        <v>675</v>
      </c>
      <c r="B356" s="19" t="s">
        <v>676</v>
      </c>
      <c r="C356" s="16">
        <v>0</v>
      </c>
      <c r="D356" s="4">
        <v>22277263.219999999</v>
      </c>
      <c r="E356" s="4">
        <v>22277263.219999999</v>
      </c>
      <c r="F356" s="6">
        <v>0</v>
      </c>
    </row>
    <row r="357" spans="1:6" ht="12.75" customHeight="1" x14ac:dyDescent="0.2">
      <c r="A357" s="13" t="s">
        <v>677</v>
      </c>
      <c r="B357" s="19" t="s">
        <v>678</v>
      </c>
      <c r="C357" s="16">
        <v>0</v>
      </c>
      <c r="D357" s="4">
        <v>6024567.25</v>
      </c>
      <c r="E357" s="4">
        <v>6024567.25</v>
      </c>
      <c r="F357" s="6">
        <v>0</v>
      </c>
    </row>
    <row r="358" spans="1:6" ht="12.75" customHeight="1" x14ac:dyDescent="0.2">
      <c r="A358" s="13" t="s">
        <v>679</v>
      </c>
      <c r="B358" s="19" t="s">
        <v>680</v>
      </c>
      <c r="C358" s="16">
        <v>0</v>
      </c>
      <c r="D358" s="4">
        <v>30621658.640000001</v>
      </c>
      <c r="E358" s="4">
        <v>30621658.640000001</v>
      </c>
      <c r="F358" s="6">
        <v>0</v>
      </c>
    </row>
    <row r="359" spans="1:6" ht="12.75" customHeight="1" x14ac:dyDescent="0.2">
      <c r="A359" s="13" t="s">
        <v>681</v>
      </c>
      <c r="B359" s="19" t="s">
        <v>682</v>
      </c>
      <c r="C359" s="16">
        <v>-318518.08</v>
      </c>
      <c r="D359" s="4">
        <v>209566.97</v>
      </c>
      <c r="E359" s="4">
        <v>327870</v>
      </c>
      <c r="F359" s="6">
        <v>-436821.11</v>
      </c>
    </row>
    <row r="360" spans="1:6" ht="12.75" customHeight="1" x14ac:dyDescent="0.2">
      <c r="A360" s="13" t="s">
        <v>683</v>
      </c>
      <c r="B360" s="19" t="s">
        <v>684</v>
      </c>
      <c r="C360" s="16">
        <v>-3234741.31</v>
      </c>
      <c r="D360" s="4">
        <v>18269859.100000001</v>
      </c>
      <c r="E360" s="4">
        <v>33888060.18</v>
      </c>
      <c r="F360" s="6">
        <v>-18852942.390000001</v>
      </c>
    </row>
    <row r="361" spans="1:6" ht="12.75" customHeight="1" x14ac:dyDescent="0.2">
      <c r="A361" s="13" t="s">
        <v>685</v>
      </c>
      <c r="B361" s="19" t="s">
        <v>686</v>
      </c>
      <c r="C361" s="16">
        <v>-135534000</v>
      </c>
      <c r="D361" s="5"/>
      <c r="E361" s="5"/>
      <c r="F361" s="6">
        <v>-135534000</v>
      </c>
    </row>
    <row r="362" spans="1:6" ht="12.75" customHeight="1" x14ac:dyDescent="0.2">
      <c r="A362" s="13" t="s">
        <v>687</v>
      </c>
      <c r="B362" s="19" t="s">
        <v>688</v>
      </c>
      <c r="C362" s="16">
        <v>0</v>
      </c>
      <c r="D362" s="4">
        <v>349.67</v>
      </c>
      <c r="E362" s="4">
        <v>349.67</v>
      </c>
      <c r="F362" s="6">
        <v>0</v>
      </c>
    </row>
    <row r="363" spans="1:6" ht="12.75" customHeight="1" x14ac:dyDescent="0.2">
      <c r="A363" s="13" t="s">
        <v>689</v>
      </c>
      <c r="B363" s="19" t="s">
        <v>690</v>
      </c>
      <c r="C363" s="16">
        <v>0</v>
      </c>
      <c r="D363" s="5"/>
      <c r="E363" s="4">
        <v>0</v>
      </c>
      <c r="F363" s="6">
        <v>0</v>
      </c>
    </row>
    <row r="364" spans="1:6" ht="12.75" customHeight="1" x14ac:dyDescent="0.2">
      <c r="A364" s="13" t="s">
        <v>691</v>
      </c>
      <c r="B364" s="19" t="s">
        <v>692</v>
      </c>
      <c r="C364" s="16">
        <v>0</v>
      </c>
      <c r="D364" s="4">
        <v>474948957.38</v>
      </c>
      <c r="E364" s="4">
        <v>474948957.38</v>
      </c>
      <c r="F364" s="6">
        <v>0</v>
      </c>
    </row>
    <row r="365" spans="1:6" ht="12.75" customHeight="1" x14ac:dyDescent="0.2">
      <c r="A365" s="13" t="s">
        <v>693</v>
      </c>
      <c r="B365" s="19" t="s">
        <v>694</v>
      </c>
      <c r="C365" s="16">
        <v>0</v>
      </c>
      <c r="D365" s="4">
        <v>178705</v>
      </c>
      <c r="E365" s="4">
        <v>178705</v>
      </c>
      <c r="F365" s="6">
        <v>0</v>
      </c>
    </row>
    <row r="366" spans="1:6" ht="12.75" customHeight="1" x14ac:dyDescent="0.2">
      <c r="A366" s="13" t="s">
        <v>695</v>
      </c>
      <c r="B366" s="19" t="s">
        <v>696</v>
      </c>
      <c r="C366" s="16">
        <v>0</v>
      </c>
      <c r="D366" s="4">
        <v>616818.44999999995</v>
      </c>
      <c r="E366" s="4">
        <v>616818.44999999995</v>
      </c>
      <c r="F366" s="6">
        <v>0</v>
      </c>
    </row>
    <row r="367" spans="1:6" ht="12.75" customHeight="1" x14ac:dyDescent="0.2">
      <c r="A367" s="13" t="s">
        <v>697</v>
      </c>
      <c r="B367" s="19" t="s">
        <v>698</v>
      </c>
      <c r="C367" s="16">
        <v>0</v>
      </c>
      <c r="D367" s="4">
        <v>540208.1</v>
      </c>
      <c r="E367" s="4">
        <v>540208.1</v>
      </c>
      <c r="F367" s="6">
        <v>0</v>
      </c>
    </row>
    <row r="368" spans="1:6" ht="12.75" customHeight="1" x14ac:dyDescent="0.2">
      <c r="A368" s="13" t="s">
        <v>699</v>
      </c>
      <c r="B368" s="19" t="s">
        <v>700</v>
      </c>
      <c r="C368" s="16">
        <v>0</v>
      </c>
      <c r="D368" s="4">
        <v>1329201347</v>
      </c>
      <c r="E368" s="4">
        <v>1329201347</v>
      </c>
      <c r="F368" s="6">
        <v>0</v>
      </c>
    </row>
    <row r="369" spans="1:6" ht="12.75" customHeight="1" x14ac:dyDescent="0.2">
      <c r="A369" s="13" t="s">
        <v>701</v>
      </c>
      <c r="B369" s="19" t="s">
        <v>702</v>
      </c>
      <c r="C369" s="16">
        <v>0</v>
      </c>
      <c r="D369" s="5"/>
      <c r="E369" s="4">
        <v>0</v>
      </c>
      <c r="F369" s="6">
        <v>0</v>
      </c>
    </row>
    <row r="370" spans="1:6" ht="12.75" customHeight="1" x14ac:dyDescent="0.2">
      <c r="A370" s="13" t="s">
        <v>703</v>
      </c>
      <c r="B370" s="19" t="s">
        <v>704</v>
      </c>
      <c r="C370" s="16">
        <v>0</v>
      </c>
      <c r="D370" s="4">
        <v>9347691.7599999998</v>
      </c>
      <c r="E370" s="4">
        <v>9347691.7599999998</v>
      </c>
      <c r="F370" s="6">
        <v>0</v>
      </c>
    </row>
    <row r="371" spans="1:6" ht="12.75" customHeight="1" x14ac:dyDescent="0.2">
      <c r="A371" s="13" t="s">
        <v>705</v>
      </c>
      <c r="B371" s="19" t="s">
        <v>706</v>
      </c>
      <c r="C371" s="16">
        <v>0</v>
      </c>
      <c r="D371" s="4">
        <v>122247</v>
      </c>
      <c r="E371" s="4">
        <v>122247</v>
      </c>
      <c r="F371" s="6">
        <v>0</v>
      </c>
    </row>
    <row r="372" spans="1:6" ht="12.75" customHeight="1" x14ac:dyDescent="0.2">
      <c r="A372" s="13" t="s">
        <v>707</v>
      </c>
      <c r="B372" s="19" t="s">
        <v>708</v>
      </c>
      <c r="C372" s="16">
        <v>0</v>
      </c>
      <c r="D372" s="4">
        <v>1564418926.51</v>
      </c>
      <c r="E372" s="4">
        <v>1564418926.51</v>
      </c>
      <c r="F372" s="6">
        <v>0</v>
      </c>
    </row>
    <row r="373" spans="1:6" ht="12.75" customHeight="1" x14ac:dyDescent="0.2">
      <c r="A373" s="13" t="s">
        <v>709</v>
      </c>
      <c r="B373" s="19" t="s">
        <v>710</v>
      </c>
      <c r="C373" s="16">
        <v>-3380033839.25</v>
      </c>
      <c r="D373" s="4">
        <v>64908305.57</v>
      </c>
      <c r="E373" s="4">
        <v>217461636</v>
      </c>
      <c r="F373" s="6">
        <v>-3532587169.6799998</v>
      </c>
    </row>
    <row r="374" spans="1:6" ht="12.75" customHeight="1" x14ac:dyDescent="0.2">
      <c r="A374" s="13" t="s">
        <v>711</v>
      </c>
      <c r="B374" s="19" t="s">
        <v>712</v>
      </c>
      <c r="C374" s="16">
        <v>-2355846040.1900001</v>
      </c>
      <c r="D374" s="4">
        <v>58716368.890000001</v>
      </c>
      <c r="E374" s="4">
        <v>48762102.289999999</v>
      </c>
      <c r="F374" s="6">
        <v>-2345891773.5900002</v>
      </c>
    </row>
    <row r="375" spans="1:6" ht="12.75" customHeight="1" x14ac:dyDescent="0.2">
      <c r="A375" s="13" t="s">
        <v>713</v>
      </c>
      <c r="B375" s="19" t="s">
        <v>714</v>
      </c>
      <c r="C375" s="16">
        <v>341375.78</v>
      </c>
      <c r="D375" s="5"/>
      <c r="E375" s="5"/>
      <c r="F375" s="6">
        <v>341375.78</v>
      </c>
    </row>
    <row r="376" spans="1:6" ht="12.75" customHeight="1" x14ac:dyDescent="0.2">
      <c r="A376" s="13" t="s">
        <v>715</v>
      </c>
      <c r="B376" s="19" t="s">
        <v>716</v>
      </c>
      <c r="C376" s="16">
        <v>-11181965.630000001</v>
      </c>
      <c r="D376" s="4">
        <v>625451.38</v>
      </c>
      <c r="E376" s="4">
        <v>262284.5</v>
      </c>
      <c r="F376" s="6">
        <v>-10818798.75</v>
      </c>
    </row>
    <row r="377" spans="1:6" ht="12.75" customHeight="1" x14ac:dyDescent="0.2">
      <c r="A377" s="13" t="s">
        <v>717</v>
      </c>
      <c r="B377" s="19" t="s">
        <v>718</v>
      </c>
      <c r="C377" s="16">
        <v>-27361580.640000001</v>
      </c>
      <c r="D377" s="5"/>
      <c r="E377" s="5"/>
      <c r="F377" s="6">
        <v>-27361580.640000001</v>
      </c>
    </row>
    <row r="378" spans="1:6" ht="12.75" customHeight="1" x14ac:dyDescent="0.2">
      <c r="A378" s="13" t="s">
        <v>719</v>
      </c>
      <c r="B378" s="19" t="s">
        <v>720</v>
      </c>
      <c r="C378" s="16">
        <v>-17818466.039999999</v>
      </c>
      <c r="D378" s="4">
        <v>993490.16</v>
      </c>
      <c r="E378" s="4">
        <v>0</v>
      </c>
      <c r="F378" s="6">
        <v>-16824975.879999999</v>
      </c>
    </row>
    <row r="379" spans="1:6" ht="12.75" customHeight="1" x14ac:dyDescent="0.2">
      <c r="A379" s="13" t="s">
        <v>721</v>
      </c>
      <c r="B379" s="19" t="s">
        <v>722</v>
      </c>
      <c r="C379" s="16">
        <v>-5102584.95</v>
      </c>
      <c r="D379" s="4">
        <v>503059.5</v>
      </c>
      <c r="E379" s="4">
        <v>51748</v>
      </c>
      <c r="F379" s="6">
        <v>-4651273.45</v>
      </c>
    </row>
    <row r="380" spans="1:6" ht="12.75" customHeight="1" x14ac:dyDescent="0.2">
      <c r="A380" s="13" t="s">
        <v>723</v>
      </c>
      <c r="B380" s="19" t="s">
        <v>724</v>
      </c>
      <c r="C380" s="16">
        <v>2460085.67</v>
      </c>
      <c r="D380" s="5"/>
      <c r="E380" s="5"/>
      <c r="F380" s="6">
        <v>2460085.67</v>
      </c>
    </row>
    <row r="381" spans="1:6" ht="12.75" customHeight="1" x14ac:dyDescent="0.2">
      <c r="A381" s="13" t="s">
        <v>725</v>
      </c>
      <c r="B381" s="19" t="s">
        <v>726</v>
      </c>
      <c r="C381" s="16">
        <v>253836761</v>
      </c>
      <c r="D381" s="5"/>
      <c r="E381" s="5"/>
      <c r="F381" s="6">
        <v>253836761</v>
      </c>
    </row>
    <row r="382" spans="1:6" ht="12.75" customHeight="1" x14ac:dyDescent="0.2">
      <c r="A382" s="13" t="s">
        <v>727</v>
      </c>
      <c r="B382" s="19" t="s">
        <v>728</v>
      </c>
      <c r="C382" s="16">
        <v>-107108</v>
      </c>
      <c r="D382" s="4">
        <v>-1391670</v>
      </c>
      <c r="E382" s="4">
        <v>-1498778</v>
      </c>
      <c r="F382" s="6">
        <v>0</v>
      </c>
    </row>
    <row r="383" spans="1:6" ht="12.75" customHeight="1" x14ac:dyDescent="0.2">
      <c r="A383" s="13" t="s">
        <v>729</v>
      </c>
      <c r="B383" s="19" t="s">
        <v>730</v>
      </c>
      <c r="C383" s="16">
        <v>96434.66</v>
      </c>
      <c r="D383" s="4">
        <v>543781</v>
      </c>
      <c r="E383" s="5"/>
      <c r="F383" s="6">
        <v>640215.66</v>
      </c>
    </row>
    <row r="384" spans="1:6" ht="12.75" customHeight="1" x14ac:dyDescent="0.2">
      <c r="A384" s="13" t="s">
        <v>731</v>
      </c>
      <c r="B384" s="19" t="s">
        <v>732</v>
      </c>
      <c r="C384" s="16">
        <v>-2266545.65</v>
      </c>
      <c r="D384" s="5"/>
      <c r="E384" s="5"/>
      <c r="F384" s="6">
        <v>-2266545.65</v>
      </c>
    </row>
    <row r="385" spans="1:6" ht="12.75" customHeight="1" x14ac:dyDescent="0.2">
      <c r="A385" s="13" t="s">
        <v>733</v>
      </c>
      <c r="B385" s="19" t="s">
        <v>734</v>
      </c>
      <c r="C385" s="16">
        <v>-59458998.009999998</v>
      </c>
      <c r="D385" s="5"/>
      <c r="E385" s="5"/>
      <c r="F385" s="6">
        <v>-59458998.009999998</v>
      </c>
    </row>
    <row r="386" spans="1:6" ht="12.75" customHeight="1" x14ac:dyDescent="0.2">
      <c r="A386" s="13" t="s">
        <v>735</v>
      </c>
      <c r="B386" s="19" t="s">
        <v>736</v>
      </c>
      <c r="C386" s="16">
        <v>0</v>
      </c>
      <c r="D386" s="5"/>
      <c r="E386" s="4">
        <v>18915320</v>
      </c>
      <c r="F386" s="6">
        <v>-18915320</v>
      </c>
    </row>
    <row r="387" spans="1:6" ht="12.75" customHeight="1" x14ac:dyDescent="0.2">
      <c r="A387" s="13" t="s">
        <v>737</v>
      </c>
      <c r="B387" s="19" t="s">
        <v>738</v>
      </c>
      <c r="C387" s="16">
        <v>0</v>
      </c>
      <c r="D387" s="4">
        <v>3392180.66</v>
      </c>
      <c r="E387" s="5"/>
      <c r="F387" s="6">
        <v>3392180.66</v>
      </c>
    </row>
    <row r="388" spans="1:6" ht="12.75" customHeight="1" x14ac:dyDescent="0.2">
      <c r="A388" s="13" t="s">
        <v>739</v>
      </c>
      <c r="B388" s="19" t="s">
        <v>740</v>
      </c>
      <c r="C388" s="16">
        <v>0</v>
      </c>
      <c r="D388" s="4">
        <v>213116.5</v>
      </c>
      <c r="E388" s="5"/>
      <c r="F388" s="6">
        <v>213116.5</v>
      </c>
    </row>
    <row r="389" spans="1:6" ht="12.75" customHeight="1" x14ac:dyDescent="0.2">
      <c r="A389" s="13" t="s">
        <v>741</v>
      </c>
      <c r="B389" s="19" t="s">
        <v>742</v>
      </c>
      <c r="C389" s="16">
        <v>0</v>
      </c>
      <c r="D389" s="4">
        <v>1639000</v>
      </c>
      <c r="E389" s="5"/>
      <c r="F389" s="6">
        <v>1639000</v>
      </c>
    </row>
    <row r="390" spans="1:6" ht="12.75" customHeight="1" x14ac:dyDescent="0.2">
      <c r="A390" s="13" t="s">
        <v>743</v>
      </c>
      <c r="B390" s="19" t="s">
        <v>744</v>
      </c>
      <c r="C390" s="16">
        <v>0</v>
      </c>
      <c r="D390" s="4">
        <v>6230500</v>
      </c>
      <c r="E390" s="4">
        <v>14700</v>
      </c>
      <c r="F390" s="6">
        <v>6215800</v>
      </c>
    </row>
    <row r="391" spans="1:6" ht="12.75" customHeight="1" x14ac:dyDescent="0.2">
      <c r="A391" s="13" t="s">
        <v>745</v>
      </c>
      <c r="B391" s="19" t="s">
        <v>746</v>
      </c>
      <c r="C391" s="16">
        <v>0</v>
      </c>
      <c r="D391" s="4">
        <v>690</v>
      </c>
      <c r="E391" s="5"/>
      <c r="F391" s="6">
        <v>690</v>
      </c>
    </row>
    <row r="392" spans="1:6" ht="12.75" customHeight="1" x14ac:dyDescent="0.2">
      <c r="A392" s="13" t="s">
        <v>747</v>
      </c>
      <c r="B392" s="19" t="s">
        <v>748</v>
      </c>
      <c r="C392" s="16">
        <v>0</v>
      </c>
      <c r="D392" s="4">
        <v>14511810.970000001</v>
      </c>
      <c r="E392" s="5"/>
      <c r="F392" s="6">
        <v>14511810.970000001</v>
      </c>
    </row>
    <row r="393" spans="1:6" ht="12.75" customHeight="1" x14ac:dyDescent="0.2">
      <c r="A393" s="13" t="s">
        <v>749</v>
      </c>
      <c r="B393" s="19" t="s">
        <v>734</v>
      </c>
      <c r="C393" s="16">
        <v>-22352691.670000002</v>
      </c>
      <c r="D393" s="5"/>
      <c r="E393" s="5"/>
      <c r="F393" s="6">
        <v>-22352691.670000002</v>
      </c>
    </row>
    <row r="394" spans="1:6" ht="12.75" customHeight="1" x14ac:dyDescent="0.2">
      <c r="A394" s="13" t="s">
        <v>750</v>
      </c>
      <c r="B394" s="19" t="s">
        <v>734</v>
      </c>
      <c r="C394" s="16">
        <v>-28894298.07</v>
      </c>
      <c r="D394" s="5"/>
      <c r="E394" s="5"/>
      <c r="F394" s="6">
        <v>-28894298.07</v>
      </c>
    </row>
    <row r="395" spans="1:6" ht="12.75" customHeight="1" x14ac:dyDescent="0.2">
      <c r="A395" s="13" t="s">
        <v>751</v>
      </c>
      <c r="B395" s="19" t="s">
        <v>752</v>
      </c>
      <c r="C395" s="16">
        <v>0</v>
      </c>
      <c r="D395" s="5"/>
      <c r="E395" s="4">
        <v>2368517.64</v>
      </c>
      <c r="F395" s="6">
        <v>-2368517.64</v>
      </c>
    </row>
    <row r="396" spans="1:6" ht="12.75" customHeight="1" x14ac:dyDescent="0.2">
      <c r="A396" s="13" t="s">
        <v>753</v>
      </c>
      <c r="B396" s="19" t="s">
        <v>754</v>
      </c>
      <c r="C396" s="16">
        <v>0</v>
      </c>
      <c r="D396" s="4">
        <v>1062513.5</v>
      </c>
      <c r="E396" s="5"/>
      <c r="F396" s="6">
        <v>1062513.5</v>
      </c>
    </row>
    <row r="397" spans="1:6" ht="12.75" customHeight="1" x14ac:dyDescent="0.2">
      <c r="A397" s="13" t="s">
        <v>755</v>
      </c>
      <c r="B397" s="19" t="s">
        <v>756</v>
      </c>
      <c r="C397" s="16">
        <v>-1700783437.3</v>
      </c>
      <c r="D397" s="5"/>
      <c r="E397" s="5"/>
      <c r="F397" s="6">
        <v>-1700783437.3</v>
      </c>
    </row>
    <row r="398" spans="1:6" ht="12.75" customHeight="1" x14ac:dyDescent="0.2">
      <c r="A398" s="13" t="s">
        <v>757</v>
      </c>
      <c r="B398" s="19" t="s">
        <v>758</v>
      </c>
      <c r="C398" s="16">
        <v>0</v>
      </c>
      <c r="D398" s="5"/>
      <c r="E398" s="4">
        <v>125138406.5</v>
      </c>
      <c r="F398" s="6">
        <v>-125138406.5</v>
      </c>
    </row>
    <row r="399" spans="1:6" ht="12.75" customHeight="1" x14ac:dyDescent="0.2">
      <c r="A399" s="13" t="s">
        <v>759</v>
      </c>
      <c r="B399" s="19" t="s">
        <v>760</v>
      </c>
      <c r="C399" s="16">
        <v>0</v>
      </c>
      <c r="D399" s="5"/>
      <c r="E399" s="4">
        <v>25000</v>
      </c>
      <c r="F399" s="6">
        <v>-25000</v>
      </c>
    </row>
    <row r="400" spans="1:6" ht="12.75" customHeight="1" x14ac:dyDescent="0.2">
      <c r="A400" s="13" t="s">
        <v>761</v>
      </c>
      <c r="B400" s="19" t="s">
        <v>762</v>
      </c>
      <c r="C400" s="16">
        <v>0</v>
      </c>
      <c r="D400" s="4">
        <v>164349290.47</v>
      </c>
      <c r="E400" s="5"/>
      <c r="F400" s="6">
        <v>164349290.47</v>
      </c>
    </row>
    <row r="401" spans="1:6" ht="12.75" customHeight="1" x14ac:dyDescent="0.2">
      <c r="A401" s="13" t="s">
        <v>763</v>
      </c>
      <c r="B401" s="19" t="s">
        <v>764</v>
      </c>
      <c r="C401" s="16">
        <v>0</v>
      </c>
      <c r="D401" s="4">
        <v>53112116.700000003</v>
      </c>
      <c r="E401" s="5"/>
      <c r="F401" s="6">
        <v>53112116.700000003</v>
      </c>
    </row>
    <row r="402" spans="1:6" ht="12.75" customHeight="1" x14ac:dyDescent="0.2">
      <c r="A402" s="13" t="s">
        <v>765</v>
      </c>
      <c r="B402" s="19" t="s">
        <v>766</v>
      </c>
      <c r="C402" s="16">
        <v>0</v>
      </c>
      <c r="D402" s="4">
        <v>51748</v>
      </c>
      <c r="E402" s="5"/>
      <c r="F402" s="6">
        <v>51748</v>
      </c>
    </row>
    <row r="403" spans="1:6" ht="12.75" customHeight="1" x14ac:dyDescent="0.2">
      <c r="A403" s="13" t="s">
        <v>767</v>
      </c>
      <c r="B403" s="19" t="s">
        <v>768</v>
      </c>
      <c r="C403" s="16">
        <v>-572840856.17999995</v>
      </c>
      <c r="D403" s="5"/>
      <c r="E403" s="5"/>
      <c r="F403" s="6">
        <v>-572840856.17999995</v>
      </c>
    </row>
    <row r="404" spans="1:6" ht="12.75" customHeight="1" x14ac:dyDescent="0.2">
      <c r="A404" s="13" t="s">
        <v>769</v>
      </c>
      <c r="B404" s="19" t="s">
        <v>770</v>
      </c>
      <c r="C404" s="16">
        <v>-49541458</v>
      </c>
      <c r="D404" s="5"/>
      <c r="E404" s="5"/>
      <c r="F404" s="6">
        <v>-49541458</v>
      </c>
    </row>
    <row r="405" spans="1:6" ht="12.75" customHeight="1" x14ac:dyDescent="0.2">
      <c r="A405" s="13" t="s">
        <v>771</v>
      </c>
      <c r="B405" s="19" t="s">
        <v>603</v>
      </c>
      <c r="C405" s="16">
        <v>-224044.72</v>
      </c>
      <c r="D405" s="5"/>
      <c r="E405" s="5"/>
      <c r="F405" s="6">
        <v>-224044.72</v>
      </c>
    </row>
    <row r="406" spans="1:6" ht="12.75" customHeight="1" x14ac:dyDescent="0.2">
      <c r="A406" s="13" t="s">
        <v>772</v>
      </c>
      <c r="B406" s="19" t="s">
        <v>773</v>
      </c>
      <c r="C406" s="16">
        <v>-4441115.5199999996</v>
      </c>
      <c r="D406" s="5"/>
      <c r="E406" s="4">
        <v>9817658.6400000006</v>
      </c>
      <c r="F406" s="6">
        <v>-14258774.16</v>
      </c>
    </row>
    <row r="407" spans="1:6" ht="12.75" customHeight="1" x14ac:dyDescent="0.2">
      <c r="A407" s="13" t="s">
        <v>774</v>
      </c>
      <c r="B407" s="19" t="s">
        <v>775</v>
      </c>
      <c r="C407" s="16">
        <v>0</v>
      </c>
      <c r="D407" s="5"/>
      <c r="E407" s="4">
        <v>28192.74</v>
      </c>
      <c r="F407" s="6">
        <v>-28192.74</v>
      </c>
    </row>
    <row r="408" spans="1:6" ht="12.75" customHeight="1" x14ac:dyDescent="0.2">
      <c r="A408" s="13" t="s">
        <v>776</v>
      </c>
      <c r="B408" s="19" t="s">
        <v>777</v>
      </c>
      <c r="C408" s="16">
        <v>0</v>
      </c>
      <c r="D408" s="4">
        <v>295.94</v>
      </c>
      <c r="E408" s="4">
        <v>6881.4</v>
      </c>
      <c r="F408" s="6">
        <v>-6585.46</v>
      </c>
    </row>
    <row r="409" spans="1:6" ht="12.75" customHeight="1" x14ac:dyDescent="0.2">
      <c r="A409" s="13" t="s">
        <v>778</v>
      </c>
      <c r="B409" s="19" t="s">
        <v>779</v>
      </c>
      <c r="C409" s="16">
        <v>0</v>
      </c>
      <c r="D409" s="4">
        <v>4685625.12</v>
      </c>
      <c r="E409" s="4">
        <v>1355.56</v>
      </c>
      <c r="F409" s="6">
        <v>4684269.5599999996</v>
      </c>
    </row>
    <row r="410" spans="1:6" ht="12.75" customHeight="1" x14ac:dyDescent="0.2">
      <c r="A410" s="13" t="s">
        <v>780</v>
      </c>
      <c r="B410" s="19" t="s">
        <v>781</v>
      </c>
      <c r="C410" s="16">
        <v>0</v>
      </c>
      <c r="D410" s="4">
        <v>107768.18</v>
      </c>
      <c r="E410" s="5"/>
      <c r="F410" s="6">
        <v>107768.18</v>
      </c>
    </row>
    <row r="411" spans="1:6" ht="12.75" customHeight="1" x14ac:dyDescent="0.2">
      <c r="A411" s="13" t="s">
        <v>782</v>
      </c>
      <c r="B411" s="19" t="s">
        <v>783</v>
      </c>
      <c r="C411" s="16">
        <v>0</v>
      </c>
      <c r="D411" s="4">
        <v>1139034.0900000001</v>
      </c>
      <c r="E411" s="5"/>
      <c r="F411" s="6">
        <v>1139034.0900000001</v>
      </c>
    </row>
    <row r="412" spans="1:6" ht="12.75" customHeight="1" x14ac:dyDescent="0.2">
      <c r="A412" s="13" t="s">
        <v>784</v>
      </c>
      <c r="B412" s="19" t="s">
        <v>785</v>
      </c>
      <c r="C412" s="16">
        <v>0</v>
      </c>
      <c r="D412" s="4">
        <v>79209.240000000005</v>
      </c>
      <c r="E412" s="5"/>
      <c r="F412" s="6">
        <v>79209.240000000005</v>
      </c>
    </row>
    <row r="413" spans="1:6" ht="12.75" customHeight="1" x14ac:dyDescent="0.2">
      <c r="A413" s="13" t="s">
        <v>786</v>
      </c>
      <c r="B413" s="19" t="s">
        <v>787</v>
      </c>
      <c r="C413" s="16">
        <v>0</v>
      </c>
      <c r="D413" s="4">
        <v>65858040.270000003</v>
      </c>
      <c r="E413" s="5"/>
      <c r="F413" s="6">
        <v>65858040.270000003</v>
      </c>
    </row>
    <row r="414" spans="1:6" ht="12.75" customHeight="1" x14ac:dyDescent="0.2">
      <c r="A414" s="13" t="s">
        <v>788</v>
      </c>
      <c r="B414" s="19" t="s">
        <v>789</v>
      </c>
      <c r="C414" s="16">
        <v>0</v>
      </c>
      <c r="D414" s="4">
        <v>3265913.73</v>
      </c>
      <c r="E414" s="5"/>
      <c r="F414" s="6">
        <v>3265913.73</v>
      </c>
    </row>
    <row r="415" spans="1:6" ht="12.75" customHeight="1" x14ac:dyDescent="0.2">
      <c r="A415" s="13" t="s">
        <v>790</v>
      </c>
      <c r="B415" s="19" t="s">
        <v>791</v>
      </c>
      <c r="C415" s="16">
        <v>0</v>
      </c>
      <c r="D415" s="4">
        <v>47634.86</v>
      </c>
      <c r="E415" s="5"/>
      <c r="F415" s="6">
        <v>47634.86</v>
      </c>
    </row>
    <row r="416" spans="1:6" ht="12.75" customHeight="1" x14ac:dyDescent="0.2">
      <c r="A416" s="13" t="s">
        <v>792</v>
      </c>
      <c r="B416" s="19" t="s">
        <v>793</v>
      </c>
      <c r="C416" s="16">
        <v>0</v>
      </c>
      <c r="D416" s="4">
        <v>12076321.76</v>
      </c>
      <c r="E416" s="5"/>
      <c r="F416" s="6">
        <v>12076321.76</v>
      </c>
    </row>
    <row r="417" spans="1:6" ht="12.75" customHeight="1" x14ac:dyDescent="0.2">
      <c r="A417" s="13" t="s">
        <v>794</v>
      </c>
      <c r="B417" s="19" t="s">
        <v>795</v>
      </c>
      <c r="C417" s="16">
        <v>0</v>
      </c>
      <c r="D417" s="4">
        <v>1412054.93</v>
      </c>
      <c r="E417" s="5"/>
      <c r="F417" s="6">
        <v>1412054.93</v>
      </c>
    </row>
    <row r="418" spans="1:6" ht="12.75" customHeight="1" x14ac:dyDescent="0.2">
      <c r="A418" s="13" t="s">
        <v>796</v>
      </c>
      <c r="B418" s="19" t="s">
        <v>797</v>
      </c>
      <c r="C418" s="16">
        <v>0</v>
      </c>
      <c r="D418" s="4">
        <v>29116481.98</v>
      </c>
      <c r="E418" s="5"/>
      <c r="F418" s="6">
        <v>29116481.98</v>
      </c>
    </row>
    <row r="419" spans="1:6" ht="12.75" customHeight="1" x14ac:dyDescent="0.2">
      <c r="A419" s="13" t="s">
        <v>798</v>
      </c>
      <c r="B419" s="19" t="s">
        <v>799</v>
      </c>
      <c r="C419" s="16">
        <v>0</v>
      </c>
      <c r="D419" s="4">
        <v>50759.28</v>
      </c>
      <c r="E419" s="5"/>
      <c r="F419" s="6">
        <v>50759.28</v>
      </c>
    </row>
    <row r="420" spans="1:6" ht="12.75" customHeight="1" x14ac:dyDescent="0.2">
      <c r="A420" s="13" t="s">
        <v>800</v>
      </c>
      <c r="B420" s="19" t="s">
        <v>801</v>
      </c>
      <c r="C420" s="16">
        <v>0</v>
      </c>
      <c r="D420" s="4">
        <v>5319301.22</v>
      </c>
      <c r="E420" s="5"/>
      <c r="F420" s="6">
        <v>5319301.22</v>
      </c>
    </row>
    <row r="421" spans="1:6" ht="12.75" customHeight="1" x14ac:dyDescent="0.2">
      <c r="A421" s="13" t="s">
        <v>802</v>
      </c>
      <c r="B421" s="19" t="s">
        <v>803</v>
      </c>
      <c r="C421" s="16">
        <v>0</v>
      </c>
      <c r="D421" s="4">
        <v>2615723.9500000002</v>
      </c>
      <c r="E421" s="5"/>
      <c r="F421" s="6">
        <v>2615723.9500000002</v>
      </c>
    </row>
    <row r="422" spans="1:6" ht="12.75" customHeight="1" x14ac:dyDescent="0.2">
      <c r="A422" s="13" t="s">
        <v>804</v>
      </c>
      <c r="B422" s="19" t="s">
        <v>805</v>
      </c>
      <c r="C422" s="16">
        <v>0</v>
      </c>
      <c r="D422" s="4">
        <v>1206366.26</v>
      </c>
      <c r="E422" s="5"/>
      <c r="F422" s="6">
        <v>1206366.26</v>
      </c>
    </row>
    <row r="423" spans="1:6" ht="12.75" customHeight="1" x14ac:dyDescent="0.2">
      <c r="A423" s="13" t="s">
        <v>806</v>
      </c>
      <c r="B423" s="19" t="s">
        <v>807</v>
      </c>
      <c r="C423" s="16">
        <v>0</v>
      </c>
      <c r="D423" s="4">
        <v>7635671.8499999996</v>
      </c>
      <c r="E423" s="5"/>
      <c r="F423" s="6">
        <v>7635671.8499999996</v>
      </c>
    </row>
    <row r="424" spans="1:6" ht="12.75" customHeight="1" x14ac:dyDescent="0.2">
      <c r="A424" s="13" t="s">
        <v>808</v>
      </c>
      <c r="B424" s="19" t="s">
        <v>809</v>
      </c>
      <c r="C424" s="16">
        <v>0</v>
      </c>
      <c r="D424" s="4">
        <v>1114388.3400000001</v>
      </c>
      <c r="E424" s="5"/>
      <c r="F424" s="6">
        <v>1114388.3400000001</v>
      </c>
    </row>
    <row r="425" spans="1:6" ht="12.75" customHeight="1" x14ac:dyDescent="0.2">
      <c r="A425" s="13" t="s">
        <v>810</v>
      </c>
      <c r="B425" s="19" t="s">
        <v>811</v>
      </c>
      <c r="C425" s="16">
        <v>0</v>
      </c>
      <c r="D425" s="4">
        <v>108716.4</v>
      </c>
      <c r="E425" s="5"/>
      <c r="F425" s="6">
        <v>108716.4</v>
      </c>
    </row>
    <row r="426" spans="1:6" ht="12.75" customHeight="1" x14ac:dyDescent="0.2">
      <c r="A426" s="13" t="s">
        <v>812</v>
      </c>
      <c r="B426" s="19" t="s">
        <v>813</v>
      </c>
      <c r="C426" s="16">
        <v>0</v>
      </c>
      <c r="D426" s="4">
        <v>555974798.52999997</v>
      </c>
      <c r="E426" s="5"/>
      <c r="F426" s="6">
        <v>555974798.52999997</v>
      </c>
    </row>
    <row r="427" spans="1:6" ht="12.75" customHeight="1" x14ac:dyDescent="0.2">
      <c r="A427" s="13" t="s">
        <v>814</v>
      </c>
      <c r="B427" s="19" t="s">
        <v>815</v>
      </c>
      <c r="C427" s="16">
        <v>0</v>
      </c>
      <c r="D427" s="4">
        <v>132140815.44</v>
      </c>
      <c r="E427" s="5"/>
      <c r="F427" s="6">
        <v>132140815.44</v>
      </c>
    </row>
    <row r="428" spans="1:6" ht="12.75" customHeight="1" x14ac:dyDescent="0.2">
      <c r="A428" s="13" t="s">
        <v>816</v>
      </c>
      <c r="B428" s="19" t="s">
        <v>817</v>
      </c>
      <c r="C428" s="16">
        <v>0</v>
      </c>
      <c r="D428" s="4">
        <v>12532169.039999999</v>
      </c>
      <c r="E428" s="5"/>
      <c r="F428" s="6">
        <v>12532169.039999999</v>
      </c>
    </row>
    <row r="429" spans="1:6" ht="12.75" customHeight="1" x14ac:dyDescent="0.2">
      <c r="A429" s="13" t="s">
        <v>818</v>
      </c>
      <c r="B429" s="19" t="s">
        <v>819</v>
      </c>
      <c r="C429" s="16">
        <v>0</v>
      </c>
      <c r="D429" s="4">
        <v>2672240.0099999998</v>
      </c>
      <c r="E429" s="5"/>
      <c r="F429" s="6">
        <v>2672240.0099999998</v>
      </c>
    </row>
    <row r="430" spans="1:6" ht="12.75" customHeight="1" x14ac:dyDescent="0.2">
      <c r="A430" s="13" t="s">
        <v>820</v>
      </c>
      <c r="B430" s="19" t="s">
        <v>821</v>
      </c>
      <c r="C430" s="16">
        <v>0</v>
      </c>
      <c r="D430" s="4">
        <v>0</v>
      </c>
      <c r="E430" s="5"/>
      <c r="F430" s="6">
        <v>0</v>
      </c>
    </row>
    <row r="431" spans="1:6" ht="12.75" customHeight="1" x14ac:dyDescent="0.2">
      <c r="A431" s="13" t="s">
        <v>822</v>
      </c>
      <c r="B431" s="19" t="s">
        <v>168</v>
      </c>
      <c r="C431" s="16">
        <v>0</v>
      </c>
      <c r="D431" s="4">
        <v>21161651.5</v>
      </c>
      <c r="E431" s="5"/>
      <c r="F431" s="6">
        <v>21161651.5</v>
      </c>
    </row>
    <row r="432" spans="1:6" ht="12.75" customHeight="1" x14ac:dyDescent="0.2">
      <c r="A432" s="13" t="s">
        <v>823</v>
      </c>
      <c r="B432" s="19" t="s">
        <v>172</v>
      </c>
      <c r="C432" s="16">
        <v>0</v>
      </c>
      <c r="D432" s="4">
        <v>1487806</v>
      </c>
      <c r="E432" s="5"/>
      <c r="F432" s="6">
        <v>1487806</v>
      </c>
    </row>
    <row r="433" spans="1:6" ht="12.75" customHeight="1" x14ac:dyDescent="0.2">
      <c r="A433" s="13" t="s">
        <v>824</v>
      </c>
      <c r="B433" s="19" t="s">
        <v>825</v>
      </c>
      <c r="C433" s="16">
        <v>0</v>
      </c>
      <c r="D433" s="4">
        <v>15250419.869999999</v>
      </c>
      <c r="E433" s="4">
        <v>2584997.38</v>
      </c>
      <c r="F433" s="6">
        <v>12665422.49</v>
      </c>
    </row>
    <row r="434" spans="1:6" ht="12.75" customHeight="1" x14ac:dyDescent="0.2">
      <c r="A434" s="13" t="s">
        <v>826</v>
      </c>
      <c r="B434" s="19" t="s">
        <v>827</v>
      </c>
      <c r="C434" s="16">
        <v>0</v>
      </c>
      <c r="D434" s="4">
        <v>61917999.310000002</v>
      </c>
      <c r="E434" s="4">
        <v>400173.63</v>
      </c>
      <c r="F434" s="6">
        <v>61517825.68</v>
      </c>
    </row>
    <row r="435" spans="1:6" ht="12.75" customHeight="1" x14ac:dyDescent="0.2">
      <c r="A435" s="13" t="s">
        <v>828</v>
      </c>
      <c r="B435" s="19" t="s">
        <v>829</v>
      </c>
      <c r="C435" s="16">
        <v>0</v>
      </c>
      <c r="D435" s="4">
        <v>15897995.789999999</v>
      </c>
      <c r="E435" s="4">
        <v>4235280.33</v>
      </c>
      <c r="F435" s="6">
        <v>11662715.460000001</v>
      </c>
    </row>
    <row r="436" spans="1:6" ht="12.75" customHeight="1" x14ac:dyDescent="0.2">
      <c r="A436" s="13" t="s">
        <v>830</v>
      </c>
      <c r="B436" s="19" t="s">
        <v>831</v>
      </c>
      <c r="C436" s="16">
        <v>0</v>
      </c>
      <c r="D436" s="4">
        <v>20884537.93</v>
      </c>
      <c r="E436" s="4">
        <v>3446112.67</v>
      </c>
      <c r="F436" s="6">
        <v>17438425.260000002</v>
      </c>
    </row>
    <row r="437" spans="1:6" ht="12.75" customHeight="1" x14ac:dyDescent="0.2">
      <c r="A437" s="13" t="s">
        <v>832</v>
      </c>
      <c r="B437" s="19" t="s">
        <v>833</v>
      </c>
      <c r="C437" s="16">
        <v>0</v>
      </c>
      <c r="D437" s="4">
        <v>2744353.95</v>
      </c>
      <c r="E437" s="4">
        <v>110226.58</v>
      </c>
      <c r="F437" s="6">
        <v>2634127.37</v>
      </c>
    </row>
    <row r="438" spans="1:6" ht="12.75" customHeight="1" x14ac:dyDescent="0.2">
      <c r="A438" s="13" t="s">
        <v>834</v>
      </c>
      <c r="B438" s="19" t="s">
        <v>835</v>
      </c>
      <c r="C438" s="16">
        <v>0</v>
      </c>
      <c r="D438" s="4">
        <v>6472674.8099999996</v>
      </c>
      <c r="E438" s="5"/>
      <c r="F438" s="6">
        <v>6472674.8099999996</v>
      </c>
    </row>
    <row r="439" spans="1:6" ht="12.75" customHeight="1" x14ac:dyDescent="0.2">
      <c r="A439" s="13" t="s">
        <v>836</v>
      </c>
      <c r="B439" s="19" t="s">
        <v>837</v>
      </c>
      <c r="C439" s="16">
        <v>0</v>
      </c>
      <c r="D439" s="4">
        <v>398592.62</v>
      </c>
      <c r="E439" s="5"/>
      <c r="F439" s="6">
        <v>398592.62</v>
      </c>
    </row>
    <row r="440" spans="1:6" ht="12.75" customHeight="1" x14ac:dyDescent="0.2">
      <c r="A440" s="13" t="s">
        <v>838</v>
      </c>
      <c r="B440" s="19" t="s">
        <v>839</v>
      </c>
      <c r="C440" s="16">
        <v>0</v>
      </c>
      <c r="D440" s="4">
        <v>27504899.350000001</v>
      </c>
      <c r="E440" s="4">
        <v>491639.95</v>
      </c>
      <c r="F440" s="6">
        <v>27013259.399999999</v>
      </c>
    </row>
    <row r="441" spans="1:6" ht="12.75" customHeight="1" x14ac:dyDescent="0.2">
      <c r="A441" s="13" t="s">
        <v>840</v>
      </c>
      <c r="B441" s="19" t="s">
        <v>841</v>
      </c>
      <c r="C441" s="16">
        <v>0</v>
      </c>
      <c r="D441" s="4">
        <v>14076359.699999999</v>
      </c>
      <c r="E441" s="4">
        <v>1440942.11</v>
      </c>
      <c r="F441" s="6">
        <v>12635417.59</v>
      </c>
    </row>
    <row r="442" spans="1:6" ht="12.75" customHeight="1" x14ac:dyDescent="0.2">
      <c r="A442" s="13" t="s">
        <v>842</v>
      </c>
      <c r="B442" s="19" t="s">
        <v>843</v>
      </c>
      <c r="C442" s="16">
        <v>0</v>
      </c>
      <c r="D442" s="4">
        <v>2595780</v>
      </c>
      <c r="E442" s="5"/>
      <c r="F442" s="6">
        <v>2595780</v>
      </c>
    </row>
    <row r="443" spans="1:6" ht="12.75" customHeight="1" x14ac:dyDescent="0.2">
      <c r="A443" s="13" t="s">
        <v>844</v>
      </c>
      <c r="B443" s="19" t="s">
        <v>845</v>
      </c>
      <c r="C443" s="16">
        <v>0</v>
      </c>
      <c r="D443" s="4">
        <v>1604250</v>
      </c>
      <c r="E443" s="5"/>
      <c r="F443" s="6">
        <v>1604250</v>
      </c>
    </row>
    <row r="444" spans="1:6" ht="12.75" customHeight="1" x14ac:dyDescent="0.2">
      <c r="A444" s="13" t="s">
        <v>846</v>
      </c>
      <c r="B444" s="19" t="s">
        <v>847</v>
      </c>
      <c r="C444" s="16">
        <v>0</v>
      </c>
      <c r="D444" s="4">
        <v>575000</v>
      </c>
      <c r="E444" s="5"/>
      <c r="F444" s="6">
        <v>575000</v>
      </c>
    </row>
    <row r="445" spans="1:6" ht="12.75" customHeight="1" x14ac:dyDescent="0.2">
      <c r="A445" s="13" t="s">
        <v>848</v>
      </c>
      <c r="B445" s="19" t="s">
        <v>849</v>
      </c>
      <c r="C445" s="16">
        <v>0</v>
      </c>
      <c r="D445" s="4">
        <v>1198000</v>
      </c>
      <c r="E445" s="5"/>
      <c r="F445" s="6">
        <v>1198000</v>
      </c>
    </row>
    <row r="446" spans="1:6" ht="12.75" customHeight="1" x14ac:dyDescent="0.2">
      <c r="A446" s="13" t="s">
        <v>850</v>
      </c>
      <c r="B446" s="19" t="s">
        <v>851</v>
      </c>
      <c r="C446" s="16">
        <v>0</v>
      </c>
      <c r="D446" s="4">
        <v>4319999.9800000004</v>
      </c>
      <c r="E446" s="5"/>
      <c r="F446" s="6">
        <v>4319999.9800000004</v>
      </c>
    </row>
    <row r="447" spans="1:6" ht="12.75" customHeight="1" x14ac:dyDescent="0.2">
      <c r="A447" s="13" t="s">
        <v>852</v>
      </c>
      <c r="B447" s="19" t="s">
        <v>853</v>
      </c>
      <c r="C447" s="16">
        <v>0</v>
      </c>
      <c r="D447" s="4">
        <v>69007367.109999999</v>
      </c>
      <c r="E447" s="4">
        <v>251000</v>
      </c>
      <c r="F447" s="6">
        <v>68756367.109999999</v>
      </c>
    </row>
    <row r="448" spans="1:6" ht="12.75" customHeight="1" x14ac:dyDescent="0.2">
      <c r="A448" s="13" t="s">
        <v>854</v>
      </c>
      <c r="B448" s="19" t="s">
        <v>855</v>
      </c>
      <c r="C448" s="16">
        <v>0</v>
      </c>
      <c r="D448" s="4">
        <v>431485.95</v>
      </c>
      <c r="E448" s="5"/>
      <c r="F448" s="6">
        <v>431485.95</v>
      </c>
    </row>
    <row r="449" spans="1:6" ht="12.75" customHeight="1" x14ac:dyDescent="0.2">
      <c r="A449" s="13" t="s">
        <v>856</v>
      </c>
      <c r="B449" s="19" t="s">
        <v>857</v>
      </c>
      <c r="C449" s="16">
        <v>0</v>
      </c>
      <c r="D449" s="4">
        <v>2708149.11</v>
      </c>
      <c r="E449" s="4">
        <v>12.1</v>
      </c>
      <c r="F449" s="6">
        <v>2708137.01</v>
      </c>
    </row>
    <row r="450" spans="1:6" ht="12.75" customHeight="1" x14ac:dyDescent="0.2">
      <c r="A450" s="13" t="s">
        <v>858</v>
      </c>
      <c r="B450" s="19" t="s">
        <v>859</v>
      </c>
      <c r="C450" s="16">
        <v>0</v>
      </c>
      <c r="D450" s="4">
        <v>11721151.07</v>
      </c>
      <c r="E450" s="4">
        <v>47351.17</v>
      </c>
      <c r="F450" s="6">
        <v>11673799.9</v>
      </c>
    </row>
    <row r="451" spans="1:6" ht="12.75" customHeight="1" x14ac:dyDescent="0.2">
      <c r="A451" s="13" t="s">
        <v>860</v>
      </c>
      <c r="B451" s="19" t="s">
        <v>861</v>
      </c>
      <c r="C451" s="16">
        <v>0</v>
      </c>
      <c r="D451" s="4">
        <v>55439384.789999999</v>
      </c>
      <c r="E451" s="4">
        <v>1644581.43</v>
      </c>
      <c r="F451" s="6">
        <v>53794803.359999999</v>
      </c>
    </row>
    <row r="452" spans="1:6" ht="12.75" customHeight="1" x14ac:dyDescent="0.2">
      <c r="A452" s="13" t="s">
        <v>862</v>
      </c>
      <c r="B452" s="19" t="s">
        <v>863</v>
      </c>
      <c r="C452" s="16">
        <v>0</v>
      </c>
      <c r="D452" s="4">
        <v>17292607.809999999</v>
      </c>
      <c r="E452" s="4">
        <v>8715478</v>
      </c>
      <c r="F452" s="6">
        <v>8577129.8100000005</v>
      </c>
    </row>
    <row r="453" spans="1:6" ht="12.75" customHeight="1" x14ac:dyDescent="0.2">
      <c r="A453" s="13" t="s">
        <v>864</v>
      </c>
      <c r="B453" s="19" t="s">
        <v>865</v>
      </c>
      <c r="C453" s="16">
        <v>0</v>
      </c>
      <c r="D453" s="4">
        <v>3426709.25</v>
      </c>
      <c r="E453" s="5"/>
      <c r="F453" s="6">
        <v>3426709.25</v>
      </c>
    </row>
    <row r="454" spans="1:6" ht="12.75" customHeight="1" x14ac:dyDescent="0.2">
      <c r="A454" s="13" t="s">
        <v>866</v>
      </c>
      <c r="B454" s="19" t="s">
        <v>867</v>
      </c>
      <c r="C454" s="16">
        <v>0</v>
      </c>
      <c r="D454" s="4">
        <v>15753650.060000001</v>
      </c>
      <c r="E454" s="4">
        <v>805781.07</v>
      </c>
      <c r="F454" s="6">
        <v>14947868.99</v>
      </c>
    </row>
    <row r="455" spans="1:6" ht="12.75" customHeight="1" x14ac:dyDescent="0.2">
      <c r="A455" s="13" t="s">
        <v>868</v>
      </c>
      <c r="B455" s="19" t="s">
        <v>869</v>
      </c>
      <c r="C455" s="16">
        <v>0</v>
      </c>
      <c r="D455" s="4">
        <v>4297693.6500000004</v>
      </c>
      <c r="E455" s="5"/>
      <c r="F455" s="6">
        <v>4297693.6500000004</v>
      </c>
    </row>
    <row r="456" spans="1:6" ht="12.75" customHeight="1" x14ac:dyDescent="0.2">
      <c r="A456" s="13" t="s">
        <v>870</v>
      </c>
      <c r="B456" s="19" t="s">
        <v>871</v>
      </c>
      <c r="C456" s="16">
        <v>0</v>
      </c>
      <c r="D456" s="4">
        <v>2100426.29</v>
      </c>
      <c r="E456" s="5"/>
      <c r="F456" s="6">
        <v>2100426.29</v>
      </c>
    </row>
    <row r="457" spans="1:6" ht="12.75" customHeight="1" x14ac:dyDescent="0.2">
      <c r="A457" s="13" t="s">
        <v>872</v>
      </c>
      <c r="B457" s="19" t="s">
        <v>873</v>
      </c>
      <c r="C457" s="16">
        <v>0</v>
      </c>
      <c r="D457" s="4">
        <v>32303.5</v>
      </c>
      <c r="E457" s="5"/>
      <c r="F457" s="6">
        <v>32303.5</v>
      </c>
    </row>
    <row r="458" spans="1:6" ht="12.75" customHeight="1" x14ac:dyDescent="0.2">
      <c r="A458" s="13" t="s">
        <v>874</v>
      </c>
      <c r="B458" s="19" t="s">
        <v>875</v>
      </c>
      <c r="C458" s="16">
        <v>0</v>
      </c>
      <c r="D458" s="4">
        <v>3878033.63</v>
      </c>
      <c r="E458" s="5"/>
      <c r="F458" s="6">
        <v>3878033.63</v>
      </c>
    </row>
    <row r="459" spans="1:6" ht="12.75" customHeight="1" x14ac:dyDescent="0.2">
      <c r="A459" s="13" t="s">
        <v>876</v>
      </c>
      <c r="B459" s="19" t="s">
        <v>877</v>
      </c>
      <c r="C459" s="16">
        <v>0</v>
      </c>
      <c r="D459" s="4">
        <v>235578.53</v>
      </c>
      <c r="E459" s="5"/>
      <c r="F459" s="6">
        <v>235578.53</v>
      </c>
    </row>
    <row r="460" spans="1:6" ht="12.75" customHeight="1" x14ac:dyDescent="0.2">
      <c r="A460" s="13" t="s">
        <v>878</v>
      </c>
      <c r="B460" s="19" t="s">
        <v>879</v>
      </c>
      <c r="C460" s="16">
        <v>0</v>
      </c>
      <c r="D460" s="4">
        <v>555220.56000000006</v>
      </c>
      <c r="E460" s="5"/>
      <c r="F460" s="6">
        <v>555220.56000000006</v>
      </c>
    </row>
    <row r="461" spans="1:6" ht="12.75" customHeight="1" x14ac:dyDescent="0.2">
      <c r="A461" s="13" t="s">
        <v>880</v>
      </c>
      <c r="B461" s="19" t="s">
        <v>881</v>
      </c>
      <c r="C461" s="16">
        <v>0</v>
      </c>
      <c r="D461" s="4">
        <v>12666525.73</v>
      </c>
      <c r="E461" s="4">
        <v>2372.23</v>
      </c>
      <c r="F461" s="6">
        <v>12664153.5</v>
      </c>
    </row>
    <row r="462" spans="1:6" ht="12.75" customHeight="1" x14ac:dyDescent="0.2">
      <c r="A462" s="13" t="s">
        <v>882</v>
      </c>
      <c r="B462" s="19" t="s">
        <v>883</v>
      </c>
      <c r="C462" s="16">
        <v>0</v>
      </c>
      <c r="D462" s="4">
        <v>27847006.300000001</v>
      </c>
      <c r="E462" s="4">
        <v>232501.16</v>
      </c>
      <c r="F462" s="6">
        <v>27614505.140000001</v>
      </c>
    </row>
    <row r="463" spans="1:6" ht="12.75" customHeight="1" x14ac:dyDescent="0.2">
      <c r="A463" s="13" t="s">
        <v>884</v>
      </c>
      <c r="B463" s="19" t="s">
        <v>885</v>
      </c>
      <c r="C463" s="16">
        <v>0</v>
      </c>
      <c r="D463" s="4">
        <v>2746849.05</v>
      </c>
      <c r="E463" s="4">
        <v>597852.75</v>
      </c>
      <c r="F463" s="6">
        <v>2148996.2999999998</v>
      </c>
    </row>
    <row r="464" spans="1:6" ht="12.75" customHeight="1" x14ac:dyDescent="0.2">
      <c r="A464" s="13" t="s">
        <v>886</v>
      </c>
      <c r="B464" s="19" t="s">
        <v>887</v>
      </c>
      <c r="C464" s="16">
        <v>0</v>
      </c>
      <c r="D464" s="4">
        <v>6280657.0499999998</v>
      </c>
      <c r="E464" s="4">
        <v>450847.07</v>
      </c>
      <c r="F464" s="6">
        <v>5829809.9800000004</v>
      </c>
    </row>
    <row r="465" spans="1:6" ht="12.75" customHeight="1" x14ac:dyDescent="0.2">
      <c r="A465" s="13" t="s">
        <v>888</v>
      </c>
      <c r="B465" s="19" t="s">
        <v>889</v>
      </c>
      <c r="C465" s="16">
        <v>0</v>
      </c>
      <c r="D465" s="4">
        <v>1115743.1200000001</v>
      </c>
      <c r="E465" s="4">
        <v>459872.6</v>
      </c>
      <c r="F465" s="6">
        <v>655870.52</v>
      </c>
    </row>
    <row r="466" spans="1:6" ht="12.75" customHeight="1" x14ac:dyDescent="0.2">
      <c r="A466" s="13" t="s">
        <v>890</v>
      </c>
      <c r="B466" s="19" t="s">
        <v>891</v>
      </c>
      <c r="C466" s="16">
        <v>0</v>
      </c>
      <c r="D466" s="4">
        <v>11434732.1</v>
      </c>
      <c r="E466" s="4">
        <v>152742.28</v>
      </c>
      <c r="F466" s="6">
        <v>11281989.82</v>
      </c>
    </row>
    <row r="467" spans="1:6" ht="12.75" customHeight="1" x14ac:dyDescent="0.2">
      <c r="A467" s="13" t="s">
        <v>892</v>
      </c>
      <c r="B467" s="19" t="s">
        <v>893</v>
      </c>
      <c r="C467" s="16">
        <v>0</v>
      </c>
      <c r="D467" s="4">
        <v>154836</v>
      </c>
      <c r="E467" s="5"/>
      <c r="F467" s="6">
        <v>154836</v>
      </c>
    </row>
    <row r="468" spans="1:6" ht="12.75" customHeight="1" x14ac:dyDescent="0.2">
      <c r="A468" s="13" t="s">
        <v>894</v>
      </c>
      <c r="B468" s="19" t="s">
        <v>895</v>
      </c>
      <c r="C468" s="16">
        <v>0</v>
      </c>
      <c r="D468" s="4">
        <v>6956572.3600000003</v>
      </c>
      <c r="E468" s="4">
        <v>199016.36</v>
      </c>
      <c r="F468" s="6">
        <v>6757556</v>
      </c>
    </row>
    <row r="469" spans="1:6" ht="12.75" customHeight="1" x14ac:dyDescent="0.2">
      <c r="A469" s="13" t="s">
        <v>896</v>
      </c>
      <c r="B469" s="19" t="s">
        <v>897</v>
      </c>
      <c r="C469" s="16">
        <v>0</v>
      </c>
      <c r="D469" s="4">
        <v>2847897.49</v>
      </c>
      <c r="E469" s="5"/>
      <c r="F469" s="6">
        <v>2847897.49</v>
      </c>
    </row>
    <row r="470" spans="1:6" ht="12.75" customHeight="1" x14ac:dyDescent="0.2">
      <c r="A470" s="13" t="s">
        <v>898</v>
      </c>
      <c r="B470" s="19" t="s">
        <v>899</v>
      </c>
      <c r="C470" s="16">
        <v>0</v>
      </c>
      <c r="D470" s="4">
        <v>11248084.310000001</v>
      </c>
      <c r="E470" s="4">
        <v>419357.89</v>
      </c>
      <c r="F470" s="6">
        <v>10828726.42</v>
      </c>
    </row>
    <row r="471" spans="1:6" ht="12.75" customHeight="1" x14ac:dyDescent="0.2">
      <c r="A471" s="13" t="s">
        <v>900</v>
      </c>
      <c r="B471" s="19" t="s">
        <v>901</v>
      </c>
      <c r="C471" s="16">
        <v>0</v>
      </c>
      <c r="D471" s="4">
        <v>2351424.81</v>
      </c>
      <c r="E471" s="4">
        <v>147990</v>
      </c>
      <c r="F471" s="6">
        <v>2203434.81</v>
      </c>
    </row>
    <row r="472" spans="1:6" ht="12.75" customHeight="1" x14ac:dyDescent="0.2">
      <c r="A472" s="13" t="s">
        <v>902</v>
      </c>
      <c r="B472" s="19" t="s">
        <v>903</v>
      </c>
      <c r="C472" s="16">
        <v>0</v>
      </c>
      <c r="D472" s="4">
        <v>1021873.01</v>
      </c>
      <c r="E472" s="5"/>
      <c r="F472" s="6">
        <v>1021873.01</v>
      </c>
    </row>
    <row r="473" spans="1:6" ht="12.75" customHeight="1" x14ac:dyDescent="0.2">
      <c r="A473" s="13" t="s">
        <v>904</v>
      </c>
      <c r="B473" s="19" t="s">
        <v>905</v>
      </c>
      <c r="C473" s="16">
        <v>0</v>
      </c>
      <c r="D473" s="4">
        <v>145242.98000000001</v>
      </c>
      <c r="E473" s="5"/>
      <c r="F473" s="6">
        <v>145242.98000000001</v>
      </c>
    </row>
    <row r="474" spans="1:6" ht="12.75" customHeight="1" x14ac:dyDescent="0.2">
      <c r="A474" s="13" t="s">
        <v>906</v>
      </c>
      <c r="B474" s="19" t="s">
        <v>907</v>
      </c>
      <c r="C474" s="16">
        <v>0</v>
      </c>
      <c r="D474" s="4">
        <v>93693.89</v>
      </c>
      <c r="E474" s="5"/>
      <c r="F474" s="6">
        <v>93693.89</v>
      </c>
    </row>
    <row r="475" spans="1:6" ht="12.75" customHeight="1" x14ac:dyDescent="0.2">
      <c r="A475" s="13" t="s">
        <v>908</v>
      </c>
      <c r="B475" s="19" t="s">
        <v>909</v>
      </c>
      <c r="C475" s="16">
        <v>0</v>
      </c>
      <c r="D475" s="4">
        <v>1491294.75</v>
      </c>
      <c r="E475" s="5"/>
      <c r="F475" s="6">
        <v>1491294.75</v>
      </c>
    </row>
    <row r="476" spans="1:6" ht="12.75" customHeight="1" x14ac:dyDescent="0.2">
      <c r="A476" s="13" t="s">
        <v>910</v>
      </c>
      <c r="B476" s="19" t="s">
        <v>911</v>
      </c>
      <c r="C476" s="16">
        <v>0</v>
      </c>
      <c r="D476" s="4">
        <v>1553831.18</v>
      </c>
      <c r="E476" s="5"/>
      <c r="F476" s="6">
        <v>1553831.18</v>
      </c>
    </row>
    <row r="477" spans="1:6" ht="12.75" customHeight="1" x14ac:dyDescent="0.2">
      <c r="A477" s="13" t="s">
        <v>912</v>
      </c>
      <c r="B477" s="19" t="s">
        <v>913</v>
      </c>
      <c r="C477" s="16">
        <v>0</v>
      </c>
      <c r="D477" s="4">
        <v>2458216.84</v>
      </c>
      <c r="E477" s="5"/>
      <c r="F477" s="6">
        <v>2458216.84</v>
      </c>
    </row>
    <row r="478" spans="1:6" ht="12.75" customHeight="1" x14ac:dyDescent="0.2">
      <c r="A478" s="13" t="s">
        <v>914</v>
      </c>
      <c r="B478" s="19" t="s">
        <v>915</v>
      </c>
      <c r="C478" s="16">
        <v>0</v>
      </c>
      <c r="D478" s="4">
        <v>2294.92</v>
      </c>
      <c r="E478" s="5"/>
      <c r="F478" s="6">
        <v>2294.92</v>
      </c>
    </row>
    <row r="479" spans="1:6" ht="12.75" customHeight="1" x14ac:dyDescent="0.2">
      <c r="A479" s="13" t="s">
        <v>916</v>
      </c>
      <c r="B479" s="19" t="s">
        <v>917</v>
      </c>
      <c r="C479" s="16">
        <v>0</v>
      </c>
      <c r="D479" s="4">
        <v>3513.3</v>
      </c>
      <c r="E479" s="5"/>
      <c r="F479" s="6">
        <v>3513.3</v>
      </c>
    </row>
    <row r="480" spans="1:6" ht="12.75" customHeight="1" x14ac:dyDescent="0.2">
      <c r="A480" s="13" t="s">
        <v>918</v>
      </c>
      <c r="B480" s="19" t="s">
        <v>919</v>
      </c>
      <c r="C480" s="16">
        <v>0</v>
      </c>
      <c r="D480" s="4">
        <v>0</v>
      </c>
      <c r="E480" s="5"/>
      <c r="F480" s="6">
        <v>0</v>
      </c>
    </row>
    <row r="481" spans="1:6" ht="12.75" customHeight="1" x14ac:dyDescent="0.2">
      <c r="A481" s="13" t="s">
        <v>920</v>
      </c>
      <c r="B481" s="19" t="s">
        <v>921</v>
      </c>
      <c r="C481" s="16">
        <v>0</v>
      </c>
      <c r="D481" s="4">
        <v>19685300.379999999</v>
      </c>
      <c r="E481" s="4">
        <v>10102222.5</v>
      </c>
      <c r="F481" s="6">
        <v>9583077.8800000008</v>
      </c>
    </row>
    <row r="482" spans="1:6" ht="12.75" customHeight="1" x14ac:dyDescent="0.2">
      <c r="A482" s="13" t="s">
        <v>922</v>
      </c>
      <c r="B482" s="19" t="s">
        <v>923</v>
      </c>
      <c r="C482" s="16">
        <v>0</v>
      </c>
      <c r="D482" s="4">
        <v>1350503.63</v>
      </c>
      <c r="E482" s="4">
        <v>86294.09</v>
      </c>
      <c r="F482" s="6">
        <v>1264209.54</v>
      </c>
    </row>
    <row r="483" spans="1:6" ht="12.75" customHeight="1" x14ac:dyDescent="0.2">
      <c r="A483" s="13" t="s">
        <v>924</v>
      </c>
      <c r="B483" s="19" t="s">
        <v>925</v>
      </c>
      <c r="C483" s="16">
        <v>0</v>
      </c>
      <c r="D483" s="4">
        <v>571860.96</v>
      </c>
      <c r="E483" s="5"/>
      <c r="F483" s="6">
        <v>571860.96</v>
      </c>
    </row>
    <row r="484" spans="1:6" ht="12.75" customHeight="1" x14ac:dyDescent="0.2">
      <c r="A484" s="13" t="s">
        <v>926</v>
      </c>
      <c r="B484" s="19" t="s">
        <v>927</v>
      </c>
      <c r="C484" s="16">
        <v>0</v>
      </c>
      <c r="D484" s="4">
        <v>50627.77</v>
      </c>
      <c r="E484" s="5"/>
      <c r="F484" s="6">
        <v>50627.77</v>
      </c>
    </row>
    <row r="485" spans="1:6" ht="12.75" customHeight="1" x14ac:dyDescent="0.2">
      <c r="A485" s="13" t="s">
        <v>928</v>
      </c>
      <c r="B485" s="19" t="s">
        <v>929</v>
      </c>
      <c r="C485" s="16">
        <v>0</v>
      </c>
      <c r="D485" s="4">
        <v>86294.09</v>
      </c>
      <c r="E485" s="5"/>
      <c r="F485" s="6">
        <v>86294.09</v>
      </c>
    </row>
    <row r="486" spans="1:6" ht="12.75" customHeight="1" x14ac:dyDescent="0.2">
      <c r="A486" s="13" t="s">
        <v>930</v>
      </c>
      <c r="B486" s="19" t="s">
        <v>931</v>
      </c>
      <c r="C486" s="16">
        <v>0</v>
      </c>
      <c r="D486" s="4">
        <v>22936.13</v>
      </c>
      <c r="E486" s="5"/>
      <c r="F486" s="6">
        <v>22936.13</v>
      </c>
    </row>
    <row r="487" spans="1:6" ht="12.75" customHeight="1" x14ac:dyDescent="0.2">
      <c r="A487" s="13" t="s">
        <v>932</v>
      </c>
      <c r="B487" s="19" t="s">
        <v>933</v>
      </c>
      <c r="C487" s="16">
        <v>0</v>
      </c>
      <c r="D487" s="4">
        <v>51784.5</v>
      </c>
      <c r="E487" s="5"/>
      <c r="F487" s="6">
        <v>51784.5</v>
      </c>
    </row>
    <row r="488" spans="1:6" ht="12.75" customHeight="1" x14ac:dyDescent="0.2">
      <c r="A488" s="13" t="s">
        <v>934</v>
      </c>
      <c r="B488" s="19" t="s">
        <v>935</v>
      </c>
      <c r="C488" s="16">
        <v>0</v>
      </c>
      <c r="D488" s="4">
        <v>9518319</v>
      </c>
      <c r="E488" s="4">
        <v>866328.45</v>
      </c>
      <c r="F488" s="6">
        <v>8651990.5500000007</v>
      </c>
    </row>
    <row r="489" spans="1:6" ht="12.75" customHeight="1" x14ac:dyDescent="0.2">
      <c r="A489" s="13" t="s">
        <v>936</v>
      </c>
      <c r="B489" s="19" t="s">
        <v>937</v>
      </c>
      <c r="C489" s="16">
        <v>0</v>
      </c>
      <c r="D489" s="4">
        <v>249510</v>
      </c>
      <c r="E489" s="5"/>
      <c r="F489" s="6">
        <v>249510</v>
      </c>
    </row>
    <row r="490" spans="1:6" ht="12.75" customHeight="1" x14ac:dyDescent="0.2">
      <c r="A490" s="13" t="s">
        <v>938</v>
      </c>
      <c r="B490" s="19" t="s">
        <v>939</v>
      </c>
      <c r="C490" s="16">
        <v>0</v>
      </c>
      <c r="D490" s="4">
        <v>224803</v>
      </c>
      <c r="E490" s="5"/>
      <c r="F490" s="6">
        <v>224803</v>
      </c>
    </row>
    <row r="491" spans="1:6" ht="12.75" customHeight="1" x14ac:dyDescent="0.2">
      <c r="A491" s="13" t="s">
        <v>940</v>
      </c>
      <c r="B491" s="19" t="s">
        <v>941</v>
      </c>
      <c r="C491" s="16">
        <v>0</v>
      </c>
      <c r="D491" s="4">
        <v>741884.25</v>
      </c>
      <c r="E491" s="5"/>
      <c r="F491" s="6">
        <v>741884.25</v>
      </c>
    </row>
    <row r="492" spans="1:6" ht="12.75" customHeight="1" x14ac:dyDescent="0.2">
      <c r="A492" s="13" t="s">
        <v>942</v>
      </c>
      <c r="B492" s="19" t="s">
        <v>943</v>
      </c>
      <c r="C492" s="16">
        <v>0</v>
      </c>
      <c r="D492" s="4">
        <v>25357999.66</v>
      </c>
      <c r="E492" s="4">
        <v>25000444.170000002</v>
      </c>
      <c r="F492" s="6">
        <v>357555.49</v>
      </c>
    </row>
    <row r="493" spans="1:6" ht="12.75" customHeight="1" x14ac:dyDescent="0.2">
      <c r="A493" s="13" t="s">
        <v>944</v>
      </c>
      <c r="B493" s="19" t="s">
        <v>945</v>
      </c>
      <c r="C493" s="16">
        <v>0</v>
      </c>
      <c r="D493" s="4">
        <v>1016298.65</v>
      </c>
      <c r="E493" s="5"/>
      <c r="F493" s="6">
        <v>1016298.65</v>
      </c>
    </row>
    <row r="494" spans="1:6" ht="12.75" customHeight="1" x14ac:dyDescent="0.2">
      <c r="A494" s="13" t="s">
        <v>946</v>
      </c>
      <c r="B494" s="19" t="s">
        <v>947</v>
      </c>
      <c r="C494" s="16">
        <v>0</v>
      </c>
      <c r="D494" s="4">
        <v>5071340.1500000004</v>
      </c>
      <c r="E494" s="5"/>
      <c r="F494" s="6">
        <v>5071340.1500000004</v>
      </c>
    </row>
    <row r="495" spans="1:6" ht="12.75" customHeight="1" x14ac:dyDescent="0.2">
      <c r="A495" s="13" t="s">
        <v>948</v>
      </c>
      <c r="B495" s="19" t="s">
        <v>949</v>
      </c>
      <c r="C495" s="16">
        <v>0</v>
      </c>
      <c r="D495" s="4">
        <v>2191138.3199999998</v>
      </c>
      <c r="E495" s="5"/>
      <c r="F495" s="6">
        <v>2191138.3199999998</v>
      </c>
    </row>
    <row r="496" spans="1:6" ht="12.75" customHeight="1" x14ac:dyDescent="0.2">
      <c r="A496" s="13" t="s">
        <v>950</v>
      </c>
      <c r="B496" s="19" t="s">
        <v>951</v>
      </c>
      <c r="C496" s="16">
        <v>0</v>
      </c>
      <c r="D496" s="4">
        <v>941624.75</v>
      </c>
      <c r="E496" s="4">
        <v>7342.92</v>
      </c>
      <c r="F496" s="6">
        <v>934281.83</v>
      </c>
    </row>
    <row r="497" spans="1:6" ht="12.75" customHeight="1" x14ac:dyDescent="0.2">
      <c r="A497" s="13" t="s">
        <v>952</v>
      </c>
      <c r="B497" s="19" t="s">
        <v>953</v>
      </c>
      <c r="C497" s="16">
        <v>0</v>
      </c>
      <c r="D497" s="4">
        <v>36075.29</v>
      </c>
      <c r="E497" s="5"/>
      <c r="F497" s="6">
        <v>36075.29</v>
      </c>
    </row>
    <row r="498" spans="1:6" ht="12.75" customHeight="1" x14ac:dyDescent="0.2">
      <c r="A498" s="13" t="s">
        <v>954</v>
      </c>
      <c r="B498" s="19" t="s">
        <v>955</v>
      </c>
      <c r="C498" s="16">
        <v>0</v>
      </c>
      <c r="D498" s="4">
        <v>475702.06</v>
      </c>
      <c r="E498" s="5"/>
      <c r="F498" s="6">
        <v>475702.06</v>
      </c>
    </row>
    <row r="499" spans="1:6" ht="12.75" customHeight="1" x14ac:dyDescent="0.2">
      <c r="A499" s="13" t="s">
        <v>956</v>
      </c>
      <c r="B499" s="19" t="s">
        <v>957</v>
      </c>
      <c r="C499" s="16">
        <v>0</v>
      </c>
      <c r="D499" s="4">
        <v>68906.850000000006</v>
      </c>
      <c r="E499" s="5"/>
      <c r="F499" s="6">
        <v>68906.850000000006</v>
      </c>
    </row>
    <row r="500" spans="1:6" ht="12.75" customHeight="1" x14ac:dyDescent="0.2">
      <c r="A500" s="13" t="s">
        <v>958</v>
      </c>
      <c r="B500" s="19" t="s">
        <v>959</v>
      </c>
      <c r="C500" s="16">
        <v>0</v>
      </c>
      <c r="D500" s="4">
        <v>69353.320000000007</v>
      </c>
      <c r="E500" s="5"/>
      <c r="F500" s="6">
        <v>69353.320000000007</v>
      </c>
    </row>
    <row r="501" spans="1:6" ht="12.75" customHeight="1" x14ac:dyDescent="0.2">
      <c r="A501" s="13" t="s">
        <v>960</v>
      </c>
      <c r="B501" s="19" t="s">
        <v>961</v>
      </c>
      <c r="C501" s="16">
        <v>0</v>
      </c>
      <c r="D501" s="4">
        <v>760827.8</v>
      </c>
      <c r="E501" s="5"/>
      <c r="F501" s="6">
        <v>760827.8</v>
      </c>
    </row>
    <row r="502" spans="1:6" ht="12.75" customHeight="1" x14ac:dyDescent="0.2">
      <c r="A502" s="13" t="s">
        <v>962</v>
      </c>
      <c r="B502" s="19" t="s">
        <v>963</v>
      </c>
      <c r="C502" s="16">
        <v>0</v>
      </c>
      <c r="D502" s="4">
        <v>827583.21</v>
      </c>
      <c r="E502" s="5"/>
      <c r="F502" s="6">
        <v>827583.21</v>
      </c>
    </row>
    <row r="503" spans="1:6" ht="12.75" customHeight="1" x14ac:dyDescent="0.2">
      <c r="A503" s="13" t="s">
        <v>964</v>
      </c>
      <c r="B503" s="19" t="s">
        <v>965</v>
      </c>
      <c r="C503" s="16">
        <v>0</v>
      </c>
      <c r="D503" s="4">
        <v>13629.03</v>
      </c>
      <c r="E503" s="5"/>
      <c r="F503" s="6">
        <v>13629.03</v>
      </c>
    </row>
    <row r="504" spans="1:6" ht="12.75" customHeight="1" x14ac:dyDescent="0.2">
      <c r="A504" s="13" t="s">
        <v>966</v>
      </c>
      <c r="B504" s="19" t="s">
        <v>967</v>
      </c>
      <c r="C504" s="16">
        <v>0</v>
      </c>
      <c r="D504" s="4">
        <v>82702.55</v>
      </c>
      <c r="E504" s="5"/>
      <c r="F504" s="6">
        <v>82702.55</v>
      </c>
    </row>
    <row r="505" spans="1:6" ht="12.75" customHeight="1" x14ac:dyDescent="0.2">
      <c r="A505" s="13" t="s">
        <v>968</v>
      </c>
      <c r="B505" s="19" t="s">
        <v>969</v>
      </c>
      <c r="C505" s="16">
        <v>0</v>
      </c>
      <c r="D505" s="4">
        <v>18020.32</v>
      </c>
      <c r="E505" s="5"/>
      <c r="F505" s="6">
        <v>18020.32</v>
      </c>
    </row>
    <row r="506" spans="1:6" ht="12.75" customHeight="1" x14ac:dyDescent="0.2">
      <c r="A506" s="13" t="s">
        <v>970</v>
      </c>
      <c r="B506" s="19" t="s">
        <v>971</v>
      </c>
      <c r="C506" s="16">
        <v>0</v>
      </c>
      <c r="D506" s="4">
        <v>44977.68</v>
      </c>
      <c r="E506" s="5"/>
      <c r="F506" s="6">
        <v>44977.68</v>
      </c>
    </row>
    <row r="507" spans="1:6" ht="12.75" customHeight="1" x14ac:dyDescent="0.2">
      <c r="A507" s="13" t="s">
        <v>972</v>
      </c>
      <c r="B507" s="19" t="s">
        <v>973</v>
      </c>
      <c r="C507" s="16">
        <v>0</v>
      </c>
      <c r="D507" s="4">
        <v>3888585.19</v>
      </c>
      <c r="E507" s="4">
        <v>80049.78</v>
      </c>
      <c r="F507" s="6">
        <v>3808535.41</v>
      </c>
    </row>
    <row r="508" spans="1:6" ht="12.75" customHeight="1" x14ac:dyDescent="0.2">
      <c r="A508" s="13" t="s">
        <v>974</v>
      </c>
      <c r="B508" s="19" t="s">
        <v>975</v>
      </c>
      <c r="C508" s="16">
        <v>0</v>
      </c>
      <c r="D508" s="4">
        <v>688726.74</v>
      </c>
      <c r="E508" s="5"/>
      <c r="F508" s="6">
        <v>688726.74</v>
      </c>
    </row>
    <row r="509" spans="1:6" ht="12.75" customHeight="1" x14ac:dyDescent="0.2">
      <c r="A509" s="13" t="s">
        <v>976</v>
      </c>
      <c r="B509" s="19" t="s">
        <v>977</v>
      </c>
      <c r="C509" s="16">
        <v>0</v>
      </c>
      <c r="D509" s="4">
        <v>124202.64</v>
      </c>
      <c r="E509" s="5"/>
      <c r="F509" s="6">
        <v>124202.64</v>
      </c>
    </row>
    <row r="510" spans="1:6" ht="12.75" customHeight="1" x14ac:dyDescent="0.2">
      <c r="A510" s="13" t="s">
        <v>978</v>
      </c>
      <c r="B510" s="19" t="s">
        <v>979</v>
      </c>
      <c r="C510" s="16">
        <v>0</v>
      </c>
      <c r="D510" s="4">
        <v>109450.87</v>
      </c>
      <c r="E510" s="5"/>
      <c r="F510" s="6">
        <v>109450.87</v>
      </c>
    </row>
    <row r="511" spans="1:6" ht="12.75" customHeight="1" x14ac:dyDescent="0.2">
      <c r="A511" s="13" t="s">
        <v>980</v>
      </c>
      <c r="B511" s="19" t="s">
        <v>981</v>
      </c>
      <c r="C511" s="16">
        <v>0</v>
      </c>
      <c r="D511" s="4">
        <v>74011.39</v>
      </c>
      <c r="E511" s="5"/>
      <c r="F511" s="6">
        <v>74011.39</v>
      </c>
    </row>
    <row r="512" spans="1:6" ht="12.75" customHeight="1" x14ac:dyDescent="0.2">
      <c r="A512" s="13" t="s">
        <v>982</v>
      </c>
      <c r="B512" s="19" t="s">
        <v>983</v>
      </c>
      <c r="C512" s="16">
        <v>0</v>
      </c>
      <c r="D512" s="4">
        <v>3849398.25</v>
      </c>
      <c r="E512" s="5"/>
      <c r="F512" s="6">
        <v>3849398.25</v>
      </c>
    </row>
    <row r="513" spans="1:6" ht="12.75" customHeight="1" x14ac:dyDescent="0.2">
      <c r="A513" s="13" t="s">
        <v>984</v>
      </c>
      <c r="B513" s="19" t="s">
        <v>985</v>
      </c>
      <c r="C513" s="16">
        <v>0</v>
      </c>
      <c r="D513" s="4">
        <v>92680.27</v>
      </c>
      <c r="E513" s="5"/>
      <c r="F513" s="6">
        <v>92680.27</v>
      </c>
    </row>
    <row r="514" spans="1:6" ht="12.75" customHeight="1" x14ac:dyDescent="0.2">
      <c r="A514" s="13" t="s">
        <v>986</v>
      </c>
      <c r="B514" s="19" t="s">
        <v>987</v>
      </c>
      <c r="C514" s="16">
        <v>0</v>
      </c>
      <c r="D514" s="4">
        <v>350105.16</v>
      </c>
      <c r="E514" s="4">
        <v>197.91</v>
      </c>
      <c r="F514" s="6">
        <v>349907.25</v>
      </c>
    </row>
    <row r="515" spans="1:6" ht="12.75" customHeight="1" x14ac:dyDescent="0.2">
      <c r="A515" s="13" t="s">
        <v>988</v>
      </c>
      <c r="B515" s="19" t="s">
        <v>989</v>
      </c>
      <c r="C515" s="16">
        <v>0</v>
      </c>
      <c r="D515" s="4">
        <v>142247.39000000001</v>
      </c>
      <c r="E515" s="5"/>
      <c r="F515" s="6">
        <v>142247.39000000001</v>
      </c>
    </row>
    <row r="516" spans="1:6" ht="12.75" customHeight="1" x14ac:dyDescent="0.2">
      <c r="A516" s="13" t="s">
        <v>990</v>
      </c>
      <c r="B516" s="19" t="s">
        <v>991</v>
      </c>
      <c r="C516" s="16">
        <v>0</v>
      </c>
      <c r="D516" s="4">
        <v>877628.13</v>
      </c>
      <c r="E516" s="5"/>
      <c r="F516" s="6">
        <v>877628.13</v>
      </c>
    </row>
    <row r="517" spans="1:6" ht="12.75" customHeight="1" x14ac:dyDescent="0.2">
      <c r="A517" s="13" t="s">
        <v>992</v>
      </c>
      <c r="B517" s="19" t="s">
        <v>993</v>
      </c>
      <c r="C517" s="16">
        <v>0</v>
      </c>
      <c r="D517" s="4">
        <v>1425</v>
      </c>
      <c r="E517" s="5"/>
      <c r="F517" s="6">
        <v>1425</v>
      </c>
    </row>
    <row r="518" spans="1:6" ht="12.75" customHeight="1" x14ac:dyDescent="0.2">
      <c r="A518" s="13" t="s">
        <v>994</v>
      </c>
      <c r="B518" s="19" t="s">
        <v>995</v>
      </c>
      <c r="C518" s="16">
        <v>0</v>
      </c>
      <c r="D518" s="4">
        <v>1255625.92</v>
      </c>
      <c r="E518" s="5"/>
      <c r="F518" s="6">
        <v>1255625.92</v>
      </c>
    </row>
    <row r="519" spans="1:6" ht="12.75" customHeight="1" x14ac:dyDescent="0.2">
      <c r="A519" s="13" t="s">
        <v>996</v>
      </c>
      <c r="B519" s="19" t="s">
        <v>997</v>
      </c>
      <c r="C519" s="16">
        <v>0</v>
      </c>
      <c r="D519" s="4">
        <v>516</v>
      </c>
      <c r="E519" s="5"/>
      <c r="F519" s="6">
        <v>516</v>
      </c>
    </row>
    <row r="520" spans="1:6" ht="12.75" customHeight="1" x14ac:dyDescent="0.2">
      <c r="A520" s="13" t="s">
        <v>998</v>
      </c>
      <c r="B520" s="19" t="s">
        <v>999</v>
      </c>
      <c r="C520" s="16">
        <v>0</v>
      </c>
      <c r="D520" s="4">
        <v>48628.17</v>
      </c>
      <c r="E520" s="5"/>
      <c r="F520" s="6">
        <v>48628.17</v>
      </c>
    </row>
    <row r="521" spans="1:6" ht="12.75" customHeight="1" x14ac:dyDescent="0.2">
      <c r="A521" s="13" t="s">
        <v>1000</v>
      </c>
      <c r="B521" s="19" t="s">
        <v>1001</v>
      </c>
      <c r="C521" s="16">
        <v>0</v>
      </c>
      <c r="D521" s="4">
        <v>195892.68</v>
      </c>
      <c r="E521" s="5"/>
      <c r="F521" s="6">
        <v>195892.68</v>
      </c>
    </row>
    <row r="522" spans="1:6" ht="12.75" customHeight="1" x14ac:dyDescent="0.2">
      <c r="A522" s="13" t="s">
        <v>1002</v>
      </c>
      <c r="B522" s="19" t="s">
        <v>1003</v>
      </c>
      <c r="C522" s="16">
        <v>0</v>
      </c>
      <c r="D522" s="4">
        <v>3170706.98</v>
      </c>
      <c r="E522" s="5"/>
      <c r="F522" s="6">
        <v>3170706.98</v>
      </c>
    </row>
    <row r="523" spans="1:6" ht="12.75" customHeight="1" x14ac:dyDescent="0.2">
      <c r="A523" s="13" t="s">
        <v>1004</v>
      </c>
      <c r="B523" s="19" t="s">
        <v>1005</v>
      </c>
      <c r="C523" s="16">
        <v>0</v>
      </c>
      <c r="D523" s="4">
        <v>6646077.9000000004</v>
      </c>
      <c r="E523" s="5"/>
      <c r="F523" s="6">
        <v>6646077.9000000004</v>
      </c>
    </row>
    <row r="524" spans="1:6" ht="12.75" customHeight="1" x14ac:dyDescent="0.2">
      <c r="A524" s="13" t="s">
        <v>1006</v>
      </c>
      <c r="B524" s="19" t="s">
        <v>1007</v>
      </c>
      <c r="C524" s="16">
        <v>0</v>
      </c>
      <c r="D524" s="4">
        <v>2660472.48</v>
      </c>
      <c r="E524" s="5"/>
      <c r="F524" s="6">
        <v>2660472.48</v>
      </c>
    </row>
    <row r="525" spans="1:6" ht="12.75" customHeight="1" x14ac:dyDescent="0.2">
      <c r="A525" s="13" t="s">
        <v>1008</v>
      </c>
      <c r="B525" s="19" t="s">
        <v>1009</v>
      </c>
      <c r="C525" s="16">
        <v>0</v>
      </c>
      <c r="D525" s="4">
        <v>792299.2</v>
      </c>
      <c r="E525" s="5"/>
      <c r="F525" s="6">
        <v>792299.2</v>
      </c>
    </row>
    <row r="526" spans="1:6" ht="12.75" customHeight="1" x14ac:dyDescent="0.2">
      <c r="A526" s="13" t="s">
        <v>1010</v>
      </c>
      <c r="B526" s="19" t="s">
        <v>1011</v>
      </c>
      <c r="C526" s="16">
        <v>0</v>
      </c>
      <c r="D526" s="4">
        <v>81549.2</v>
      </c>
      <c r="E526" s="5"/>
      <c r="F526" s="6">
        <v>81549.2</v>
      </c>
    </row>
    <row r="527" spans="1:6" ht="12.75" customHeight="1" x14ac:dyDescent="0.2">
      <c r="A527" s="13" t="s">
        <v>1012</v>
      </c>
      <c r="B527" s="19" t="s">
        <v>1013</v>
      </c>
      <c r="C527" s="16">
        <v>0</v>
      </c>
      <c r="D527" s="4">
        <v>616117.32999999996</v>
      </c>
      <c r="E527" s="5"/>
      <c r="F527" s="6">
        <v>616117.32999999996</v>
      </c>
    </row>
    <row r="528" spans="1:6" ht="12.75" customHeight="1" x14ac:dyDescent="0.2">
      <c r="A528" s="13" t="s">
        <v>1014</v>
      </c>
      <c r="B528" s="19" t="s">
        <v>1015</v>
      </c>
      <c r="C528" s="16">
        <v>0</v>
      </c>
      <c r="D528" s="4">
        <v>328795.44</v>
      </c>
      <c r="E528" s="5"/>
      <c r="F528" s="6">
        <v>328795.44</v>
      </c>
    </row>
    <row r="529" spans="1:6" ht="12.75" customHeight="1" x14ac:dyDescent="0.2">
      <c r="A529" s="13" t="s">
        <v>1016</v>
      </c>
      <c r="B529" s="19" t="s">
        <v>1017</v>
      </c>
      <c r="C529" s="16">
        <v>0</v>
      </c>
      <c r="D529" s="4">
        <v>144.19</v>
      </c>
      <c r="E529" s="5"/>
      <c r="F529" s="6">
        <v>144.19</v>
      </c>
    </row>
    <row r="530" spans="1:6" ht="12.75" customHeight="1" x14ac:dyDescent="0.2">
      <c r="A530" s="13" t="s">
        <v>1018</v>
      </c>
      <c r="B530" s="19" t="s">
        <v>1019</v>
      </c>
      <c r="C530" s="16">
        <v>0</v>
      </c>
      <c r="D530" s="4">
        <v>10500.08</v>
      </c>
      <c r="E530" s="5"/>
      <c r="F530" s="6">
        <v>10500.08</v>
      </c>
    </row>
    <row r="531" spans="1:6" ht="12.75" customHeight="1" x14ac:dyDescent="0.2">
      <c r="A531" s="13" t="s">
        <v>1020</v>
      </c>
      <c r="B531" s="19" t="s">
        <v>1021</v>
      </c>
      <c r="C531" s="16">
        <v>0</v>
      </c>
      <c r="D531" s="4">
        <v>4523.08</v>
      </c>
      <c r="E531" s="5"/>
      <c r="F531" s="6">
        <v>4523.08</v>
      </c>
    </row>
    <row r="532" spans="1:6" ht="12.75" customHeight="1" x14ac:dyDescent="0.2">
      <c r="A532" s="13" t="s">
        <v>1022</v>
      </c>
      <c r="B532" s="19" t="s">
        <v>1023</v>
      </c>
      <c r="C532" s="16">
        <v>0</v>
      </c>
      <c r="D532" s="4">
        <v>392.43</v>
      </c>
      <c r="E532" s="5"/>
      <c r="F532" s="6">
        <v>392.43</v>
      </c>
    </row>
    <row r="533" spans="1:6" ht="12.75" customHeight="1" x14ac:dyDescent="0.2">
      <c r="A533" s="13" t="s">
        <v>1024</v>
      </c>
      <c r="B533" s="19" t="s">
        <v>1025</v>
      </c>
      <c r="C533" s="16">
        <v>0</v>
      </c>
      <c r="D533" s="4">
        <v>716.4</v>
      </c>
      <c r="E533" s="5"/>
      <c r="F533" s="6">
        <v>716.4</v>
      </c>
    </row>
    <row r="534" spans="1:6" ht="12.75" customHeight="1" x14ac:dyDescent="0.2">
      <c r="A534" s="13" t="s">
        <v>1026</v>
      </c>
      <c r="B534" s="19" t="s">
        <v>1027</v>
      </c>
      <c r="C534" s="16">
        <v>0</v>
      </c>
      <c r="D534" s="4">
        <v>2287.02</v>
      </c>
      <c r="E534" s="5"/>
      <c r="F534" s="6">
        <v>2287.02</v>
      </c>
    </row>
    <row r="535" spans="1:6" ht="12.75" customHeight="1" x14ac:dyDescent="0.2">
      <c r="A535" s="13" t="s">
        <v>1028</v>
      </c>
      <c r="B535" s="19" t="s">
        <v>1029</v>
      </c>
      <c r="C535" s="16">
        <v>0</v>
      </c>
      <c r="D535" s="4">
        <v>6087.79</v>
      </c>
      <c r="E535" s="5"/>
      <c r="F535" s="6">
        <v>6087.79</v>
      </c>
    </row>
    <row r="536" spans="1:6" ht="12.75" customHeight="1" x14ac:dyDescent="0.2">
      <c r="A536" s="13" t="s">
        <v>1030</v>
      </c>
      <c r="B536" s="19" t="s">
        <v>1031</v>
      </c>
      <c r="C536" s="16">
        <v>0</v>
      </c>
      <c r="D536" s="4">
        <v>3541.75</v>
      </c>
      <c r="E536" s="5"/>
      <c r="F536" s="6">
        <v>3541.75</v>
      </c>
    </row>
    <row r="537" spans="1:6" ht="12.75" customHeight="1" x14ac:dyDescent="0.2">
      <c r="A537" s="13" t="s">
        <v>1032</v>
      </c>
      <c r="B537" s="19" t="s">
        <v>1033</v>
      </c>
      <c r="C537" s="16">
        <v>0</v>
      </c>
      <c r="D537" s="5"/>
      <c r="E537" s="4">
        <v>94688.73</v>
      </c>
      <c r="F537" s="6">
        <v>-94688.73</v>
      </c>
    </row>
    <row r="538" spans="1:6" ht="12.75" customHeight="1" x14ac:dyDescent="0.2">
      <c r="A538" s="13" t="s">
        <v>1034</v>
      </c>
      <c r="B538" s="19" t="s">
        <v>1035</v>
      </c>
      <c r="C538" s="16">
        <v>0</v>
      </c>
      <c r="D538" s="4">
        <v>22746866.210000001</v>
      </c>
      <c r="E538" s="4">
        <v>155000</v>
      </c>
      <c r="F538" s="6">
        <v>22591866.210000001</v>
      </c>
    </row>
    <row r="539" spans="1:6" ht="12.75" customHeight="1" x14ac:dyDescent="0.2">
      <c r="A539" s="13" t="s">
        <v>1036</v>
      </c>
      <c r="B539" s="19" t="s">
        <v>1037</v>
      </c>
      <c r="C539" s="16">
        <v>0</v>
      </c>
      <c r="D539" s="4">
        <v>6024567.25</v>
      </c>
      <c r="E539" s="5"/>
      <c r="F539" s="6">
        <v>6024567.25</v>
      </c>
    </row>
    <row r="540" spans="1:6" ht="12.75" customHeight="1" x14ac:dyDescent="0.2">
      <c r="A540" s="13" t="s">
        <v>1038</v>
      </c>
      <c r="B540" s="19" t="s">
        <v>1039</v>
      </c>
      <c r="C540" s="16">
        <v>0</v>
      </c>
      <c r="D540" s="4">
        <v>30934148.5</v>
      </c>
      <c r="E540" s="5"/>
      <c r="F540" s="6">
        <v>30934148.5</v>
      </c>
    </row>
    <row r="541" spans="1:6" ht="12.75" customHeight="1" x14ac:dyDescent="0.2">
      <c r="A541" s="13" t="s">
        <v>1040</v>
      </c>
      <c r="B541" s="19" t="s">
        <v>1041</v>
      </c>
      <c r="C541" s="16">
        <v>0</v>
      </c>
      <c r="D541" s="4">
        <v>676023.67</v>
      </c>
      <c r="E541" s="4">
        <v>360000</v>
      </c>
      <c r="F541" s="6">
        <v>316023.67</v>
      </c>
    </row>
    <row r="542" spans="1:6" ht="12.75" customHeight="1" x14ac:dyDescent="0.2">
      <c r="A542" s="13" t="s">
        <v>1042</v>
      </c>
      <c r="B542" s="19" t="s">
        <v>1043</v>
      </c>
      <c r="C542" s="16">
        <v>0</v>
      </c>
      <c r="D542" s="4">
        <v>45987.08</v>
      </c>
      <c r="E542" s="5"/>
      <c r="F542" s="6">
        <v>45987.08</v>
      </c>
    </row>
    <row r="543" spans="1:6" ht="12.75" customHeight="1" x14ac:dyDescent="0.2">
      <c r="A543" s="13" t="s">
        <v>1044</v>
      </c>
      <c r="B543" s="19" t="s">
        <v>1045</v>
      </c>
      <c r="C543" s="16">
        <v>0</v>
      </c>
      <c r="D543" s="4">
        <v>7844.72</v>
      </c>
      <c r="E543" s="5"/>
      <c r="F543" s="6">
        <v>7844.72</v>
      </c>
    </row>
    <row r="544" spans="1:6" ht="12.75" customHeight="1" x14ac:dyDescent="0.2">
      <c r="A544" s="13" t="s">
        <v>1046</v>
      </c>
      <c r="B544" s="19" t="s">
        <v>1047</v>
      </c>
      <c r="C544" s="16">
        <v>0</v>
      </c>
      <c r="D544" s="4">
        <v>40856.93</v>
      </c>
      <c r="E544" s="5"/>
      <c r="F544" s="6">
        <v>40856.93</v>
      </c>
    </row>
    <row r="545" spans="1:6" ht="12.75" customHeight="1" x14ac:dyDescent="0.2">
      <c r="A545" s="13" t="s">
        <v>1048</v>
      </c>
      <c r="B545" s="19" t="s">
        <v>1049</v>
      </c>
      <c r="C545" s="16">
        <v>0</v>
      </c>
      <c r="D545" s="4">
        <v>1205828.95</v>
      </c>
      <c r="E545" s="5"/>
      <c r="F545" s="6">
        <v>1205828.95</v>
      </c>
    </row>
    <row r="546" spans="1:6" ht="12.75" customHeight="1" x14ac:dyDescent="0.2">
      <c r="A546" s="13" t="s">
        <v>1050</v>
      </c>
      <c r="B546" s="19" t="s">
        <v>1051</v>
      </c>
      <c r="C546" s="16">
        <v>0</v>
      </c>
      <c r="D546" s="4">
        <v>30507.8</v>
      </c>
      <c r="E546" s="5"/>
      <c r="F546" s="6">
        <v>30507.8</v>
      </c>
    </row>
    <row r="547" spans="1:6" ht="12.75" customHeight="1" x14ac:dyDescent="0.2">
      <c r="A547" s="13" t="s">
        <v>1052</v>
      </c>
      <c r="B547" s="19" t="s">
        <v>1053</v>
      </c>
      <c r="C547" s="16">
        <v>0</v>
      </c>
      <c r="D547" s="4">
        <v>415825.04</v>
      </c>
      <c r="E547" s="5"/>
      <c r="F547" s="6">
        <v>415825.04</v>
      </c>
    </row>
    <row r="548" spans="1:6" ht="12.75" customHeight="1" x14ac:dyDescent="0.2">
      <c r="A548" s="13" t="s">
        <v>1054</v>
      </c>
      <c r="B548" s="19" t="s">
        <v>1055</v>
      </c>
      <c r="C548" s="16">
        <v>0</v>
      </c>
      <c r="D548" s="4">
        <v>0</v>
      </c>
      <c r="E548" s="5"/>
      <c r="F548" s="6">
        <v>0</v>
      </c>
    </row>
    <row r="549" spans="1:6" ht="12.75" customHeight="1" x14ac:dyDescent="0.2">
      <c r="A549" s="13" t="s">
        <v>1056</v>
      </c>
      <c r="B549" s="19" t="s">
        <v>1057</v>
      </c>
      <c r="C549" s="16">
        <v>0</v>
      </c>
      <c r="D549" s="4">
        <v>14911246.189999999</v>
      </c>
      <c r="E549" s="5"/>
      <c r="F549" s="6">
        <v>14911246.189999999</v>
      </c>
    </row>
    <row r="550" spans="1:6" ht="12.75" customHeight="1" x14ac:dyDescent="0.2">
      <c r="A550" s="13" t="s">
        <v>1058</v>
      </c>
      <c r="B550" s="19" t="s">
        <v>1059</v>
      </c>
      <c r="C550" s="16">
        <v>0</v>
      </c>
      <c r="D550" s="4">
        <v>981997.8</v>
      </c>
      <c r="E550" s="5"/>
      <c r="F550" s="6">
        <v>981997.8</v>
      </c>
    </row>
    <row r="551" spans="1:6" ht="12.75" customHeight="1" x14ac:dyDescent="0.2">
      <c r="A551" s="13" t="s">
        <v>1060</v>
      </c>
      <c r="B551" s="19" t="s">
        <v>1061</v>
      </c>
      <c r="C551" s="16">
        <v>0</v>
      </c>
      <c r="D551" s="4">
        <v>4386481.9800000004</v>
      </c>
      <c r="E551" s="5"/>
      <c r="F551" s="6">
        <v>4386481.9800000004</v>
      </c>
    </row>
    <row r="552" spans="1:6" ht="12.75" customHeight="1" x14ac:dyDescent="0.2">
      <c r="A552" s="13" t="s">
        <v>1062</v>
      </c>
      <c r="B552" s="19" t="s">
        <v>1063</v>
      </c>
      <c r="C552" s="16">
        <v>0</v>
      </c>
      <c r="D552" s="4">
        <v>89305738.409999996</v>
      </c>
      <c r="E552" s="4">
        <v>97065.44</v>
      </c>
      <c r="F552" s="6">
        <v>89208672.969999999</v>
      </c>
    </row>
    <row r="553" spans="1:6" ht="12.75" customHeight="1" x14ac:dyDescent="0.2">
      <c r="A553" s="13" t="s">
        <v>1064</v>
      </c>
      <c r="B553" s="19" t="s">
        <v>1065</v>
      </c>
      <c r="C553" s="16">
        <v>0</v>
      </c>
      <c r="D553" s="4">
        <v>2781636.53</v>
      </c>
      <c r="E553" s="5"/>
      <c r="F553" s="6">
        <v>2781636.53</v>
      </c>
    </row>
    <row r="554" spans="1:6" ht="12.75" customHeight="1" x14ac:dyDescent="0.2">
      <c r="A554" s="13" t="s">
        <v>1066</v>
      </c>
      <c r="B554" s="19" t="s">
        <v>1067</v>
      </c>
      <c r="C554" s="16">
        <v>0</v>
      </c>
      <c r="D554" s="4">
        <v>19359204.940000001</v>
      </c>
      <c r="E554" s="5"/>
      <c r="F554" s="6">
        <v>19359204.940000001</v>
      </c>
    </row>
    <row r="555" spans="1:6" ht="12.75" customHeight="1" x14ac:dyDescent="0.2">
      <c r="A555" s="13" t="s">
        <v>1068</v>
      </c>
      <c r="B555" s="19" t="s">
        <v>1069</v>
      </c>
      <c r="C555" s="16">
        <v>0</v>
      </c>
      <c r="D555" s="4">
        <v>405906.55</v>
      </c>
      <c r="E555" s="5"/>
      <c r="F555" s="6">
        <v>405906.55</v>
      </c>
    </row>
    <row r="556" spans="1:6" ht="12.75" customHeight="1" x14ac:dyDescent="0.2">
      <c r="A556" s="13" t="s">
        <v>1070</v>
      </c>
      <c r="B556" s="19" t="s">
        <v>1071</v>
      </c>
      <c r="C556" s="16">
        <v>0</v>
      </c>
      <c r="D556" s="4">
        <v>460810</v>
      </c>
      <c r="E556" s="5"/>
      <c r="F556" s="6">
        <v>460810</v>
      </c>
    </row>
    <row r="557" spans="1:6" ht="12.75" customHeight="1" x14ac:dyDescent="0.2">
      <c r="A557" s="13" t="s">
        <v>1072</v>
      </c>
      <c r="B557" s="19" t="s">
        <v>1073</v>
      </c>
      <c r="C557" s="16">
        <v>0</v>
      </c>
      <c r="D557" s="4">
        <v>1559210.36</v>
      </c>
      <c r="E557" s="5"/>
      <c r="F557" s="6">
        <v>1559210.36</v>
      </c>
    </row>
    <row r="558" spans="1:6" ht="12.75" customHeight="1" x14ac:dyDescent="0.2">
      <c r="A558" s="13" t="s">
        <v>1074</v>
      </c>
      <c r="B558" s="19" t="s">
        <v>1075</v>
      </c>
      <c r="C558" s="16">
        <v>0</v>
      </c>
      <c r="D558" s="4">
        <v>475975.43</v>
      </c>
      <c r="E558" s="5"/>
      <c r="F558" s="6">
        <v>475975.43</v>
      </c>
    </row>
    <row r="559" spans="1:6" ht="12.75" customHeight="1" x14ac:dyDescent="0.2">
      <c r="A559" s="13" t="s">
        <v>1076</v>
      </c>
      <c r="B559" s="19" t="s">
        <v>1077</v>
      </c>
      <c r="C559" s="16">
        <v>0</v>
      </c>
      <c r="D559" s="4">
        <v>4428340.4000000004</v>
      </c>
      <c r="E559" s="4">
        <v>349.67</v>
      </c>
      <c r="F559" s="6">
        <v>4427990.7300000004</v>
      </c>
    </row>
    <row r="560" spans="1:6" ht="12.75" customHeight="1" x14ac:dyDescent="0.2">
      <c r="A560" s="13" t="s">
        <v>1078</v>
      </c>
      <c r="B560" s="19" t="s">
        <v>1079</v>
      </c>
      <c r="C560" s="16">
        <v>0</v>
      </c>
      <c r="D560" s="5"/>
      <c r="E560" s="4">
        <v>-444.7</v>
      </c>
      <c r="F560" s="6">
        <v>444.7</v>
      </c>
    </row>
    <row r="561" spans="1:6" ht="12.75" customHeight="1" x14ac:dyDescent="0.2">
      <c r="A561" s="13" t="s">
        <v>1080</v>
      </c>
      <c r="B561" s="19" t="s">
        <v>1081</v>
      </c>
      <c r="C561" s="16">
        <v>0</v>
      </c>
      <c r="D561" s="5"/>
      <c r="E561" s="4">
        <v>196257</v>
      </c>
      <c r="F561" s="6">
        <v>-196257</v>
      </c>
    </row>
    <row r="562" spans="1:6" ht="12.75" customHeight="1" x14ac:dyDescent="0.2">
      <c r="A562" s="13" t="s">
        <v>1082</v>
      </c>
      <c r="B562" s="19" t="s">
        <v>1083</v>
      </c>
      <c r="C562" s="16">
        <v>0</v>
      </c>
      <c r="D562" s="5"/>
      <c r="E562" s="4">
        <v>451477.37</v>
      </c>
      <c r="F562" s="6">
        <v>-451477.37</v>
      </c>
    </row>
    <row r="563" spans="1:6" ht="12.75" customHeight="1" x14ac:dyDescent="0.2">
      <c r="A563" s="13" t="s">
        <v>1084</v>
      </c>
      <c r="B563" s="19" t="s">
        <v>1085</v>
      </c>
      <c r="C563" s="16">
        <v>0</v>
      </c>
      <c r="D563" s="5"/>
      <c r="E563" s="4">
        <v>22247480.5</v>
      </c>
      <c r="F563" s="6">
        <v>-22247480.5</v>
      </c>
    </row>
    <row r="564" spans="1:6" ht="12.75" customHeight="1" x14ac:dyDescent="0.2">
      <c r="A564" s="13" t="s">
        <v>1086</v>
      </c>
      <c r="B564" s="19" t="s">
        <v>1087</v>
      </c>
      <c r="C564" s="16">
        <v>0</v>
      </c>
      <c r="D564" s="5"/>
      <c r="E564" s="4">
        <v>13938313</v>
      </c>
      <c r="F564" s="6">
        <v>-13938313</v>
      </c>
    </row>
    <row r="565" spans="1:6" ht="12.75" customHeight="1" x14ac:dyDescent="0.2">
      <c r="A565" s="13" t="s">
        <v>1088</v>
      </c>
      <c r="B565" s="19" t="s">
        <v>1089</v>
      </c>
      <c r="C565" s="16">
        <v>0</v>
      </c>
      <c r="D565" s="4">
        <v>-25230</v>
      </c>
      <c r="E565" s="5"/>
      <c r="F565" s="6">
        <v>-25230</v>
      </c>
    </row>
    <row r="566" spans="1:6" ht="12.75" customHeight="1" x14ac:dyDescent="0.2">
      <c r="A566" s="13" t="s">
        <v>1090</v>
      </c>
      <c r="B566" s="19" t="s">
        <v>1091</v>
      </c>
      <c r="C566" s="16">
        <v>0</v>
      </c>
      <c r="D566" s="4">
        <v>-3875635.44</v>
      </c>
      <c r="E566" s="5"/>
      <c r="F566" s="6">
        <v>-3875635.44</v>
      </c>
    </row>
    <row r="567" spans="1:6" ht="12.75" customHeight="1" x14ac:dyDescent="0.2">
      <c r="A567" s="13" t="s">
        <v>1092</v>
      </c>
      <c r="B567" s="19" t="s">
        <v>1093</v>
      </c>
      <c r="C567" s="16">
        <v>0</v>
      </c>
      <c r="D567" s="4">
        <v>-60574</v>
      </c>
      <c r="E567" s="5"/>
      <c r="F567" s="6">
        <v>-60574</v>
      </c>
    </row>
    <row r="568" spans="1:6" ht="12.75" customHeight="1" x14ac:dyDescent="0.2">
      <c r="A568" s="13" t="s">
        <v>1094</v>
      </c>
      <c r="B568" s="19" t="s">
        <v>1095</v>
      </c>
      <c r="C568" s="16">
        <v>0</v>
      </c>
      <c r="D568" s="4">
        <v>-444.7</v>
      </c>
      <c r="E568" s="5"/>
      <c r="F568" s="6">
        <v>-444.7</v>
      </c>
    </row>
    <row r="569" spans="1:6" ht="12.75" customHeight="1" x14ac:dyDescent="0.2">
      <c r="A569" s="13" t="s">
        <v>1096</v>
      </c>
      <c r="B569" s="19" t="s">
        <v>1097</v>
      </c>
      <c r="C569" s="16">
        <v>0</v>
      </c>
      <c r="D569" s="5"/>
      <c r="E569" s="4">
        <v>31456.13</v>
      </c>
      <c r="F569" s="6">
        <v>-31456.13</v>
      </c>
    </row>
    <row r="570" spans="1:6" ht="12.75" customHeight="1" x14ac:dyDescent="0.2">
      <c r="A570" s="13" t="s">
        <v>1098</v>
      </c>
      <c r="B570" s="19" t="s">
        <v>1099</v>
      </c>
      <c r="C570" s="16">
        <v>0</v>
      </c>
      <c r="D570" s="4">
        <v>8948681.5099999998</v>
      </c>
      <c r="E570" s="4">
        <v>350000</v>
      </c>
      <c r="F570" s="6">
        <v>8598681.5099999998</v>
      </c>
    </row>
    <row r="571" spans="1:6" ht="12.75" customHeight="1" x14ac:dyDescent="0.2">
      <c r="A571" s="13" t="s">
        <v>1100</v>
      </c>
      <c r="B571" s="19" t="s">
        <v>1101</v>
      </c>
      <c r="C571" s="16">
        <v>0</v>
      </c>
      <c r="D571" s="4">
        <v>60558.81</v>
      </c>
      <c r="E571" s="5"/>
      <c r="F571" s="6">
        <v>60558.81</v>
      </c>
    </row>
    <row r="572" spans="1:6" ht="12.75" customHeight="1" x14ac:dyDescent="0.2">
      <c r="A572" s="13" t="s">
        <v>1102</v>
      </c>
      <c r="B572" s="19" t="s">
        <v>1103</v>
      </c>
      <c r="C572" s="16">
        <v>0</v>
      </c>
      <c r="D572" s="4">
        <v>115116.28</v>
      </c>
      <c r="E572" s="5"/>
      <c r="F572" s="6">
        <v>115116.28</v>
      </c>
    </row>
    <row r="573" spans="1:6" ht="12.75" customHeight="1" x14ac:dyDescent="0.2">
      <c r="A573" s="13" t="s">
        <v>1104</v>
      </c>
      <c r="B573" s="19" t="s">
        <v>1105</v>
      </c>
      <c r="C573" s="16">
        <v>0</v>
      </c>
      <c r="D573" s="4">
        <v>21078837.460000001</v>
      </c>
      <c r="E573" s="5"/>
      <c r="F573" s="6">
        <v>21078837.460000001</v>
      </c>
    </row>
    <row r="574" spans="1:6" ht="12.75" customHeight="1" x14ac:dyDescent="0.2">
      <c r="A574" s="13" t="s">
        <v>1106</v>
      </c>
      <c r="B574" s="19" t="s">
        <v>1107</v>
      </c>
      <c r="C574" s="16">
        <v>0</v>
      </c>
      <c r="D574" s="4">
        <v>6425321.3399999999</v>
      </c>
      <c r="E574" s="5"/>
      <c r="F574" s="6">
        <v>6425321.3399999999</v>
      </c>
    </row>
    <row r="575" spans="1:6" ht="12.75" customHeight="1" x14ac:dyDescent="0.2">
      <c r="A575" s="13" t="s">
        <v>1108</v>
      </c>
      <c r="B575" s="19" t="s">
        <v>1109</v>
      </c>
      <c r="C575" s="16">
        <v>0</v>
      </c>
      <c r="D575" s="4">
        <v>82202.289999999994</v>
      </c>
      <c r="E575" s="5"/>
      <c r="F575" s="6">
        <v>82202.289999999994</v>
      </c>
    </row>
    <row r="576" spans="1:6" ht="12.75" customHeight="1" x14ac:dyDescent="0.2">
      <c r="A576" s="13" t="s">
        <v>1110</v>
      </c>
      <c r="B576" s="19" t="s">
        <v>1111</v>
      </c>
      <c r="C576" s="16">
        <v>0</v>
      </c>
      <c r="D576" s="4">
        <v>1193256.1000000001</v>
      </c>
      <c r="E576" s="5"/>
      <c r="F576" s="6">
        <v>1193256.1000000001</v>
      </c>
    </row>
    <row r="577" spans="1:6" ht="12.75" customHeight="1" x14ac:dyDescent="0.2">
      <c r="A577" s="13" t="s">
        <v>1112</v>
      </c>
      <c r="B577" s="19" t="s">
        <v>1113</v>
      </c>
      <c r="C577" s="16">
        <v>0</v>
      </c>
      <c r="D577" s="4">
        <v>544152.29</v>
      </c>
      <c r="E577" s="5"/>
      <c r="F577" s="6">
        <v>544152.29</v>
      </c>
    </row>
    <row r="578" spans="1:6" ht="12.75" customHeight="1" x14ac:dyDescent="0.2">
      <c r="A578" s="13" t="s">
        <v>1114</v>
      </c>
      <c r="B578" s="19" t="s">
        <v>1115</v>
      </c>
      <c r="C578" s="16">
        <v>0</v>
      </c>
      <c r="D578" s="4">
        <v>86618.72</v>
      </c>
      <c r="E578" s="5"/>
      <c r="F578" s="6">
        <v>86618.72</v>
      </c>
    </row>
    <row r="579" spans="1:6" ht="12.75" customHeight="1" x14ac:dyDescent="0.2">
      <c r="A579" s="13" t="s">
        <v>1116</v>
      </c>
      <c r="B579" s="19" t="s">
        <v>1117</v>
      </c>
      <c r="C579" s="16">
        <v>0</v>
      </c>
      <c r="D579" s="4">
        <v>55190.53</v>
      </c>
      <c r="E579" s="5"/>
      <c r="F579" s="6">
        <v>55190.53</v>
      </c>
    </row>
    <row r="580" spans="1:6" ht="12.75" customHeight="1" x14ac:dyDescent="0.2">
      <c r="A580" s="13" t="s">
        <v>1118</v>
      </c>
      <c r="B580" s="19" t="s">
        <v>1119</v>
      </c>
      <c r="C580" s="16">
        <v>0</v>
      </c>
      <c r="D580" s="4">
        <v>2644390.41</v>
      </c>
      <c r="E580" s="5"/>
      <c r="F580" s="6">
        <v>2644390.41</v>
      </c>
    </row>
    <row r="581" spans="1:6" ht="12.75" customHeight="1" x14ac:dyDescent="0.2">
      <c r="A581" s="13" t="s">
        <v>1120</v>
      </c>
      <c r="B581" s="19" t="s">
        <v>1121</v>
      </c>
      <c r="C581" s="16">
        <v>0</v>
      </c>
      <c r="D581" s="4">
        <v>1252811.1399999999</v>
      </c>
      <c r="E581" s="5"/>
      <c r="F581" s="6">
        <v>1252811.1399999999</v>
      </c>
    </row>
    <row r="582" spans="1:6" ht="12.75" customHeight="1" x14ac:dyDescent="0.2">
      <c r="A582" s="13" t="s">
        <v>1122</v>
      </c>
      <c r="B582" s="19" t="s">
        <v>1123</v>
      </c>
      <c r="C582" s="16">
        <v>0</v>
      </c>
      <c r="D582" s="4">
        <v>31456.13</v>
      </c>
      <c r="E582" s="5"/>
      <c r="F582" s="6">
        <v>31456.13</v>
      </c>
    </row>
    <row r="583" spans="1:6" ht="12.75" customHeight="1" x14ac:dyDescent="0.2">
      <c r="A583" s="13" t="s">
        <v>1124</v>
      </c>
      <c r="B583" s="19" t="s">
        <v>1125</v>
      </c>
      <c r="C583" s="16">
        <v>0</v>
      </c>
      <c r="D583" s="4">
        <v>1377958</v>
      </c>
      <c r="E583" s="5"/>
      <c r="F583" s="6">
        <v>1377958</v>
      </c>
    </row>
    <row r="584" spans="1:6" ht="12.75" customHeight="1" x14ac:dyDescent="0.2">
      <c r="A584" s="13" t="s">
        <v>1126</v>
      </c>
      <c r="B584" s="19" t="s">
        <v>1127</v>
      </c>
      <c r="C584" s="16">
        <v>0</v>
      </c>
      <c r="D584" s="4">
        <v>459311.03</v>
      </c>
      <c r="E584" s="4">
        <v>44789</v>
      </c>
      <c r="F584" s="6">
        <v>414522.03</v>
      </c>
    </row>
    <row r="585" spans="1:6" ht="12.75" customHeight="1" x14ac:dyDescent="0.2">
      <c r="A585" s="13" t="s">
        <v>1128</v>
      </c>
      <c r="B585" s="19" t="s">
        <v>1129</v>
      </c>
      <c r="C585" s="16">
        <v>0</v>
      </c>
      <c r="D585" s="4">
        <v>208053</v>
      </c>
      <c r="E585" s="5"/>
      <c r="F585" s="6">
        <v>208053</v>
      </c>
    </row>
    <row r="586" spans="1:6" ht="12.75" customHeight="1" x14ac:dyDescent="0.2">
      <c r="A586" s="13" t="s">
        <v>1130</v>
      </c>
      <c r="B586" s="19" t="s">
        <v>1131</v>
      </c>
      <c r="C586" s="16">
        <v>0</v>
      </c>
      <c r="D586" s="4">
        <v>315971</v>
      </c>
      <c r="E586" s="5"/>
      <c r="F586" s="6">
        <v>315971</v>
      </c>
    </row>
    <row r="587" spans="1:6" ht="12.75" customHeight="1" x14ac:dyDescent="0.2">
      <c r="A587" s="13" t="s">
        <v>1132</v>
      </c>
      <c r="B587" s="19" t="s">
        <v>1133</v>
      </c>
      <c r="C587" s="16">
        <v>0</v>
      </c>
      <c r="D587" s="4">
        <v>597345.49</v>
      </c>
      <c r="E587" s="4">
        <v>14757</v>
      </c>
      <c r="F587" s="6">
        <v>582588.49</v>
      </c>
    </row>
    <row r="588" spans="1:6" ht="12.75" customHeight="1" x14ac:dyDescent="0.2">
      <c r="A588" s="13" t="s">
        <v>1134</v>
      </c>
      <c r="B588" s="19" t="s">
        <v>1135</v>
      </c>
      <c r="C588" s="16">
        <v>0</v>
      </c>
      <c r="D588" s="4">
        <v>30087</v>
      </c>
      <c r="E588" s="5"/>
      <c r="F588" s="6">
        <v>30087</v>
      </c>
    </row>
    <row r="589" spans="1:6" ht="12.75" customHeight="1" x14ac:dyDescent="0.2">
      <c r="A589" s="13" t="s">
        <v>1136</v>
      </c>
      <c r="B589" s="19" t="s">
        <v>1137</v>
      </c>
      <c r="C589" s="16">
        <v>0</v>
      </c>
      <c r="D589" s="4">
        <v>75746.570000000007</v>
      </c>
      <c r="E589" s="5"/>
      <c r="F589" s="6">
        <v>75746.570000000007</v>
      </c>
    </row>
    <row r="590" spans="1:6" ht="12.75" customHeight="1" x14ac:dyDescent="0.2">
      <c r="A590" s="13" t="s">
        <v>1138</v>
      </c>
      <c r="B590" s="19" t="s">
        <v>1139</v>
      </c>
      <c r="C590" s="16">
        <v>0</v>
      </c>
      <c r="D590" s="4">
        <v>9796.51</v>
      </c>
      <c r="E590" s="5"/>
      <c r="F590" s="6">
        <v>9796.51</v>
      </c>
    </row>
    <row r="591" spans="1:6" ht="12.75" customHeight="1" x14ac:dyDescent="0.2">
      <c r="A591" s="13" t="s">
        <v>1140</v>
      </c>
      <c r="B591" s="19" t="s">
        <v>1141</v>
      </c>
      <c r="C591" s="16">
        <v>0</v>
      </c>
      <c r="D591" s="5"/>
      <c r="E591" s="4">
        <v>28916.36</v>
      </c>
      <c r="F591" s="6">
        <v>-28916.36</v>
      </c>
    </row>
    <row r="592" spans="1:6" ht="12.75" customHeight="1" x14ac:dyDescent="0.2">
      <c r="A592" s="13" t="s">
        <v>1142</v>
      </c>
      <c r="B592" s="19" t="s">
        <v>1143</v>
      </c>
      <c r="C592" s="16">
        <v>0</v>
      </c>
      <c r="D592" s="4">
        <v>616511.52</v>
      </c>
      <c r="E592" s="5"/>
      <c r="F592" s="6">
        <v>616511.52</v>
      </c>
    </row>
    <row r="593" spans="1:6" ht="12.75" customHeight="1" x14ac:dyDescent="0.2">
      <c r="A593" s="13" t="s">
        <v>1144</v>
      </c>
      <c r="B593" s="19" t="s">
        <v>1145</v>
      </c>
      <c r="C593" s="16">
        <v>0</v>
      </c>
      <c r="D593" s="4">
        <v>738296.61</v>
      </c>
      <c r="E593" s="5"/>
      <c r="F593" s="6">
        <v>738296.61</v>
      </c>
    </row>
    <row r="594" spans="1:6" ht="12.75" customHeight="1" x14ac:dyDescent="0.2">
      <c r="A594" s="13" t="s">
        <v>1146</v>
      </c>
      <c r="B594" s="19" t="s">
        <v>1147</v>
      </c>
      <c r="C594" s="16">
        <v>0</v>
      </c>
      <c r="D594" s="4">
        <v>1338773.6299999999</v>
      </c>
      <c r="E594" s="4">
        <v>457771.43</v>
      </c>
      <c r="F594" s="6">
        <v>881002.2</v>
      </c>
    </row>
    <row r="595" spans="1:6" ht="12.75" customHeight="1" x14ac:dyDescent="0.2">
      <c r="A595" s="13" t="s">
        <v>1148</v>
      </c>
      <c r="B595" s="19" t="s">
        <v>1149</v>
      </c>
      <c r="C595" s="16">
        <v>0</v>
      </c>
      <c r="D595" s="4">
        <v>129235.21</v>
      </c>
      <c r="E595" s="5"/>
      <c r="F595" s="6">
        <v>129235.21</v>
      </c>
    </row>
    <row r="596" spans="1:6" ht="12.75" customHeight="1" x14ac:dyDescent="0.2">
      <c r="A596" s="13" t="s">
        <v>1150</v>
      </c>
      <c r="B596" s="19" t="s">
        <v>1151</v>
      </c>
      <c r="C596" s="16">
        <v>0</v>
      </c>
      <c r="D596" s="4">
        <v>398143.22</v>
      </c>
      <c r="E596" s="5"/>
      <c r="F596" s="6">
        <v>398143.22</v>
      </c>
    </row>
    <row r="597" spans="1:6" ht="12.75" customHeight="1" x14ac:dyDescent="0.2">
      <c r="A597" s="13" t="s">
        <v>1152</v>
      </c>
      <c r="B597" s="19" t="s">
        <v>1153</v>
      </c>
      <c r="C597" s="16">
        <v>0</v>
      </c>
      <c r="D597" s="4">
        <v>45375</v>
      </c>
      <c r="E597" s="5"/>
      <c r="F597" s="6">
        <v>45375</v>
      </c>
    </row>
    <row r="598" spans="1:6" ht="12.75" customHeight="1" x14ac:dyDescent="0.2">
      <c r="A598" s="13" t="s">
        <v>1154</v>
      </c>
      <c r="B598" s="19" t="s">
        <v>1155</v>
      </c>
      <c r="C598" s="16">
        <v>0</v>
      </c>
      <c r="D598" s="4">
        <v>764190</v>
      </c>
      <c r="E598" s="5"/>
      <c r="F598" s="6">
        <v>764190</v>
      </c>
    </row>
    <row r="599" spans="1:6" ht="12.75" customHeight="1" x14ac:dyDescent="0.2">
      <c r="A599" s="13" t="s">
        <v>1156</v>
      </c>
      <c r="B599" s="19" t="s">
        <v>1157</v>
      </c>
      <c r="C599" s="16">
        <v>0</v>
      </c>
      <c r="D599" s="4">
        <v>1080816.52</v>
      </c>
      <c r="E599" s="5"/>
      <c r="F599" s="6">
        <v>1080816.52</v>
      </c>
    </row>
    <row r="600" spans="1:6" ht="12.75" customHeight="1" x14ac:dyDescent="0.2">
      <c r="A600" s="13" t="s">
        <v>1158</v>
      </c>
      <c r="B600" s="19" t="s">
        <v>1159</v>
      </c>
      <c r="C600" s="16">
        <v>0</v>
      </c>
      <c r="D600" s="4">
        <v>792055.4</v>
      </c>
      <c r="E600" s="5"/>
      <c r="F600" s="6">
        <v>792055.4</v>
      </c>
    </row>
    <row r="601" spans="1:6" ht="12.75" customHeight="1" x14ac:dyDescent="0.2">
      <c r="A601" s="13" t="s">
        <v>1160</v>
      </c>
      <c r="B601" s="19" t="s">
        <v>1161</v>
      </c>
      <c r="C601" s="16">
        <v>0</v>
      </c>
      <c r="D601" s="4">
        <v>21940902.739999998</v>
      </c>
      <c r="E601" s="5"/>
      <c r="F601" s="6">
        <v>21940902.739999998</v>
      </c>
    </row>
    <row r="602" spans="1:6" ht="12.75" customHeight="1" x14ac:dyDescent="0.2">
      <c r="A602" s="13" t="s">
        <v>1162</v>
      </c>
      <c r="B602" s="19" t="s">
        <v>1163</v>
      </c>
      <c r="C602" s="16">
        <v>0</v>
      </c>
      <c r="D602" s="4">
        <v>2568091.7799999998</v>
      </c>
      <c r="E602" s="5"/>
      <c r="F602" s="6">
        <v>2568091.7799999998</v>
      </c>
    </row>
    <row r="603" spans="1:6" ht="12.75" customHeight="1" x14ac:dyDescent="0.2">
      <c r="A603" s="13" t="s">
        <v>1164</v>
      </c>
      <c r="B603" s="19" t="s">
        <v>1165</v>
      </c>
      <c r="C603" s="16">
        <v>0</v>
      </c>
      <c r="D603" s="4">
        <v>178258.81</v>
      </c>
      <c r="E603" s="5"/>
      <c r="F603" s="6">
        <v>178258.81</v>
      </c>
    </row>
    <row r="604" spans="1:6" ht="12.75" customHeight="1" x14ac:dyDescent="0.2">
      <c r="A604" s="13" t="s">
        <v>1166</v>
      </c>
      <c r="B604" s="19" t="s">
        <v>1167</v>
      </c>
      <c r="C604" s="16">
        <v>0</v>
      </c>
      <c r="D604" s="4">
        <v>8977869.1799999997</v>
      </c>
      <c r="E604" s="5"/>
      <c r="F604" s="6">
        <v>8977869.1799999997</v>
      </c>
    </row>
    <row r="605" spans="1:6" ht="12.75" customHeight="1" x14ac:dyDescent="0.2">
      <c r="A605" s="13" t="s">
        <v>1168</v>
      </c>
      <c r="B605" s="19" t="s">
        <v>1169</v>
      </c>
      <c r="C605" s="16">
        <v>0</v>
      </c>
      <c r="D605" s="4">
        <v>74310.3</v>
      </c>
      <c r="E605" s="5"/>
      <c r="F605" s="6">
        <v>74310.3</v>
      </c>
    </row>
    <row r="606" spans="1:6" ht="12.75" customHeight="1" x14ac:dyDescent="0.2">
      <c r="A606" s="13" t="s">
        <v>1170</v>
      </c>
      <c r="B606" s="19" t="s">
        <v>1171</v>
      </c>
      <c r="C606" s="16">
        <v>0</v>
      </c>
      <c r="D606" s="4">
        <v>19564734.02</v>
      </c>
      <c r="E606" s="5"/>
      <c r="F606" s="6">
        <v>19564734.02</v>
      </c>
    </row>
    <row r="607" spans="1:6" ht="12.75" customHeight="1" x14ac:dyDescent="0.2">
      <c r="A607" s="13" t="s">
        <v>1172</v>
      </c>
      <c r="B607" s="19" t="s">
        <v>1173</v>
      </c>
      <c r="C607" s="16">
        <v>0</v>
      </c>
      <c r="D607" s="4">
        <v>409186.56</v>
      </c>
      <c r="E607" s="5"/>
      <c r="F607" s="6">
        <v>409186.56</v>
      </c>
    </row>
    <row r="608" spans="1:6" ht="12.75" customHeight="1" x14ac:dyDescent="0.2">
      <c r="A608" s="13" t="s">
        <v>1174</v>
      </c>
      <c r="B608" s="19" t="s">
        <v>1175</v>
      </c>
      <c r="C608" s="16">
        <v>0</v>
      </c>
      <c r="D608" s="4">
        <v>63394.62</v>
      </c>
      <c r="E608" s="5"/>
      <c r="F608" s="6">
        <v>63394.62</v>
      </c>
    </row>
    <row r="609" spans="1:6" ht="12.75" customHeight="1" x14ac:dyDescent="0.2">
      <c r="A609" s="13" t="s">
        <v>1176</v>
      </c>
      <c r="B609" s="19" t="s">
        <v>1177</v>
      </c>
      <c r="C609" s="16">
        <v>0</v>
      </c>
      <c r="D609" s="4">
        <v>255132.73</v>
      </c>
      <c r="E609" s="5"/>
      <c r="F609" s="6">
        <v>255132.73</v>
      </c>
    </row>
    <row r="610" spans="1:6" ht="12.75" customHeight="1" x14ac:dyDescent="0.2">
      <c r="A610" s="13" t="s">
        <v>1178</v>
      </c>
      <c r="B610" s="19" t="s">
        <v>1179</v>
      </c>
      <c r="C610" s="16">
        <v>0</v>
      </c>
      <c r="D610" s="4">
        <v>202535.45</v>
      </c>
      <c r="E610" s="5"/>
      <c r="F610" s="6">
        <v>202535.45</v>
      </c>
    </row>
    <row r="611" spans="1:6" ht="12.75" customHeight="1" x14ac:dyDescent="0.2">
      <c r="A611" s="13" t="s">
        <v>1180</v>
      </c>
      <c r="B611" s="19" t="s">
        <v>1181</v>
      </c>
      <c r="C611" s="16">
        <v>0</v>
      </c>
      <c r="D611" s="4">
        <v>472510</v>
      </c>
      <c r="E611" s="5"/>
      <c r="F611" s="6">
        <v>472510</v>
      </c>
    </row>
    <row r="612" spans="1:6" ht="12.75" customHeight="1" x14ac:dyDescent="0.2">
      <c r="A612" s="13" t="s">
        <v>1182</v>
      </c>
      <c r="B612" s="19" t="s">
        <v>1183</v>
      </c>
      <c r="C612" s="16">
        <v>0</v>
      </c>
      <c r="D612" s="4">
        <v>9611534.6899999995</v>
      </c>
      <c r="E612" s="5"/>
      <c r="F612" s="6">
        <v>9611534.6899999995</v>
      </c>
    </row>
    <row r="613" spans="1:6" ht="12.75" customHeight="1" x14ac:dyDescent="0.2">
      <c r="A613" s="13" t="s">
        <v>1184</v>
      </c>
      <c r="B613" s="19" t="s">
        <v>1185</v>
      </c>
      <c r="C613" s="16">
        <v>0</v>
      </c>
      <c r="D613" s="4">
        <v>184753</v>
      </c>
      <c r="E613" s="5"/>
      <c r="F613" s="6">
        <v>184753</v>
      </c>
    </row>
    <row r="614" spans="1:6" ht="12.75" customHeight="1" x14ac:dyDescent="0.2">
      <c r="A614" s="13" t="s">
        <v>1186</v>
      </c>
      <c r="B614" s="19" t="s">
        <v>1187</v>
      </c>
      <c r="C614" s="16">
        <v>0</v>
      </c>
      <c r="D614" s="4">
        <v>237688.25</v>
      </c>
      <c r="E614" s="5"/>
      <c r="F614" s="6">
        <v>237688.25</v>
      </c>
    </row>
    <row r="615" spans="1:6" ht="12.75" customHeight="1" x14ac:dyDescent="0.2">
      <c r="A615" s="13" t="s">
        <v>1188</v>
      </c>
      <c r="B615" s="19" t="s">
        <v>1189</v>
      </c>
      <c r="C615" s="16">
        <v>0</v>
      </c>
      <c r="D615" s="4">
        <v>100436.91</v>
      </c>
      <c r="E615" s="5"/>
      <c r="F615" s="6">
        <v>100436.91</v>
      </c>
    </row>
    <row r="616" spans="1:6" ht="12.75" customHeight="1" x14ac:dyDescent="0.2">
      <c r="A616" s="13" t="s">
        <v>1190</v>
      </c>
      <c r="B616" s="19" t="s">
        <v>1191</v>
      </c>
      <c r="C616" s="16">
        <v>0</v>
      </c>
      <c r="D616" s="4">
        <v>447516.28</v>
      </c>
      <c r="E616" s="5"/>
      <c r="F616" s="6">
        <v>447516.28</v>
      </c>
    </row>
    <row r="617" spans="1:6" ht="12.75" customHeight="1" x14ac:dyDescent="0.2">
      <c r="A617" s="13" t="s">
        <v>1192</v>
      </c>
      <c r="B617" s="19" t="s">
        <v>1193</v>
      </c>
      <c r="C617" s="16">
        <v>0</v>
      </c>
      <c r="D617" s="4">
        <v>1756680.78</v>
      </c>
      <c r="E617" s="4">
        <v>92000</v>
      </c>
      <c r="F617" s="6">
        <v>1664680.78</v>
      </c>
    </row>
    <row r="618" spans="1:6" ht="12.75" customHeight="1" x14ac:dyDescent="0.2">
      <c r="A618" s="13" t="s">
        <v>1194</v>
      </c>
      <c r="B618" s="19" t="s">
        <v>1195</v>
      </c>
      <c r="C618" s="16">
        <v>0</v>
      </c>
      <c r="D618" s="4">
        <v>548622.93999999994</v>
      </c>
      <c r="E618" s="5"/>
      <c r="F618" s="6">
        <v>548622.93999999994</v>
      </c>
    </row>
    <row r="619" spans="1:6" ht="12.75" customHeight="1" x14ac:dyDescent="0.2">
      <c r="A619" s="13" t="s">
        <v>1196</v>
      </c>
      <c r="B619" s="19" t="s">
        <v>1197</v>
      </c>
      <c r="C619" s="16">
        <v>0</v>
      </c>
      <c r="D619" s="4">
        <v>14545788.720000001</v>
      </c>
      <c r="E619" s="4">
        <v>8000</v>
      </c>
      <c r="F619" s="6">
        <v>14537788.720000001</v>
      </c>
    </row>
    <row r="620" spans="1:6" ht="12.75" customHeight="1" x14ac:dyDescent="0.2">
      <c r="A620" s="13" t="s">
        <v>1198</v>
      </c>
      <c r="B620" s="19" t="s">
        <v>1199</v>
      </c>
      <c r="C620" s="16">
        <v>0</v>
      </c>
      <c r="D620" s="4">
        <v>87415.57</v>
      </c>
      <c r="E620" s="5"/>
      <c r="F620" s="6">
        <v>87415.57</v>
      </c>
    </row>
    <row r="621" spans="1:6" ht="12.75" customHeight="1" x14ac:dyDescent="0.2">
      <c r="A621" s="13" t="s">
        <v>1200</v>
      </c>
      <c r="B621" s="19" t="s">
        <v>1201</v>
      </c>
      <c r="C621" s="16">
        <v>0</v>
      </c>
      <c r="D621" s="4">
        <v>2649878.4700000002</v>
      </c>
      <c r="E621" s="5"/>
      <c r="F621" s="6">
        <v>2649878.4700000002</v>
      </c>
    </row>
    <row r="622" spans="1:6" ht="12.75" customHeight="1" x14ac:dyDescent="0.2">
      <c r="A622" s="13" t="s">
        <v>1202</v>
      </c>
      <c r="B622" s="19" t="s">
        <v>1203</v>
      </c>
      <c r="C622" s="16">
        <v>0</v>
      </c>
      <c r="D622" s="4">
        <v>624544.5</v>
      </c>
      <c r="E622" s="5"/>
      <c r="F622" s="6">
        <v>624544.5</v>
      </c>
    </row>
    <row r="623" spans="1:6" ht="12.75" customHeight="1" x14ac:dyDescent="0.2">
      <c r="A623" s="13" t="s">
        <v>1204</v>
      </c>
      <c r="B623" s="19" t="s">
        <v>1205</v>
      </c>
      <c r="C623" s="16">
        <v>0</v>
      </c>
      <c r="D623" s="4">
        <v>62436</v>
      </c>
      <c r="E623" s="4">
        <v>-546997.09</v>
      </c>
      <c r="F623" s="6">
        <v>609433.09</v>
      </c>
    </row>
    <row r="624" spans="1:6" ht="12.75" customHeight="1" x14ac:dyDescent="0.2">
      <c r="A624" s="13" t="s">
        <v>1206</v>
      </c>
      <c r="B624" s="19" t="s">
        <v>1207</v>
      </c>
      <c r="C624" s="16">
        <v>0</v>
      </c>
      <c r="D624" s="4">
        <v>9606</v>
      </c>
      <c r="E624" s="5"/>
      <c r="F624" s="6">
        <v>9606</v>
      </c>
    </row>
    <row r="625" spans="1:6" ht="12.75" customHeight="1" x14ac:dyDescent="0.2">
      <c r="A625" s="13" t="s">
        <v>1208</v>
      </c>
      <c r="B625" s="19" t="s">
        <v>1209</v>
      </c>
      <c r="C625" s="16">
        <v>0</v>
      </c>
      <c r="D625" s="4">
        <v>343419.65</v>
      </c>
      <c r="E625" s="5"/>
      <c r="F625" s="6">
        <v>343419.65</v>
      </c>
    </row>
    <row r="626" spans="1:6" ht="12.75" customHeight="1" x14ac:dyDescent="0.2">
      <c r="A626" s="13" t="s">
        <v>1210</v>
      </c>
      <c r="B626" s="19" t="s">
        <v>1211</v>
      </c>
      <c r="C626" s="16">
        <v>0</v>
      </c>
      <c r="D626" s="4">
        <v>33048.239999999998</v>
      </c>
      <c r="E626" s="5"/>
      <c r="F626" s="6">
        <v>33048.239999999998</v>
      </c>
    </row>
    <row r="627" spans="1:6" ht="12.75" customHeight="1" x14ac:dyDescent="0.2">
      <c r="A627" s="13" t="s">
        <v>1212</v>
      </c>
      <c r="B627" s="19" t="s">
        <v>1213</v>
      </c>
      <c r="C627" s="16">
        <v>0</v>
      </c>
      <c r="D627" s="4">
        <v>54532.1</v>
      </c>
      <c r="E627" s="5"/>
      <c r="F627" s="6">
        <v>54532.1</v>
      </c>
    </row>
    <row r="628" spans="1:6" ht="12.75" customHeight="1" x14ac:dyDescent="0.2">
      <c r="A628" s="13" t="s">
        <v>1214</v>
      </c>
      <c r="B628" s="19" t="s">
        <v>1215</v>
      </c>
      <c r="C628" s="16">
        <v>0</v>
      </c>
      <c r="D628" s="4">
        <v>297709.32</v>
      </c>
      <c r="E628" s="5"/>
      <c r="F628" s="6">
        <v>297709.32</v>
      </c>
    </row>
    <row r="629" spans="1:6" ht="12.75" customHeight="1" x14ac:dyDescent="0.2">
      <c r="A629" s="13" t="s">
        <v>1216</v>
      </c>
      <c r="B629" s="19" t="s">
        <v>1217</v>
      </c>
      <c r="C629" s="16">
        <v>0</v>
      </c>
      <c r="D629" s="4">
        <v>353470.5</v>
      </c>
      <c r="E629" s="5"/>
      <c r="F629" s="6">
        <v>353470.5</v>
      </c>
    </row>
    <row r="630" spans="1:6" ht="12.75" customHeight="1" x14ac:dyDescent="0.2">
      <c r="A630" s="13" t="s">
        <v>1218</v>
      </c>
      <c r="B630" s="19" t="s">
        <v>1219</v>
      </c>
      <c r="C630" s="16">
        <v>0</v>
      </c>
      <c r="D630" s="4">
        <v>1539414.64</v>
      </c>
      <c r="E630" s="5"/>
      <c r="F630" s="6">
        <v>1539414.64</v>
      </c>
    </row>
    <row r="631" spans="1:6" ht="12.75" customHeight="1" x14ac:dyDescent="0.2">
      <c r="A631" s="13" t="s">
        <v>1220</v>
      </c>
      <c r="B631" s="19" t="s">
        <v>1221</v>
      </c>
      <c r="C631" s="16">
        <v>0</v>
      </c>
      <c r="D631" s="4">
        <v>885635.38</v>
      </c>
      <c r="E631" s="5"/>
      <c r="F631" s="6">
        <v>885635.38</v>
      </c>
    </row>
    <row r="632" spans="1:6" ht="12.75" customHeight="1" x14ac:dyDescent="0.2">
      <c r="A632" s="13" t="s">
        <v>1222</v>
      </c>
      <c r="B632" s="19" t="s">
        <v>1223</v>
      </c>
      <c r="C632" s="16">
        <v>0</v>
      </c>
      <c r="D632" s="4">
        <v>17102565.960000001</v>
      </c>
      <c r="E632" s="4">
        <v>2799</v>
      </c>
      <c r="F632" s="6">
        <v>17099766.960000001</v>
      </c>
    </row>
    <row r="633" spans="1:6" ht="12.75" customHeight="1" x14ac:dyDescent="0.2">
      <c r="A633" s="13" t="s">
        <v>1224</v>
      </c>
      <c r="B633" s="19" t="s">
        <v>1225</v>
      </c>
      <c r="C633" s="16">
        <v>0</v>
      </c>
      <c r="D633" s="4">
        <v>262503.95</v>
      </c>
      <c r="E633" s="5"/>
      <c r="F633" s="6">
        <v>262503.95</v>
      </c>
    </row>
    <row r="634" spans="1:6" ht="12.75" customHeight="1" x14ac:dyDescent="0.2">
      <c r="A634" s="13" t="s">
        <v>1226</v>
      </c>
      <c r="B634" s="19" t="s">
        <v>1227</v>
      </c>
      <c r="C634" s="16">
        <v>0</v>
      </c>
      <c r="D634" s="4">
        <v>410971.63</v>
      </c>
      <c r="E634" s="5"/>
      <c r="F634" s="6">
        <v>410971.63</v>
      </c>
    </row>
    <row r="635" spans="1:6" ht="12.75" customHeight="1" x14ac:dyDescent="0.2">
      <c r="A635" s="13" t="s">
        <v>1228</v>
      </c>
      <c r="B635" s="19" t="s">
        <v>1229</v>
      </c>
      <c r="C635" s="16">
        <v>0</v>
      </c>
      <c r="D635" s="4">
        <v>777584.52</v>
      </c>
      <c r="E635" s="5"/>
      <c r="F635" s="6">
        <v>777584.52</v>
      </c>
    </row>
    <row r="636" spans="1:6" ht="12.75" customHeight="1" x14ac:dyDescent="0.2">
      <c r="A636" s="13" t="s">
        <v>1230</v>
      </c>
      <c r="B636" s="19" t="s">
        <v>1231</v>
      </c>
      <c r="C636" s="16">
        <v>0</v>
      </c>
      <c r="D636" s="4">
        <v>397504.83</v>
      </c>
      <c r="E636" s="5"/>
      <c r="F636" s="6">
        <v>397504.83</v>
      </c>
    </row>
    <row r="637" spans="1:6" ht="12.75" customHeight="1" x14ac:dyDescent="0.2">
      <c r="A637" s="13" t="s">
        <v>1232</v>
      </c>
      <c r="B637" s="19" t="s">
        <v>1233</v>
      </c>
      <c r="C637" s="16">
        <v>0</v>
      </c>
      <c r="D637" s="4">
        <v>458675.13</v>
      </c>
      <c r="E637" s="5"/>
      <c r="F637" s="6">
        <v>458675.13</v>
      </c>
    </row>
    <row r="638" spans="1:6" ht="12.75" customHeight="1" x14ac:dyDescent="0.2">
      <c r="A638" s="13" t="s">
        <v>1234</v>
      </c>
      <c r="B638" s="19" t="s">
        <v>1235</v>
      </c>
      <c r="C638" s="16">
        <v>0</v>
      </c>
      <c r="D638" s="4">
        <v>137483.47</v>
      </c>
      <c r="E638" s="5"/>
      <c r="F638" s="6">
        <v>137483.47</v>
      </c>
    </row>
    <row r="639" spans="1:6" ht="12.75" customHeight="1" x14ac:dyDescent="0.2">
      <c r="A639" s="13" t="s">
        <v>1236</v>
      </c>
      <c r="B639" s="19" t="s">
        <v>1237</v>
      </c>
      <c r="C639" s="16">
        <v>0</v>
      </c>
      <c r="D639" s="4">
        <v>803.31</v>
      </c>
      <c r="E639" s="5"/>
      <c r="F639" s="6">
        <v>803.31</v>
      </c>
    </row>
    <row r="640" spans="1:6" ht="12.75" customHeight="1" x14ac:dyDescent="0.2">
      <c r="A640" s="13" t="s">
        <v>1238</v>
      </c>
      <c r="B640" s="19" t="s">
        <v>1239</v>
      </c>
      <c r="C640" s="16">
        <v>0</v>
      </c>
      <c r="D640" s="4">
        <v>833.17</v>
      </c>
      <c r="E640" s="5"/>
      <c r="F640" s="6">
        <v>833.17</v>
      </c>
    </row>
    <row r="641" spans="1:6" ht="12.75" customHeight="1" x14ac:dyDescent="0.2">
      <c r="A641" s="13" t="s">
        <v>1240</v>
      </c>
      <c r="B641" s="19" t="s">
        <v>1241</v>
      </c>
      <c r="C641" s="16">
        <v>0</v>
      </c>
      <c r="D641" s="4">
        <v>14924.74</v>
      </c>
      <c r="E641" s="5"/>
      <c r="F641" s="6">
        <v>14924.74</v>
      </c>
    </row>
    <row r="642" spans="1:6" ht="12.75" customHeight="1" x14ac:dyDescent="0.2">
      <c r="A642" s="13" t="s">
        <v>1242</v>
      </c>
      <c r="B642" s="19" t="s">
        <v>1243</v>
      </c>
      <c r="C642" s="16">
        <v>0</v>
      </c>
      <c r="D642" s="4">
        <v>11812.97</v>
      </c>
      <c r="E642" s="5"/>
      <c r="F642" s="6">
        <v>11812.97</v>
      </c>
    </row>
    <row r="643" spans="1:6" ht="12.75" customHeight="1" x14ac:dyDescent="0.2">
      <c r="A643" s="13" t="s">
        <v>1244</v>
      </c>
      <c r="B643" s="19" t="s">
        <v>1245</v>
      </c>
      <c r="C643" s="16">
        <v>0</v>
      </c>
      <c r="D643" s="4">
        <v>542.16999999999996</v>
      </c>
      <c r="E643" s="5"/>
      <c r="F643" s="6">
        <v>542.16999999999996</v>
      </c>
    </row>
    <row r="644" spans="1:6" ht="12.75" customHeight="1" x14ac:dyDescent="0.2">
      <c r="A644" s="13" t="s">
        <v>1246</v>
      </c>
      <c r="B644" s="19" t="s">
        <v>1247</v>
      </c>
      <c r="C644" s="16">
        <v>0</v>
      </c>
      <c r="D644" s="5"/>
      <c r="E644" s="4">
        <v>251241.8</v>
      </c>
      <c r="F644" s="6">
        <v>-251241.8</v>
      </c>
    </row>
    <row r="645" spans="1:6" ht="12.75" customHeight="1" x14ac:dyDescent="0.2">
      <c r="A645" s="13" t="s">
        <v>1248</v>
      </c>
      <c r="B645" s="19" t="s">
        <v>1249</v>
      </c>
      <c r="C645" s="16">
        <v>0</v>
      </c>
      <c r="D645" s="4">
        <v>938559750</v>
      </c>
      <c r="E645" s="5"/>
      <c r="F645" s="6">
        <v>938559750</v>
      </c>
    </row>
    <row r="646" spans="1:6" ht="12.75" customHeight="1" x14ac:dyDescent="0.2">
      <c r="A646" s="13" t="s">
        <v>1250</v>
      </c>
      <c r="B646" s="19" t="s">
        <v>1251</v>
      </c>
      <c r="C646" s="16">
        <v>0</v>
      </c>
      <c r="D646" s="4">
        <v>18368</v>
      </c>
      <c r="E646" s="5"/>
      <c r="F646" s="6">
        <v>18368</v>
      </c>
    </row>
    <row r="647" spans="1:6" ht="12.75" customHeight="1" x14ac:dyDescent="0.2">
      <c r="A647" s="13" t="s">
        <v>1252</v>
      </c>
      <c r="B647" s="19" t="s">
        <v>1253</v>
      </c>
      <c r="C647" s="16">
        <v>0</v>
      </c>
      <c r="D647" s="5"/>
      <c r="E647" s="4">
        <v>190534</v>
      </c>
      <c r="F647" s="6">
        <v>-190534</v>
      </c>
    </row>
    <row r="648" spans="1:6" ht="12.75" customHeight="1" x14ac:dyDescent="0.2">
      <c r="A648" s="13" t="s">
        <v>1254</v>
      </c>
      <c r="B648" s="19" t="s">
        <v>1255</v>
      </c>
      <c r="C648" s="16">
        <v>0</v>
      </c>
      <c r="D648" s="4">
        <v>312</v>
      </c>
      <c r="E648" s="5"/>
      <c r="F648" s="6">
        <v>312</v>
      </c>
    </row>
    <row r="649" spans="1:6" ht="12.75" customHeight="1" x14ac:dyDescent="0.2">
      <c r="A649" s="13" t="s">
        <v>1256</v>
      </c>
      <c r="B649" s="19" t="s">
        <v>1257</v>
      </c>
      <c r="C649" s="16">
        <v>0</v>
      </c>
      <c r="D649" s="4">
        <v>82460</v>
      </c>
      <c r="E649" s="5"/>
      <c r="F649" s="6">
        <v>82460</v>
      </c>
    </row>
    <row r="650" spans="1:6" ht="12.75" customHeight="1" x14ac:dyDescent="0.2">
      <c r="A650" s="13" t="s">
        <v>1258</v>
      </c>
      <c r="B650" s="19" t="s">
        <v>1259</v>
      </c>
      <c r="C650" s="16">
        <v>0</v>
      </c>
      <c r="D650" s="4">
        <v>15741331</v>
      </c>
      <c r="E650" s="5"/>
      <c r="F650" s="6">
        <v>15741331</v>
      </c>
    </row>
    <row r="651" spans="1:6" ht="12.75" customHeight="1" x14ac:dyDescent="0.2">
      <c r="A651" s="13" t="s">
        <v>1260</v>
      </c>
      <c r="B651" s="19" t="s">
        <v>1261</v>
      </c>
      <c r="C651" s="16">
        <v>0</v>
      </c>
      <c r="D651" s="4">
        <v>122944</v>
      </c>
      <c r="E651" s="5"/>
      <c r="F651" s="6">
        <v>122944</v>
      </c>
    </row>
    <row r="652" spans="1:6" ht="12.75" customHeight="1" x14ac:dyDescent="0.2">
      <c r="A652" s="13" t="s">
        <v>1262</v>
      </c>
      <c r="B652" s="19" t="s">
        <v>1263</v>
      </c>
      <c r="C652" s="16">
        <v>0</v>
      </c>
      <c r="D652" s="4">
        <v>7396784</v>
      </c>
      <c r="E652" s="5"/>
      <c r="F652" s="6">
        <v>7396784</v>
      </c>
    </row>
    <row r="653" spans="1:6" ht="12.75" customHeight="1" x14ac:dyDescent="0.2">
      <c r="A653" s="13" t="s">
        <v>1264</v>
      </c>
      <c r="B653" s="19" t="s">
        <v>501</v>
      </c>
      <c r="C653" s="16">
        <v>0</v>
      </c>
      <c r="D653" s="4">
        <v>1639000</v>
      </c>
      <c r="E653" s="5"/>
      <c r="F653" s="6">
        <v>1639000</v>
      </c>
    </row>
    <row r="654" spans="1:6" ht="12.75" customHeight="1" x14ac:dyDescent="0.2">
      <c r="A654" s="13" t="s">
        <v>1265</v>
      </c>
      <c r="B654" s="19" t="s">
        <v>1266</v>
      </c>
      <c r="C654" s="16">
        <v>0</v>
      </c>
      <c r="D654" s="4">
        <v>251241.8</v>
      </c>
      <c r="E654" s="5"/>
      <c r="F654" s="6">
        <v>251241.8</v>
      </c>
    </row>
    <row r="655" spans="1:6" ht="12.75" customHeight="1" x14ac:dyDescent="0.2">
      <c r="A655" s="13" t="s">
        <v>1267</v>
      </c>
      <c r="B655" s="19" t="s">
        <v>1268</v>
      </c>
      <c r="C655" s="16">
        <v>0</v>
      </c>
      <c r="D655" s="5"/>
      <c r="E655" s="4">
        <v>83470.14</v>
      </c>
      <c r="F655" s="6">
        <v>-83470.14</v>
      </c>
    </row>
    <row r="656" spans="1:6" ht="12.75" customHeight="1" x14ac:dyDescent="0.2">
      <c r="A656" s="13" t="s">
        <v>1269</v>
      </c>
      <c r="B656" s="19" t="s">
        <v>1270</v>
      </c>
      <c r="C656" s="16">
        <v>0</v>
      </c>
      <c r="D656" s="4">
        <v>85949586.260000005</v>
      </c>
      <c r="E656" s="5"/>
      <c r="F656" s="6">
        <v>85949586.260000005</v>
      </c>
    </row>
    <row r="657" spans="1:6" ht="12.75" customHeight="1" x14ac:dyDescent="0.2">
      <c r="A657" s="13" t="s">
        <v>1271</v>
      </c>
      <c r="B657" s="19" t="s">
        <v>1272</v>
      </c>
      <c r="C657" s="16">
        <v>0</v>
      </c>
      <c r="D657" s="4">
        <v>236753360.88999999</v>
      </c>
      <c r="E657" s="5"/>
      <c r="F657" s="6">
        <v>236753360.88999999</v>
      </c>
    </row>
    <row r="658" spans="1:6" ht="12.75" customHeight="1" x14ac:dyDescent="0.2">
      <c r="A658" s="13" t="s">
        <v>1273</v>
      </c>
      <c r="B658" s="19" t="s">
        <v>1274</v>
      </c>
      <c r="C658" s="16">
        <v>0</v>
      </c>
      <c r="D658" s="4">
        <v>7421.74</v>
      </c>
      <c r="E658" s="5"/>
      <c r="F658" s="6">
        <v>7421.74</v>
      </c>
    </row>
    <row r="659" spans="1:6" ht="12.75" customHeight="1" x14ac:dyDescent="0.2">
      <c r="A659" s="13" t="s">
        <v>1275</v>
      </c>
      <c r="B659" s="19" t="s">
        <v>1276</v>
      </c>
      <c r="C659" s="16">
        <v>0</v>
      </c>
      <c r="D659" s="4">
        <v>20450.11</v>
      </c>
      <c r="E659" s="5"/>
      <c r="F659" s="6">
        <v>20450.11</v>
      </c>
    </row>
    <row r="660" spans="1:6" ht="12.75" customHeight="1" x14ac:dyDescent="0.2">
      <c r="A660" s="13" t="s">
        <v>1277</v>
      </c>
      <c r="B660" s="19" t="s">
        <v>1278</v>
      </c>
      <c r="C660" s="16">
        <v>0</v>
      </c>
      <c r="D660" s="5"/>
      <c r="E660" s="4">
        <v>17146</v>
      </c>
      <c r="F660" s="6">
        <v>-17146</v>
      </c>
    </row>
    <row r="661" spans="1:6" ht="12.75" customHeight="1" x14ac:dyDescent="0.2">
      <c r="A661" s="13" t="s">
        <v>1279</v>
      </c>
      <c r="B661" s="19" t="s">
        <v>1280</v>
      </c>
      <c r="C661" s="16">
        <v>0</v>
      </c>
      <c r="D661" s="4">
        <v>-2874</v>
      </c>
      <c r="E661" s="4">
        <v>765446</v>
      </c>
      <c r="F661" s="6">
        <v>-768320</v>
      </c>
    </row>
    <row r="662" spans="1:6" ht="12.75" customHeight="1" x14ac:dyDescent="0.2">
      <c r="A662" s="13" t="s">
        <v>1281</v>
      </c>
      <c r="B662" s="19" t="s">
        <v>1282</v>
      </c>
      <c r="C662" s="16">
        <v>0</v>
      </c>
      <c r="D662" s="4">
        <v>22255.61</v>
      </c>
      <c r="E662" s="5"/>
      <c r="F662" s="6">
        <v>22255.61</v>
      </c>
    </row>
    <row r="663" spans="1:6" ht="12.75" customHeight="1" x14ac:dyDescent="0.2">
      <c r="A663" s="13" t="s">
        <v>1283</v>
      </c>
      <c r="B663" s="19" t="s">
        <v>1284</v>
      </c>
      <c r="C663" s="16">
        <v>0</v>
      </c>
      <c r="D663" s="4">
        <v>61214.53</v>
      </c>
      <c r="E663" s="5"/>
      <c r="F663" s="6">
        <v>61214.53</v>
      </c>
    </row>
    <row r="664" spans="1:6" ht="12.75" customHeight="1" x14ac:dyDescent="0.2">
      <c r="A664" s="13" t="s">
        <v>1285</v>
      </c>
      <c r="B664" s="19" t="s">
        <v>1286</v>
      </c>
      <c r="C664" s="16">
        <v>0</v>
      </c>
      <c r="D664" s="4">
        <v>6414910</v>
      </c>
      <c r="E664" s="5"/>
      <c r="F664" s="6">
        <v>6414910</v>
      </c>
    </row>
    <row r="665" spans="1:6" ht="12.75" customHeight="1" x14ac:dyDescent="0.2">
      <c r="A665" s="13" t="s">
        <v>1287</v>
      </c>
      <c r="B665" s="19" t="s">
        <v>1288</v>
      </c>
      <c r="C665" s="16">
        <v>0</v>
      </c>
      <c r="D665" s="5"/>
      <c r="E665" s="4">
        <v>4951.09</v>
      </c>
      <c r="F665" s="6">
        <v>-4951.09</v>
      </c>
    </row>
    <row r="666" spans="1:6" ht="12.75" customHeight="1" x14ac:dyDescent="0.2">
      <c r="A666" s="13" t="s">
        <v>1289</v>
      </c>
      <c r="B666" s="19" t="s">
        <v>1290</v>
      </c>
      <c r="C666" s="16">
        <v>0</v>
      </c>
      <c r="D666" s="4">
        <v>37830640</v>
      </c>
      <c r="E666" s="4">
        <v>18915320</v>
      </c>
      <c r="F666" s="6">
        <v>18915320</v>
      </c>
    </row>
    <row r="667" spans="1:6" ht="12.75" customHeight="1" x14ac:dyDescent="0.2">
      <c r="A667" s="13" t="s">
        <v>1291</v>
      </c>
      <c r="B667" s="19" t="s">
        <v>1292</v>
      </c>
      <c r="C667" s="16">
        <v>0</v>
      </c>
      <c r="D667" s="4">
        <v>4951.09</v>
      </c>
      <c r="E667" s="5"/>
      <c r="F667" s="6">
        <v>4951.09</v>
      </c>
    </row>
    <row r="668" spans="1:6" ht="12.75" customHeight="1" x14ac:dyDescent="0.2">
      <c r="A668" s="13" t="s">
        <v>1293</v>
      </c>
      <c r="B668" s="19" t="s">
        <v>1294</v>
      </c>
      <c r="C668" s="16">
        <v>0</v>
      </c>
      <c r="D668" s="4">
        <v>385962</v>
      </c>
      <c r="E668" s="5"/>
      <c r="F668" s="6">
        <v>385962</v>
      </c>
    </row>
    <row r="669" spans="1:6" ht="12.75" customHeight="1" x14ac:dyDescent="0.2">
      <c r="A669" s="13" t="s">
        <v>1295</v>
      </c>
      <c r="B669" s="19" t="s">
        <v>1296</v>
      </c>
      <c r="C669" s="16">
        <v>0</v>
      </c>
      <c r="D669" s="4">
        <v>16617</v>
      </c>
      <c r="E669" s="4">
        <v>22683.09</v>
      </c>
      <c r="F669" s="6">
        <v>-6066.09</v>
      </c>
    </row>
    <row r="670" spans="1:6" ht="12.75" customHeight="1" x14ac:dyDescent="0.2">
      <c r="A670" s="13" t="s">
        <v>1297</v>
      </c>
      <c r="B670" s="19" t="s">
        <v>1298</v>
      </c>
      <c r="C670" s="16">
        <v>0</v>
      </c>
      <c r="D670" s="4">
        <v>88231.12</v>
      </c>
      <c r="E670" s="5"/>
      <c r="F670" s="6">
        <v>88231.12</v>
      </c>
    </row>
    <row r="671" spans="1:6" ht="12.75" customHeight="1" x14ac:dyDescent="0.2">
      <c r="A671" s="13" t="s">
        <v>1299</v>
      </c>
      <c r="B671" s="19" t="s">
        <v>1300</v>
      </c>
      <c r="C671" s="16">
        <v>0</v>
      </c>
      <c r="D671" s="4">
        <v>13500</v>
      </c>
      <c r="E671" s="5"/>
      <c r="F671" s="6">
        <v>13500</v>
      </c>
    </row>
    <row r="672" spans="1:6" ht="12.75" customHeight="1" x14ac:dyDescent="0.2">
      <c r="A672" s="13" t="s">
        <v>1301</v>
      </c>
      <c r="B672" s="19" t="s">
        <v>1302</v>
      </c>
      <c r="C672" s="16">
        <v>0</v>
      </c>
      <c r="D672" s="4">
        <v>80</v>
      </c>
      <c r="E672" s="5"/>
      <c r="F672" s="6">
        <v>80</v>
      </c>
    </row>
    <row r="673" spans="1:6" ht="12.75" customHeight="1" x14ac:dyDescent="0.2">
      <c r="A673" s="13" t="s">
        <v>1303</v>
      </c>
      <c r="B673" s="19" t="s">
        <v>1304</v>
      </c>
      <c r="C673" s="16">
        <v>0</v>
      </c>
      <c r="D673" s="4">
        <v>20000</v>
      </c>
      <c r="E673" s="5"/>
      <c r="F673" s="6">
        <v>20000</v>
      </c>
    </row>
    <row r="674" spans="1:6" ht="12.75" customHeight="1" x14ac:dyDescent="0.2">
      <c r="A674" s="13" t="s">
        <v>1305</v>
      </c>
      <c r="B674" s="19" t="s">
        <v>1306</v>
      </c>
      <c r="C674" s="16">
        <v>0</v>
      </c>
      <c r="D674" s="4">
        <v>1000</v>
      </c>
      <c r="E674" s="5"/>
      <c r="F674" s="6">
        <v>1000</v>
      </c>
    </row>
    <row r="675" spans="1:6" ht="12.75" customHeight="1" x14ac:dyDescent="0.2">
      <c r="A675" s="13" t="s">
        <v>1307</v>
      </c>
      <c r="B675" s="19" t="s">
        <v>1308</v>
      </c>
      <c r="C675" s="16">
        <v>0</v>
      </c>
      <c r="D675" s="4">
        <v>3289165</v>
      </c>
      <c r="E675" s="4">
        <v>11970</v>
      </c>
      <c r="F675" s="6">
        <v>3277195</v>
      </c>
    </row>
    <row r="676" spans="1:6" ht="12.75" customHeight="1" x14ac:dyDescent="0.2">
      <c r="A676" s="13" t="s">
        <v>1309</v>
      </c>
      <c r="B676" s="19" t="s">
        <v>1310</v>
      </c>
      <c r="C676" s="16">
        <v>0</v>
      </c>
      <c r="D676" s="4">
        <v>13163845</v>
      </c>
      <c r="E676" s="4">
        <v>4340</v>
      </c>
      <c r="F676" s="6">
        <v>13159505</v>
      </c>
    </row>
    <row r="677" spans="1:6" ht="12.75" customHeight="1" x14ac:dyDescent="0.2">
      <c r="A677" s="13" t="s">
        <v>1311</v>
      </c>
      <c r="B677" s="19" t="s">
        <v>1312</v>
      </c>
      <c r="C677" s="16">
        <v>0</v>
      </c>
      <c r="D677" s="4">
        <v>45194.16</v>
      </c>
      <c r="E677" s="5"/>
      <c r="F677" s="6">
        <v>45194.16</v>
      </c>
    </row>
    <row r="678" spans="1:6" ht="12.75" customHeight="1" x14ac:dyDescent="0.2">
      <c r="A678" s="13" t="s">
        <v>1313</v>
      </c>
      <c r="B678" s="19" t="s">
        <v>1314</v>
      </c>
      <c r="C678" s="16">
        <v>0</v>
      </c>
      <c r="D678" s="4">
        <v>60756.800000000003</v>
      </c>
      <c r="E678" s="5"/>
      <c r="F678" s="6">
        <v>60756.800000000003</v>
      </c>
    </row>
    <row r="679" spans="1:6" ht="12.75" customHeight="1" x14ac:dyDescent="0.2">
      <c r="A679" s="13" t="s">
        <v>1315</v>
      </c>
      <c r="B679" s="19" t="s">
        <v>1316</v>
      </c>
      <c r="C679" s="16">
        <v>0</v>
      </c>
      <c r="D679" s="5"/>
      <c r="E679" s="4">
        <v>2188.7399999999998</v>
      </c>
      <c r="F679" s="6">
        <v>-2188.7399999999998</v>
      </c>
    </row>
    <row r="680" spans="1:6" ht="12.75" customHeight="1" x14ac:dyDescent="0.2">
      <c r="A680" s="13" t="s">
        <v>1317</v>
      </c>
      <c r="B680" s="19" t="s">
        <v>1318</v>
      </c>
      <c r="C680" s="16">
        <v>0</v>
      </c>
      <c r="D680" s="4">
        <v>249794.37</v>
      </c>
      <c r="E680" s="5"/>
      <c r="F680" s="6">
        <v>249794.37</v>
      </c>
    </row>
    <row r="681" spans="1:6" ht="12.75" customHeight="1" x14ac:dyDescent="0.2">
      <c r="A681" s="13" t="s">
        <v>1319</v>
      </c>
      <c r="B681" s="19" t="s">
        <v>1320</v>
      </c>
      <c r="C681" s="16">
        <v>0</v>
      </c>
      <c r="D681" s="5"/>
      <c r="E681" s="4">
        <v>-125061.92</v>
      </c>
      <c r="F681" s="6">
        <v>125061.92</v>
      </c>
    </row>
    <row r="682" spans="1:6" ht="12.75" customHeight="1" x14ac:dyDescent="0.2">
      <c r="A682" s="13" t="s">
        <v>1321</v>
      </c>
      <c r="B682" s="19" t="s">
        <v>1322</v>
      </c>
      <c r="C682" s="16">
        <v>0</v>
      </c>
      <c r="D682" s="4">
        <v>114798.67</v>
      </c>
      <c r="E682" s="5"/>
      <c r="F682" s="6">
        <v>114798.67</v>
      </c>
    </row>
    <row r="683" spans="1:6" ht="12.75" customHeight="1" x14ac:dyDescent="0.2">
      <c r="A683" s="13" t="s">
        <v>1323</v>
      </c>
      <c r="B683" s="19" t="s">
        <v>1324</v>
      </c>
      <c r="C683" s="16">
        <v>0</v>
      </c>
      <c r="D683" s="4">
        <v>67571.19</v>
      </c>
      <c r="E683" s="5"/>
      <c r="F683" s="6">
        <v>67571.19</v>
      </c>
    </row>
    <row r="684" spans="1:6" ht="12.75" customHeight="1" x14ac:dyDescent="0.2">
      <c r="A684" s="13" t="s">
        <v>1325</v>
      </c>
      <c r="B684" s="19" t="s">
        <v>1326</v>
      </c>
      <c r="C684" s="16">
        <v>0</v>
      </c>
      <c r="D684" s="4">
        <v>33407</v>
      </c>
      <c r="E684" s="5"/>
      <c r="F684" s="6">
        <v>33407</v>
      </c>
    </row>
    <row r="685" spans="1:6" ht="12.75" customHeight="1" x14ac:dyDescent="0.2">
      <c r="A685" s="13" t="s">
        <v>1327</v>
      </c>
      <c r="B685" s="19" t="s">
        <v>1328</v>
      </c>
      <c r="C685" s="16">
        <v>0</v>
      </c>
      <c r="D685" s="4">
        <v>610370.62</v>
      </c>
      <c r="E685" s="5"/>
      <c r="F685" s="6">
        <v>610370.62</v>
      </c>
    </row>
    <row r="686" spans="1:6" ht="12.75" customHeight="1" x14ac:dyDescent="0.2">
      <c r="A686" s="13" t="s">
        <v>1329</v>
      </c>
      <c r="B686" s="19" t="s">
        <v>1330</v>
      </c>
      <c r="C686" s="16">
        <v>0</v>
      </c>
      <c r="D686" s="4">
        <v>708084.9</v>
      </c>
      <c r="E686" s="5"/>
      <c r="F686" s="6">
        <v>708084.9</v>
      </c>
    </row>
    <row r="687" spans="1:6" ht="12.75" customHeight="1" x14ac:dyDescent="0.2">
      <c r="A687" s="13" t="s">
        <v>1331</v>
      </c>
      <c r="B687" s="19" t="s">
        <v>1332</v>
      </c>
      <c r="C687" s="16">
        <v>0</v>
      </c>
      <c r="D687" s="4">
        <v>364081.82</v>
      </c>
      <c r="E687" s="5"/>
      <c r="F687" s="6">
        <v>364081.82</v>
      </c>
    </row>
    <row r="688" spans="1:6" ht="12.75" customHeight="1" x14ac:dyDescent="0.2">
      <c r="A688" s="13" t="s">
        <v>1333</v>
      </c>
      <c r="B688" s="19" t="s">
        <v>1334</v>
      </c>
      <c r="C688" s="16">
        <v>0</v>
      </c>
      <c r="D688" s="4">
        <v>87580.52</v>
      </c>
      <c r="E688" s="5"/>
      <c r="F688" s="6">
        <v>87580.52</v>
      </c>
    </row>
    <row r="689" spans="1:6" ht="12.75" customHeight="1" x14ac:dyDescent="0.2">
      <c r="A689" s="13" t="s">
        <v>1335</v>
      </c>
      <c r="B689" s="19" t="s">
        <v>1336</v>
      </c>
      <c r="C689" s="16">
        <v>0</v>
      </c>
      <c r="D689" s="4">
        <v>23951.71</v>
      </c>
      <c r="E689" s="5"/>
      <c r="F689" s="6">
        <v>23951.71</v>
      </c>
    </row>
    <row r="690" spans="1:6" ht="12.75" customHeight="1" x14ac:dyDescent="0.2">
      <c r="A690" s="13" t="s">
        <v>1337</v>
      </c>
      <c r="B690" s="19" t="s">
        <v>1338</v>
      </c>
      <c r="C690" s="16">
        <v>0</v>
      </c>
      <c r="D690" s="4">
        <v>97415.11</v>
      </c>
      <c r="E690" s="5"/>
      <c r="F690" s="6">
        <v>97415.11</v>
      </c>
    </row>
    <row r="691" spans="1:6" ht="12.75" customHeight="1" x14ac:dyDescent="0.2">
      <c r="A691" s="13" t="s">
        <v>1339</v>
      </c>
      <c r="B691" s="19" t="s">
        <v>1340</v>
      </c>
      <c r="C691" s="16">
        <v>0</v>
      </c>
      <c r="D691" s="4">
        <v>914046.37</v>
      </c>
      <c r="E691" s="5"/>
      <c r="F691" s="6">
        <v>914046.37</v>
      </c>
    </row>
    <row r="692" spans="1:6" ht="12.75" customHeight="1" x14ac:dyDescent="0.2">
      <c r="A692" s="13" t="s">
        <v>1341</v>
      </c>
      <c r="B692" s="19" t="s">
        <v>1342</v>
      </c>
      <c r="C692" s="16">
        <v>0</v>
      </c>
      <c r="D692" s="4">
        <v>1683590</v>
      </c>
      <c r="E692" s="5"/>
      <c r="F692" s="6">
        <v>1683590</v>
      </c>
    </row>
    <row r="693" spans="1:6" ht="12.75" customHeight="1" x14ac:dyDescent="0.2">
      <c r="A693" s="13" t="s">
        <v>1343</v>
      </c>
      <c r="B693" s="19" t="s">
        <v>1344</v>
      </c>
      <c r="C693" s="16">
        <v>0</v>
      </c>
      <c r="D693" s="4">
        <v>4375000</v>
      </c>
      <c r="E693" s="5"/>
      <c r="F693" s="6">
        <v>4375000</v>
      </c>
    </row>
    <row r="694" spans="1:6" ht="12.75" customHeight="1" x14ac:dyDescent="0.2">
      <c r="A694" s="13" t="s">
        <v>1345</v>
      </c>
      <c r="B694" s="19" t="s">
        <v>1346</v>
      </c>
      <c r="C694" s="16">
        <v>0</v>
      </c>
      <c r="D694" s="4">
        <v>464811</v>
      </c>
      <c r="E694" s="5"/>
      <c r="F694" s="6">
        <v>464811</v>
      </c>
    </row>
    <row r="695" spans="1:6" ht="12.75" customHeight="1" x14ac:dyDescent="0.2">
      <c r="A695" s="13" t="s">
        <v>1347</v>
      </c>
      <c r="B695" s="19" t="s">
        <v>1348</v>
      </c>
      <c r="C695" s="16">
        <v>0</v>
      </c>
      <c r="D695" s="4">
        <v>10000</v>
      </c>
      <c r="E695" s="5"/>
      <c r="F695" s="6">
        <v>10000</v>
      </c>
    </row>
    <row r="696" spans="1:6" ht="12.75" customHeight="1" x14ac:dyDescent="0.2">
      <c r="A696" s="13" t="s">
        <v>1349</v>
      </c>
      <c r="B696" s="19" t="s">
        <v>1350</v>
      </c>
      <c r="C696" s="16">
        <v>0</v>
      </c>
      <c r="D696" s="4">
        <v>89200</v>
      </c>
      <c r="E696" s="5"/>
      <c r="F696" s="6">
        <v>89200</v>
      </c>
    </row>
    <row r="697" spans="1:6" ht="12.75" customHeight="1" x14ac:dyDescent="0.2">
      <c r="A697" s="13" t="s">
        <v>1351</v>
      </c>
      <c r="B697" s="19" t="s">
        <v>1352</v>
      </c>
      <c r="C697" s="16">
        <v>0</v>
      </c>
      <c r="D697" s="4">
        <v>89056</v>
      </c>
      <c r="E697" s="5"/>
      <c r="F697" s="6">
        <v>89056</v>
      </c>
    </row>
    <row r="698" spans="1:6" ht="12.75" customHeight="1" x14ac:dyDescent="0.2">
      <c r="A698" s="13" t="s">
        <v>1353</v>
      </c>
      <c r="B698" s="19" t="s">
        <v>1354</v>
      </c>
      <c r="C698" s="16">
        <v>0</v>
      </c>
      <c r="D698" s="4">
        <v>1676279</v>
      </c>
      <c r="E698" s="5"/>
      <c r="F698" s="6">
        <v>1676279</v>
      </c>
    </row>
    <row r="699" spans="1:6" ht="12.75" customHeight="1" x14ac:dyDescent="0.2">
      <c r="A699" s="13" t="s">
        <v>1355</v>
      </c>
      <c r="B699" s="19" t="s">
        <v>1356</v>
      </c>
      <c r="C699" s="16">
        <v>0</v>
      </c>
      <c r="D699" s="4">
        <v>0</v>
      </c>
      <c r="E699" s="5"/>
      <c r="F699" s="6">
        <v>0</v>
      </c>
    </row>
    <row r="700" spans="1:6" ht="12.75" customHeight="1" x14ac:dyDescent="0.2">
      <c r="A700" s="13" t="s">
        <v>1357</v>
      </c>
      <c r="B700" s="19" t="s">
        <v>1358</v>
      </c>
      <c r="C700" s="16">
        <v>0</v>
      </c>
      <c r="D700" s="4">
        <v>19232</v>
      </c>
      <c r="E700" s="5"/>
      <c r="F700" s="6">
        <v>19232</v>
      </c>
    </row>
    <row r="701" spans="1:6" ht="12.75" customHeight="1" x14ac:dyDescent="0.2">
      <c r="A701" s="13" t="s">
        <v>1359</v>
      </c>
      <c r="B701" s="19" t="s">
        <v>1360</v>
      </c>
      <c r="C701" s="16">
        <v>0</v>
      </c>
      <c r="D701" s="4">
        <v>304232</v>
      </c>
      <c r="E701" s="5"/>
      <c r="F701" s="6">
        <v>304232</v>
      </c>
    </row>
    <row r="702" spans="1:6" ht="12.75" customHeight="1" x14ac:dyDescent="0.2">
      <c r="A702" s="13" t="s">
        <v>1361</v>
      </c>
      <c r="B702" s="19" t="s">
        <v>1362</v>
      </c>
      <c r="C702" s="16">
        <v>0</v>
      </c>
      <c r="D702" s="4">
        <v>136440</v>
      </c>
      <c r="E702" s="5"/>
      <c r="F702" s="6">
        <v>136440</v>
      </c>
    </row>
    <row r="703" spans="1:6" ht="12.75" customHeight="1" x14ac:dyDescent="0.2">
      <c r="A703" s="13" t="s">
        <v>1363</v>
      </c>
      <c r="B703" s="19" t="s">
        <v>1364</v>
      </c>
      <c r="C703" s="16">
        <v>0</v>
      </c>
      <c r="D703" s="4">
        <v>168913</v>
      </c>
      <c r="E703" s="5"/>
      <c r="F703" s="6">
        <v>168913</v>
      </c>
    </row>
    <row r="704" spans="1:6" ht="12.75" customHeight="1" x14ac:dyDescent="0.2">
      <c r="A704" s="13" t="s">
        <v>1365</v>
      </c>
      <c r="B704" s="19" t="s">
        <v>1366</v>
      </c>
      <c r="C704" s="16">
        <v>0</v>
      </c>
      <c r="D704" s="4">
        <v>89794</v>
      </c>
      <c r="E704" s="5"/>
      <c r="F704" s="6">
        <v>89794</v>
      </c>
    </row>
    <row r="705" spans="1:6" ht="12.75" customHeight="1" x14ac:dyDescent="0.2">
      <c r="A705" s="13" t="s">
        <v>1367</v>
      </c>
      <c r="B705" s="19" t="s">
        <v>1368</v>
      </c>
      <c r="C705" s="16">
        <v>0</v>
      </c>
      <c r="D705" s="4">
        <v>2188.7399999999998</v>
      </c>
      <c r="E705" s="5"/>
      <c r="F705" s="6">
        <v>2188.7399999999998</v>
      </c>
    </row>
    <row r="706" spans="1:6" ht="12.75" customHeight="1" x14ac:dyDescent="0.2">
      <c r="A706" s="13" t="s">
        <v>1369</v>
      </c>
      <c r="B706" s="19" t="s">
        <v>1370</v>
      </c>
      <c r="C706" s="16">
        <v>0</v>
      </c>
      <c r="D706" s="4">
        <v>153105</v>
      </c>
      <c r="E706" s="5"/>
      <c r="F706" s="6">
        <v>153105</v>
      </c>
    </row>
    <row r="707" spans="1:6" ht="12.75" customHeight="1" x14ac:dyDescent="0.2">
      <c r="A707" s="13" t="s">
        <v>1371</v>
      </c>
      <c r="B707" s="19" t="s">
        <v>1372</v>
      </c>
      <c r="C707" s="16">
        <v>0</v>
      </c>
      <c r="D707" s="5"/>
      <c r="E707" s="4">
        <v>66996.23</v>
      </c>
      <c r="F707" s="6">
        <v>-66996.23</v>
      </c>
    </row>
    <row r="708" spans="1:6" ht="12.75" customHeight="1" x14ac:dyDescent="0.2">
      <c r="A708" s="13" t="s">
        <v>1373</v>
      </c>
      <c r="B708" s="19" t="s">
        <v>1374</v>
      </c>
      <c r="C708" s="16">
        <v>0</v>
      </c>
      <c r="D708" s="4">
        <v>2474863</v>
      </c>
      <c r="E708" s="5"/>
      <c r="F708" s="6">
        <v>2474863</v>
      </c>
    </row>
    <row r="709" spans="1:6" ht="12.75" customHeight="1" x14ac:dyDescent="0.2">
      <c r="A709" s="13" t="s">
        <v>1375</v>
      </c>
      <c r="B709" s="19" t="s">
        <v>1376</v>
      </c>
      <c r="C709" s="16">
        <v>0</v>
      </c>
      <c r="D709" s="4">
        <v>13738175.08</v>
      </c>
      <c r="E709" s="5"/>
      <c r="F709" s="6">
        <v>13738175.08</v>
      </c>
    </row>
    <row r="710" spans="1:6" ht="12.75" customHeight="1" x14ac:dyDescent="0.2">
      <c r="A710" s="13" t="s">
        <v>1377</v>
      </c>
      <c r="B710" s="19" t="s">
        <v>1378</v>
      </c>
      <c r="C710" s="16">
        <v>0</v>
      </c>
      <c r="D710" s="4">
        <v>34781210.840000004</v>
      </c>
      <c r="E710" s="5"/>
      <c r="F710" s="6">
        <v>34781210.840000004</v>
      </c>
    </row>
    <row r="711" spans="1:6" ht="12.75" customHeight="1" x14ac:dyDescent="0.2">
      <c r="A711" s="13" t="s">
        <v>1379</v>
      </c>
      <c r="B711" s="19" t="s">
        <v>1380</v>
      </c>
      <c r="C711" s="16">
        <v>0</v>
      </c>
      <c r="D711" s="4">
        <v>14591552.460000001</v>
      </c>
      <c r="E711" s="5"/>
      <c r="F711" s="6">
        <v>14591552.460000001</v>
      </c>
    </row>
    <row r="712" spans="1:6" ht="12.75" customHeight="1" x14ac:dyDescent="0.2">
      <c r="A712" s="13" t="s">
        <v>1381</v>
      </c>
      <c r="B712" s="19" t="s">
        <v>1382</v>
      </c>
      <c r="C712" s="16">
        <v>0</v>
      </c>
      <c r="D712" s="4">
        <v>4648548</v>
      </c>
      <c r="E712" s="5"/>
      <c r="F712" s="6">
        <v>4648548</v>
      </c>
    </row>
    <row r="713" spans="1:6" ht="12.75" customHeight="1" x14ac:dyDescent="0.2">
      <c r="A713" s="13" t="s">
        <v>1383</v>
      </c>
      <c r="B713" s="19" t="s">
        <v>1384</v>
      </c>
      <c r="C713" s="16">
        <v>0</v>
      </c>
      <c r="D713" s="4">
        <v>8180279.9199999999</v>
      </c>
      <c r="E713" s="5"/>
      <c r="F713" s="6">
        <v>8180279.9199999999</v>
      </c>
    </row>
    <row r="714" spans="1:6" ht="12.75" customHeight="1" x14ac:dyDescent="0.2">
      <c r="A714" s="13" t="s">
        <v>1385</v>
      </c>
      <c r="B714" s="19" t="s">
        <v>1386</v>
      </c>
      <c r="C714" s="16">
        <v>0</v>
      </c>
      <c r="D714" s="4">
        <v>41388386.159999996</v>
      </c>
      <c r="E714" s="5"/>
      <c r="F714" s="6">
        <v>41388386.159999996</v>
      </c>
    </row>
    <row r="715" spans="1:6" ht="12.75" customHeight="1" x14ac:dyDescent="0.2">
      <c r="A715" s="13" t="s">
        <v>1387</v>
      </c>
      <c r="B715" s="19" t="s">
        <v>1388</v>
      </c>
      <c r="C715" s="16">
        <v>0</v>
      </c>
      <c r="D715" s="4">
        <v>3822093.54</v>
      </c>
      <c r="E715" s="5"/>
      <c r="F715" s="6">
        <v>3822093.54</v>
      </c>
    </row>
    <row r="716" spans="1:6" ht="12.75" customHeight="1" x14ac:dyDescent="0.2">
      <c r="A716" s="13" t="s">
        <v>1389</v>
      </c>
      <c r="B716" s="19" t="s">
        <v>1390</v>
      </c>
      <c r="C716" s="16">
        <v>0</v>
      </c>
      <c r="D716" s="4">
        <v>958</v>
      </c>
      <c r="E716" s="5"/>
      <c r="F716" s="6">
        <v>958</v>
      </c>
    </row>
    <row r="717" spans="1:6" ht="12.75" customHeight="1" x14ac:dyDescent="0.2">
      <c r="A717" s="13" t="s">
        <v>1391</v>
      </c>
      <c r="B717" s="19" t="s">
        <v>1392</v>
      </c>
      <c r="C717" s="16">
        <v>0</v>
      </c>
      <c r="D717" s="4">
        <v>180613</v>
      </c>
      <c r="E717" s="5"/>
      <c r="F717" s="6">
        <v>180613</v>
      </c>
    </row>
    <row r="718" spans="1:6" ht="12.75" customHeight="1" x14ac:dyDescent="0.2">
      <c r="A718" s="13" t="s">
        <v>1393</v>
      </c>
      <c r="B718" s="19" t="s">
        <v>1394</v>
      </c>
      <c r="C718" s="16">
        <v>0</v>
      </c>
      <c r="D718" s="4">
        <v>962015</v>
      </c>
      <c r="E718" s="5"/>
      <c r="F718" s="6">
        <v>962015</v>
      </c>
    </row>
    <row r="719" spans="1:6" ht="12.75" customHeight="1" x14ac:dyDescent="0.2">
      <c r="A719" s="13" t="s">
        <v>1395</v>
      </c>
      <c r="B719" s="19" t="s">
        <v>1396</v>
      </c>
      <c r="C719" s="16">
        <v>0</v>
      </c>
      <c r="D719" s="4">
        <v>872771</v>
      </c>
      <c r="E719" s="5"/>
      <c r="F719" s="6">
        <v>872771</v>
      </c>
    </row>
    <row r="720" spans="1:6" ht="12.75" customHeight="1" x14ac:dyDescent="0.2">
      <c r="A720" s="13" t="s">
        <v>1397</v>
      </c>
      <c r="B720" s="19" t="s">
        <v>1398</v>
      </c>
      <c r="C720" s="16">
        <v>0</v>
      </c>
      <c r="D720" s="4">
        <v>66996.23</v>
      </c>
      <c r="E720" s="5"/>
      <c r="F720" s="6">
        <v>66996.23</v>
      </c>
    </row>
    <row r="721" spans="1:6" ht="12.75" customHeight="1" x14ac:dyDescent="0.2">
      <c r="A721" s="13" t="s">
        <v>1399</v>
      </c>
      <c r="B721" s="19" t="s">
        <v>1400</v>
      </c>
      <c r="C721" s="16">
        <v>0</v>
      </c>
      <c r="D721" s="5"/>
      <c r="E721" s="4">
        <v>684693.5</v>
      </c>
      <c r="F721" s="6">
        <v>-684693.5</v>
      </c>
    </row>
    <row r="722" spans="1:6" ht="12.75" customHeight="1" x14ac:dyDescent="0.2">
      <c r="A722" s="13" t="s">
        <v>1401</v>
      </c>
      <c r="B722" s="19" t="s">
        <v>1402</v>
      </c>
      <c r="C722" s="16">
        <v>0</v>
      </c>
      <c r="D722" s="5"/>
      <c r="E722" s="4">
        <v>3320</v>
      </c>
      <c r="F722" s="6">
        <v>-3320</v>
      </c>
    </row>
    <row r="723" spans="1:6" ht="12.75" customHeight="1" x14ac:dyDescent="0.2">
      <c r="A723" s="13" t="s">
        <v>1403</v>
      </c>
      <c r="B723" s="19" t="s">
        <v>1404</v>
      </c>
      <c r="C723" s="16">
        <v>0</v>
      </c>
      <c r="D723" s="4">
        <v>1316589</v>
      </c>
      <c r="E723" s="5"/>
      <c r="F723" s="6">
        <v>1316589</v>
      </c>
    </row>
    <row r="724" spans="1:6" ht="12.75" customHeight="1" x14ac:dyDescent="0.2">
      <c r="A724" s="13" t="s">
        <v>1405</v>
      </c>
      <c r="B724" s="19" t="s">
        <v>1406</v>
      </c>
      <c r="C724" s="16">
        <v>0</v>
      </c>
      <c r="D724" s="5"/>
      <c r="E724" s="4">
        <v>261.55</v>
      </c>
      <c r="F724" s="6">
        <v>-261.55</v>
      </c>
    </row>
    <row r="725" spans="1:6" ht="12.75" customHeight="1" x14ac:dyDescent="0.2">
      <c r="A725" s="13" t="s">
        <v>1407</v>
      </c>
      <c r="B725" s="19" t="s">
        <v>1408</v>
      </c>
      <c r="C725" s="16">
        <v>0</v>
      </c>
      <c r="D725" s="4">
        <v>19308352.73</v>
      </c>
      <c r="E725" s="5"/>
      <c r="F725" s="6">
        <v>19308352.73</v>
      </c>
    </row>
    <row r="726" spans="1:6" ht="12.75" customHeight="1" x14ac:dyDescent="0.2">
      <c r="A726" s="13" t="s">
        <v>1409</v>
      </c>
      <c r="B726" s="19" t="s">
        <v>1410</v>
      </c>
      <c r="C726" s="16">
        <v>0</v>
      </c>
      <c r="D726" s="4">
        <v>431880.69</v>
      </c>
      <c r="E726" s="5"/>
      <c r="F726" s="6">
        <v>431880.69</v>
      </c>
    </row>
    <row r="727" spans="1:6" ht="12.75" customHeight="1" x14ac:dyDescent="0.2">
      <c r="A727" s="13" t="s">
        <v>1411</v>
      </c>
      <c r="B727" s="19" t="s">
        <v>1412</v>
      </c>
      <c r="C727" s="16">
        <v>0</v>
      </c>
      <c r="D727" s="4">
        <v>96255.92</v>
      </c>
      <c r="E727" s="5"/>
      <c r="F727" s="6">
        <v>96255.92</v>
      </c>
    </row>
    <row r="728" spans="1:6" ht="12.75" customHeight="1" x14ac:dyDescent="0.2">
      <c r="A728" s="13" t="s">
        <v>1413</v>
      </c>
      <c r="B728" s="19" t="s">
        <v>1414</v>
      </c>
      <c r="C728" s="16">
        <v>0</v>
      </c>
      <c r="D728" s="4">
        <v>131865.29999999999</v>
      </c>
      <c r="E728" s="5"/>
      <c r="F728" s="6">
        <v>131865.29999999999</v>
      </c>
    </row>
    <row r="729" spans="1:6" ht="12.75" customHeight="1" x14ac:dyDescent="0.2">
      <c r="A729" s="13" t="s">
        <v>1415</v>
      </c>
      <c r="B729" s="19" t="s">
        <v>1416</v>
      </c>
      <c r="C729" s="16">
        <v>0</v>
      </c>
      <c r="D729" s="4">
        <v>412394.88</v>
      </c>
      <c r="E729" s="5"/>
      <c r="F729" s="6">
        <v>412394.88</v>
      </c>
    </row>
    <row r="730" spans="1:6" ht="12.75" customHeight="1" x14ac:dyDescent="0.2">
      <c r="A730" s="13" t="s">
        <v>1417</v>
      </c>
      <c r="B730" s="19" t="s">
        <v>1418</v>
      </c>
      <c r="C730" s="16">
        <v>0</v>
      </c>
      <c r="D730" s="4">
        <v>491523.24</v>
      </c>
      <c r="E730" s="5"/>
      <c r="F730" s="6">
        <v>491523.24</v>
      </c>
    </row>
    <row r="731" spans="1:6" ht="12.75" customHeight="1" x14ac:dyDescent="0.2">
      <c r="A731" s="13" t="s">
        <v>1419</v>
      </c>
      <c r="B731" s="19" t="s">
        <v>1420</v>
      </c>
      <c r="C731" s="16">
        <v>0</v>
      </c>
      <c r="D731" s="4">
        <v>66277.100000000006</v>
      </c>
      <c r="E731" s="5"/>
      <c r="F731" s="6">
        <v>66277.100000000006</v>
      </c>
    </row>
    <row r="732" spans="1:6" ht="12.75" customHeight="1" x14ac:dyDescent="0.2">
      <c r="A732" s="13" t="s">
        <v>1421</v>
      </c>
      <c r="B732" s="19" t="s">
        <v>1422</v>
      </c>
      <c r="C732" s="16">
        <v>0</v>
      </c>
      <c r="D732" s="4">
        <v>32662.01</v>
      </c>
      <c r="E732" s="5"/>
      <c r="F732" s="6">
        <v>32662.01</v>
      </c>
    </row>
    <row r="733" spans="1:6" ht="12.75" customHeight="1" x14ac:dyDescent="0.2">
      <c r="A733" s="13" t="s">
        <v>1423</v>
      </c>
      <c r="B733" s="19" t="s">
        <v>1424</v>
      </c>
      <c r="C733" s="16">
        <v>0</v>
      </c>
      <c r="D733" s="4">
        <v>7491.17</v>
      </c>
      <c r="E733" s="5"/>
      <c r="F733" s="6">
        <v>7491.17</v>
      </c>
    </row>
    <row r="734" spans="1:6" ht="12.75" customHeight="1" x14ac:dyDescent="0.2">
      <c r="A734" s="13" t="s">
        <v>1425</v>
      </c>
      <c r="B734" s="19" t="s">
        <v>1426</v>
      </c>
      <c r="C734" s="16">
        <v>0</v>
      </c>
      <c r="D734" s="4">
        <v>2403650.33</v>
      </c>
      <c r="E734" s="5"/>
      <c r="F734" s="6">
        <v>2403650.33</v>
      </c>
    </row>
    <row r="735" spans="1:6" ht="12.75" customHeight="1" x14ac:dyDescent="0.2">
      <c r="A735" s="13" t="s">
        <v>1427</v>
      </c>
      <c r="B735" s="19" t="s">
        <v>1428</v>
      </c>
      <c r="C735" s="16">
        <v>0</v>
      </c>
      <c r="D735" s="4">
        <v>289611.65999999997</v>
      </c>
      <c r="E735" s="5"/>
      <c r="F735" s="6">
        <v>289611.65999999997</v>
      </c>
    </row>
    <row r="736" spans="1:6" ht="12.75" customHeight="1" x14ac:dyDescent="0.2">
      <c r="A736" s="13" t="s">
        <v>1429</v>
      </c>
      <c r="B736" s="19" t="s">
        <v>1430</v>
      </c>
      <c r="C736" s="16">
        <v>0</v>
      </c>
      <c r="D736" s="4">
        <v>13189</v>
      </c>
      <c r="E736" s="5"/>
      <c r="F736" s="6">
        <v>13189</v>
      </c>
    </row>
    <row r="737" spans="1:6" ht="12.75" customHeight="1" x14ac:dyDescent="0.2">
      <c r="A737" s="13" t="s">
        <v>1431</v>
      </c>
      <c r="B737" s="19" t="s">
        <v>1432</v>
      </c>
      <c r="C737" s="16">
        <v>0</v>
      </c>
      <c r="D737" s="4">
        <v>3197.06</v>
      </c>
      <c r="E737" s="5"/>
      <c r="F737" s="6">
        <v>3197.06</v>
      </c>
    </row>
    <row r="738" spans="1:6" ht="12.75" customHeight="1" x14ac:dyDescent="0.2">
      <c r="A738" s="13" t="s">
        <v>1433</v>
      </c>
      <c r="B738" s="19" t="s">
        <v>1434</v>
      </c>
      <c r="C738" s="16">
        <v>0</v>
      </c>
      <c r="D738" s="4">
        <v>134310</v>
      </c>
      <c r="E738" s="5"/>
      <c r="F738" s="6">
        <v>134310</v>
      </c>
    </row>
    <row r="739" spans="1:6" ht="12.75" customHeight="1" x14ac:dyDescent="0.2">
      <c r="A739" s="13" t="s">
        <v>1435</v>
      </c>
      <c r="B739" s="19" t="s">
        <v>1436</v>
      </c>
      <c r="C739" s="16">
        <v>0</v>
      </c>
      <c r="D739" s="4">
        <v>1413406.31</v>
      </c>
      <c r="E739" s="5"/>
      <c r="F739" s="6">
        <v>1413406.31</v>
      </c>
    </row>
    <row r="740" spans="1:6" ht="12.75" customHeight="1" x14ac:dyDescent="0.2">
      <c r="A740" s="13" t="s">
        <v>1437</v>
      </c>
      <c r="B740" s="19" t="s">
        <v>1438</v>
      </c>
      <c r="C740" s="16">
        <v>0</v>
      </c>
      <c r="D740" s="4">
        <v>46478.17</v>
      </c>
      <c r="E740" s="5"/>
      <c r="F740" s="6">
        <v>46478.17</v>
      </c>
    </row>
    <row r="741" spans="1:6" ht="12.75" customHeight="1" x14ac:dyDescent="0.2">
      <c r="A741" s="13" t="s">
        <v>1439</v>
      </c>
      <c r="B741" s="19" t="s">
        <v>1440</v>
      </c>
      <c r="C741" s="16">
        <v>0</v>
      </c>
      <c r="D741" s="4">
        <v>55600.52</v>
      </c>
      <c r="E741" s="5"/>
      <c r="F741" s="6">
        <v>55600.52</v>
      </c>
    </row>
    <row r="742" spans="1:6" ht="12.75" customHeight="1" x14ac:dyDescent="0.2">
      <c r="A742" s="13" t="s">
        <v>1441</v>
      </c>
      <c r="B742" s="19" t="s">
        <v>1442</v>
      </c>
      <c r="C742" s="16">
        <v>0</v>
      </c>
      <c r="D742" s="4">
        <v>261.55</v>
      </c>
      <c r="E742" s="5"/>
      <c r="F742" s="6">
        <v>261.55</v>
      </c>
    </row>
    <row r="743" spans="1:6" ht="12.75" customHeight="1" x14ac:dyDescent="0.2">
      <c r="A743" s="13" t="s">
        <v>1443</v>
      </c>
      <c r="B743" s="19" t="s">
        <v>1444</v>
      </c>
      <c r="C743" s="16">
        <v>0</v>
      </c>
      <c r="D743" s="4">
        <v>52327.61</v>
      </c>
      <c r="E743" s="5"/>
      <c r="F743" s="6">
        <v>52327.61</v>
      </c>
    </row>
    <row r="744" spans="1:6" ht="12.75" customHeight="1" x14ac:dyDescent="0.2">
      <c r="A744" s="13" t="s">
        <v>1445</v>
      </c>
      <c r="B744" s="19" t="s">
        <v>1446</v>
      </c>
      <c r="C744" s="16">
        <v>0</v>
      </c>
      <c r="D744" s="5"/>
      <c r="E744" s="4">
        <v>1750928.56</v>
      </c>
      <c r="F744" s="6">
        <v>-1750928.56</v>
      </c>
    </row>
    <row r="745" spans="1:6" ht="12.75" customHeight="1" x14ac:dyDescent="0.2">
      <c r="A745" s="13" t="s">
        <v>1447</v>
      </c>
      <c r="B745" s="19" t="s">
        <v>1448</v>
      </c>
      <c r="C745" s="16">
        <v>0</v>
      </c>
      <c r="D745" s="5"/>
      <c r="E745" s="4">
        <v>930454.17</v>
      </c>
      <c r="F745" s="6">
        <v>-930454.17</v>
      </c>
    </row>
    <row r="746" spans="1:6" ht="12.75" customHeight="1" x14ac:dyDescent="0.2">
      <c r="A746" s="13" t="s">
        <v>1449</v>
      </c>
      <c r="B746" s="19" t="s">
        <v>1450</v>
      </c>
      <c r="C746" s="16">
        <v>0</v>
      </c>
      <c r="D746" s="5"/>
      <c r="E746" s="4">
        <v>733259.56</v>
      </c>
      <c r="F746" s="6">
        <v>-733259.56</v>
      </c>
    </row>
    <row r="747" spans="1:6" ht="12.75" customHeight="1" x14ac:dyDescent="0.2">
      <c r="A747" s="13" t="s">
        <v>1451</v>
      </c>
      <c r="B747" s="19" t="s">
        <v>1452</v>
      </c>
      <c r="C747" s="16">
        <v>0</v>
      </c>
      <c r="D747" s="5"/>
      <c r="E747" s="4">
        <v>177422.57</v>
      </c>
      <c r="F747" s="6">
        <v>-177422.57</v>
      </c>
    </row>
    <row r="748" spans="1:6" ht="12.75" customHeight="1" x14ac:dyDescent="0.2">
      <c r="A748" s="13" t="s">
        <v>1453</v>
      </c>
      <c r="B748" s="19" t="s">
        <v>1454</v>
      </c>
      <c r="C748" s="16">
        <v>0</v>
      </c>
      <c r="D748" s="5"/>
      <c r="E748" s="4">
        <v>2163638.2200000002</v>
      </c>
      <c r="F748" s="6">
        <v>-2163638.2200000002</v>
      </c>
    </row>
    <row r="749" spans="1:6" ht="12.75" customHeight="1" x14ac:dyDescent="0.2">
      <c r="A749" s="13" t="s">
        <v>1455</v>
      </c>
      <c r="B749" s="19" t="s">
        <v>1456</v>
      </c>
      <c r="C749" s="16">
        <v>0</v>
      </c>
      <c r="D749" s="4">
        <v>44382</v>
      </c>
      <c r="E749" s="4">
        <v>15005871.390000001</v>
      </c>
      <c r="F749" s="6">
        <v>-14961489.390000001</v>
      </c>
    </row>
    <row r="750" spans="1:6" ht="12.75" customHeight="1" x14ac:dyDescent="0.2">
      <c r="A750" s="13" t="s">
        <v>1457</v>
      </c>
      <c r="B750" s="19" t="s">
        <v>1458</v>
      </c>
      <c r="C750" s="16">
        <v>0</v>
      </c>
      <c r="D750" s="5"/>
      <c r="E750" s="4">
        <v>5133273.4000000004</v>
      </c>
      <c r="F750" s="6">
        <v>-5133273.4000000004</v>
      </c>
    </row>
    <row r="751" spans="1:6" ht="12.75" customHeight="1" x14ac:dyDescent="0.2">
      <c r="A751" s="13" t="s">
        <v>1459</v>
      </c>
      <c r="B751" s="19" t="s">
        <v>1460</v>
      </c>
      <c r="C751" s="16">
        <v>0</v>
      </c>
      <c r="D751" s="5"/>
      <c r="E751" s="4">
        <v>2899406.91</v>
      </c>
      <c r="F751" s="6">
        <v>-2899406.91</v>
      </c>
    </row>
    <row r="752" spans="1:6" ht="12.75" customHeight="1" x14ac:dyDescent="0.2">
      <c r="A752" s="13" t="s">
        <v>1461</v>
      </c>
      <c r="B752" s="19" t="s">
        <v>1462</v>
      </c>
      <c r="C752" s="16">
        <v>0</v>
      </c>
      <c r="D752" s="5"/>
      <c r="E752" s="4">
        <v>43625748.439999998</v>
      </c>
      <c r="F752" s="6">
        <v>-43625748.439999998</v>
      </c>
    </row>
    <row r="753" spans="1:6" ht="12.75" customHeight="1" x14ac:dyDescent="0.2">
      <c r="A753" s="13" t="s">
        <v>1463</v>
      </c>
      <c r="B753" s="19" t="s">
        <v>1464</v>
      </c>
      <c r="C753" s="16">
        <v>0</v>
      </c>
      <c r="D753" s="5"/>
      <c r="E753" s="4">
        <v>1524415.33</v>
      </c>
      <c r="F753" s="6">
        <v>-1524415.33</v>
      </c>
    </row>
    <row r="754" spans="1:6" ht="12.75" customHeight="1" x14ac:dyDescent="0.2">
      <c r="A754" s="13" t="s">
        <v>1465</v>
      </c>
      <c r="B754" s="19" t="s">
        <v>1466</v>
      </c>
      <c r="C754" s="16">
        <v>0</v>
      </c>
      <c r="D754" s="5"/>
      <c r="E754" s="4">
        <v>-155830.99</v>
      </c>
      <c r="F754" s="6">
        <v>155830.99</v>
      </c>
    </row>
    <row r="755" spans="1:6" ht="12.75" customHeight="1" x14ac:dyDescent="0.2">
      <c r="A755" s="13" t="s">
        <v>1467</v>
      </c>
      <c r="B755" s="19" t="s">
        <v>1468</v>
      </c>
      <c r="C755" s="16">
        <v>0</v>
      </c>
      <c r="D755" s="5"/>
      <c r="E755" s="4">
        <v>327549.40999999997</v>
      </c>
      <c r="F755" s="6">
        <v>-327549.40999999997</v>
      </c>
    </row>
    <row r="756" spans="1:6" ht="12.75" customHeight="1" x14ac:dyDescent="0.2">
      <c r="A756" s="13" t="s">
        <v>1469</v>
      </c>
      <c r="B756" s="19" t="s">
        <v>1470</v>
      </c>
      <c r="C756" s="16">
        <v>0</v>
      </c>
      <c r="D756" s="5"/>
      <c r="E756" s="4">
        <v>2486384779.4899998</v>
      </c>
      <c r="F756" s="6">
        <v>-2486384779.4899998</v>
      </c>
    </row>
    <row r="757" spans="1:6" ht="12.75" customHeight="1" x14ac:dyDescent="0.2">
      <c r="A757" s="13" t="s">
        <v>1471</v>
      </c>
      <c r="B757" s="19" t="s">
        <v>1472</v>
      </c>
      <c r="C757" s="16">
        <v>0</v>
      </c>
      <c r="D757" s="5"/>
      <c r="E757" s="4">
        <v>581038775.63</v>
      </c>
      <c r="F757" s="6">
        <v>-581038775.63</v>
      </c>
    </row>
    <row r="758" spans="1:6" ht="12.75" customHeight="1" x14ac:dyDescent="0.2">
      <c r="A758" s="13" t="s">
        <v>1473</v>
      </c>
      <c r="B758" s="19" t="s">
        <v>1474</v>
      </c>
      <c r="C758" s="16">
        <v>0</v>
      </c>
      <c r="D758" s="5"/>
      <c r="E758" s="4">
        <v>139293946.16999999</v>
      </c>
      <c r="F758" s="6">
        <v>-139293946.16999999</v>
      </c>
    </row>
    <row r="759" spans="1:6" ht="12.75" customHeight="1" x14ac:dyDescent="0.2">
      <c r="A759" s="13" t="s">
        <v>1475</v>
      </c>
      <c r="B759" s="19" t="s">
        <v>1476</v>
      </c>
      <c r="C759" s="16">
        <v>0</v>
      </c>
      <c r="D759" s="5"/>
      <c r="E759" s="4">
        <v>4106423.23</v>
      </c>
      <c r="F759" s="6">
        <v>-4106423.23</v>
      </c>
    </row>
    <row r="760" spans="1:6" ht="12.75" customHeight="1" x14ac:dyDescent="0.2">
      <c r="A760" s="13" t="s">
        <v>1477</v>
      </c>
      <c r="B760" s="19" t="s">
        <v>1478</v>
      </c>
      <c r="C760" s="16">
        <v>0</v>
      </c>
      <c r="D760" s="5"/>
      <c r="E760" s="4">
        <v>443526</v>
      </c>
      <c r="F760" s="6">
        <v>-443526</v>
      </c>
    </row>
    <row r="761" spans="1:6" ht="12.75" customHeight="1" x14ac:dyDescent="0.2">
      <c r="A761" s="13" t="s">
        <v>1479</v>
      </c>
      <c r="B761" s="19" t="s">
        <v>1480</v>
      </c>
      <c r="C761" s="16">
        <v>0</v>
      </c>
      <c r="D761" s="5"/>
      <c r="E761" s="4">
        <v>4183661.74</v>
      </c>
      <c r="F761" s="6">
        <v>-4183661.74</v>
      </c>
    </row>
    <row r="762" spans="1:6" ht="12.75" customHeight="1" x14ac:dyDescent="0.2">
      <c r="A762" s="13" t="s">
        <v>1481</v>
      </c>
      <c r="B762" s="19" t="s">
        <v>1482</v>
      </c>
      <c r="C762" s="16">
        <v>0</v>
      </c>
      <c r="D762" s="5"/>
      <c r="E762" s="4">
        <v>487835.8</v>
      </c>
      <c r="F762" s="6">
        <v>-487835.8</v>
      </c>
    </row>
    <row r="763" spans="1:6" ht="12.75" customHeight="1" x14ac:dyDescent="0.2">
      <c r="A763" s="13" t="s">
        <v>1483</v>
      </c>
      <c r="B763" s="19" t="s">
        <v>1484</v>
      </c>
      <c r="C763" s="16">
        <v>0</v>
      </c>
      <c r="D763" s="5"/>
      <c r="E763" s="4">
        <v>108886.9</v>
      </c>
      <c r="F763" s="6">
        <v>-108886.9</v>
      </c>
    </row>
    <row r="764" spans="1:6" ht="12.75" customHeight="1" x14ac:dyDescent="0.2">
      <c r="A764" s="13" t="s">
        <v>1485</v>
      </c>
      <c r="B764" s="19" t="s">
        <v>1486</v>
      </c>
      <c r="C764" s="16">
        <v>0</v>
      </c>
      <c r="D764" s="5"/>
      <c r="E764" s="4">
        <v>302268.56</v>
      </c>
      <c r="F764" s="6">
        <v>-302268.56</v>
      </c>
    </row>
    <row r="765" spans="1:6" ht="12.75" customHeight="1" x14ac:dyDescent="0.2">
      <c r="A765" s="13" t="s">
        <v>1487</v>
      </c>
      <c r="B765" s="19" t="s">
        <v>1488</v>
      </c>
      <c r="C765" s="16">
        <v>0</v>
      </c>
      <c r="D765" s="5"/>
      <c r="E765" s="4">
        <v>1885731.95</v>
      </c>
      <c r="F765" s="6">
        <v>-1885731.95</v>
      </c>
    </row>
    <row r="766" spans="1:6" ht="12.75" customHeight="1" x14ac:dyDescent="0.2">
      <c r="A766" s="13" t="s">
        <v>1489</v>
      </c>
      <c r="B766" s="19" t="s">
        <v>1051</v>
      </c>
      <c r="C766" s="16">
        <v>0</v>
      </c>
      <c r="D766" s="5"/>
      <c r="E766" s="4">
        <v>11360.29</v>
      </c>
      <c r="F766" s="6">
        <v>-11360.29</v>
      </c>
    </row>
    <row r="767" spans="1:6" ht="12.75" customHeight="1" x14ac:dyDescent="0.2">
      <c r="A767" s="13" t="s">
        <v>1490</v>
      </c>
      <c r="B767" s="19" t="s">
        <v>1491</v>
      </c>
      <c r="C767" s="16">
        <v>0</v>
      </c>
      <c r="D767" s="5"/>
      <c r="E767" s="4">
        <v>16686741.74</v>
      </c>
      <c r="F767" s="6">
        <v>-16686741.74</v>
      </c>
    </row>
    <row r="768" spans="1:6" ht="12.75" customHeight="1" x14ac:dyDescent="0.2">
      <c r="A768" s="13" t="s">
        <v>1492</v>
      </c>
      <c r="B768" s="19" t="s">
        <v>1493</v>
      </c>
      <c r="C768" s="16">
        <v>0</v>
      </c>
      <c r="D768" s="5"/>
      <c r="E768" s="4">
        <v>1016697.87</v>
      </c>
      <c r="F768" s="6">
        <v>-1016697.87</v>
      </c>
    </row>
    <row r="769" spans="1:6" ht="12.75" customHeight="1" x14ac:dyDescent="0.2">
      <c r="A769" s="13" t="s">
        <v>1494</v>
      </c>
      <c r="B769" s="19" t="s">
        <v>1495</v>
      </c>
      <c r="C769" s="16">
        <v>0</v>
      </c>
      <c r="D769" s="5"/>
      <c r="E769" s="4">
        <v>4718534.8</v>
      </c>
      <c r="F769" s="6">
        <v>-4718534.8</v>
      </c>
    </row>
    <row r="770" spans="1:6" ht="12.75" customHeight="1" x14ac:dyDescent="0.2">
      <c r="A770" s="13" t="s">
        <v>1496</v>
      </c>
      <c r="B770" s="19" t="s">
        <v>1497</v>
      </c>
      <c r="C770" s="16">
        <v>0</v>
      </c>
      <c r="D770" s="5"/>
      <c r="E770" s="4">
        <v>107954435.59</v>
      </c>
      <c r="F770" s="6">
        <v>-107954435.59</v>
      </c>
    </row>
    <row r="771" spans="1:6" ht="12.75" customHeight="1" x14ac:dyDescent="0.2">
      <c r="A771" s="13" t="s">
        <v>1498</v>
      </c>
      <c r="B771" s="19" t="s">
        <v>1499</v>
      </c>
      <c r="C771" s="16">
        <v>0</v>
      </c>
      <c r="D771" s="5"/>
      <c r="E771" s="4">
        <v>3259769.16</v>
      </c>
      <c r="F771" s="6">
        <v>-3259769.16</v>
      </c>
    </row>
    <row r="772" spans="1:6" ht="12.75" customHeight="1" x14ac:dyDescent="0.2">
      <c r="A772" s="13" t="s">
        <v>1500</v>
      </c>
      <c r="B772" s="19" t="s">
        <v>1501</v>
      </c>
      <c r="C772" s="16">
        <v>0</v>
      </c>
      <c r="D772" s="5"/>
      <c r="E772" s="4">
        <v>22499887.41</v>
      </c>
      <c r="F772" s="6">
        <v>-22499887.41</v>
      </c>
    </row>
    <row r="773" spans="1:6" ht="12.75" customHeight="1" x14ac:dyDescent="0.2">
      <c r="A773" s="13" t="s">
        <v>1502</v>
      </c>
      <c r="B773" s="19" t="s">
        <v>1503</v>
      </c>
      <c r="C773" s="16">
        <v>0</v>
      </c>
      <c r="D773" s="5"/>
      <c r="E773" s="4">
        <v>427485.16</v>
      </c>
      <c r="F773" s="6">
        <v>-427485.16</v>
      </c>
    </row>
    <row r="774" spans="1:6" ht="12.75" customHeight="1" x14ac:dyDescent="0.2">
      <c r="A774" s="13" t="s">
        <v>1504</v>
      </c>
      <c r="B774" s="19" t="s">
        <v>1505</v>
      </c>
      <c r="C774" s="16">
        <v>0</v>
      </c>
      <c r="D774" s="5"/>
      <c r="E774" s="4">
        <v>527639.68999999994</v>
      </c>
      <c r="F774" s="6">
        <v>-527639.68999999994</v>
      </c>
    </row>
    <row r="775" spans="1:6" ht="12.75" customHeight="1" x14ac:dyDescent="0.2">
      <c r="A775" s="13" t="s">
        <v>1506</v>
      </c>
      <c r="B775" s="19" t="s">
        <v>1507</v>
      </c>
      <c r="C775" s="16">
        <v>0</v>
      </c>
      <c r="D775" s="5"/>
      <c r="E775" s="4">
        <v>1628014.54</v>
      </c>
      <c r="F775" s="6">
        <v>-1628014.54</v>
      </c>
    </row>
    <row r="776" spans="1:6" ht="12.75" customHeight="1" x14ac:dyDescent="0.2">
      <c r="A776" s="13" t="s">
        <v>1508</v>
      </c>
      <c r="B776" s="19" t="s">
        <v>1509</v>
      </c>
      <c r="C776" s="16">
        <v>0</v>
      </c>
      <c r="D776" s="5"/>
      <c r="E776" s="4">
        <v>498594.48</v>
      </c>
      <c r="F776" s="6">
        <v>-498594.48</v>
      </c>
    </row>
    <row r="777" spans="1:6" ht="12.75" customHeight="1" x14ac:dyDescent="0.2">
      <c r="A777" s="13" t="s">
        <v>1510</v>
      </c>
      <c r="B777" s="19" t="s">
        <v>1511</v>
      </c>
      <c r="C777" s="16">
        <v>0</v>
      </c>
      <c r="D777" s="5"/>
      <c r="E777" s="4">
        <v>5341355</v>
      </c>
      <c r="F777" s="6">
        <v>-5341355</v>
      </c>
    </row>
    <row r="778" spans="1:6" ht="12.75" customHeight="1" x14ac:dyDescent="0.2">
      <c r="A778" s="13" t="s">
        <v>1512</v>
      </c>
      <c r="B778" s="19" t="s">
        <v>1513</v>
      </c>
      <c r="C778" s="16">
        <v>0</v>
      </c>
      <c r="D778" s="5"/>
      <c r="E778" s="4">
        <v>1800116</v>
      </c>
      <c r="F778" s="6">
        <v>-1800116</v>
      </c>
    </row>
    <row r="779" spans="1:6" ht="12.75" customHeight="1" x14ac:dyDescent="0.2">
      <c r="A779" s="13" t="s">
        <v>1514</v>
      </c>
      <c r="B779" s="19" t="s">
        <v>1515</v>
      </c>
      <c r="C779" s="16">
        <v>0</v>
      </c>
      <c r="D779" s="5"/>
      <c r="E779" s="4">
        <v>665354.27</v>
      </c>
      <c r="F779" s="6">
        <v>-665354.27</v>
      </c>
    </row>
    <row r="780" spans="1:6" ht="12.75" customHeight="1" x14ac:dyDescent="0.2">
      <c r="A780" s="13" t="s">
        <v>1516</v>
      </c>
      <c r="B780" s="19" t="s">
        <v>1517</v>
      </c>
      <c r="C780" s="16">
        <v>0</v>
      </c>
      <c r="D780" s="5"/>
      <c r="E780" s="4">
        <v>38601.370000000003</v>
      </c>
      <c r="F780" s="6">
        <v>-38601.370000000003</v>
      </c>
    </row>
    <row r="781" spans="1:6" ht="12.75" customHeight="1" x14ac:dyDescent="0.2">
      <c r="A781" s="13" t="s">
        <v>1518</v>
      </c>
      <c r="B781" s="19" t="s">
        <v>1519</v>
      </c>
      <c r="C781" s="16">
        <v>0</v>
      </c>
      <c r="D781" s="5"/>
      <c r="E781" s="4">
        <v>2134.34</v>
      </c>
      <c r="F781" s="6">
        <v>-2134.34</v>
      </c>
    </row>
    <row r="782" spans="1:6" ht="12.75" customHeight="1" x14ac:dyDescent="0.2">
      <c r="A782" s="13" t="s">
        <v>1520</v>
      </c>
      <c r="B782" s="19" t="s">
        <v>1521</v>
      </c>
      <c r="C782" s="16">
        <v>0</v>
      </c>
      <c r="D782" s="5"/>
      <c r="E782" s="4">
        <v>5188329.5999999996</v>
      </c>
      <c r="F782" s="6">
        <v>-5188329.5999999996</v>
      </c>
    </row>
    <row r="783" spans="1:6" ht="12.75" customHeight="1" x14ac:dyDescent="0.2">
      <c r="A783" s="13" t="s">
        <v>1522</v>
      </c>
      <c r="B783" s="19" t="s">
        <v>1523</v>
      </c>
      <c r="C783" s="16">
        <v>0</v>
      </c>
      <c r="D783" s="5"/>
      <c r="E783" s="4">
        <v>16059718.199999999</v>
      </c>
      <c r="F783" s="6">
        <v>-16059718.199999999</v>
      </c>
    </row>
    <row r="784" spans="1:6" ht="12.75" customHeight="1" x14ac:dyDescent="0.2">
      <c r="A784" s="13" t="s">
        <v>1524</v>
      </c>
      <c r="B784" s="19" t="s">
        <v>1525</v>
      </c>
      <c r="C784" s="16">
        <v>0</v>
      </c>
      <c r="D784" s="5"/>
      <c r="E784" s="4">
        <v>45194.16</v>
      </c>
      <c r="F784" s="6">
        <v>-45194.16</v>
      </c>
    </row>
    <row r="785" spans="1:6" ht="12.75" customHeight="1" x14ac:dyDescent="0.2">
      <c r="A785" s="13" t="s">
        <v>1526</v>
      </c>
      <c r="B785" s="19" t="s">
        <v>1527</v>
      </c>
      <c r="C785" s="16">
        <v>0</v>
      </c>
      <c r="D785" s="5"/>
      <c r="E785" s="4">
        <v>4598.8500000000004</v>
      </c>
      <c r="F785" s="6">
        <v>-4598.8500000000004</v>
      </c>
    </row>
    <row r="786" spans="1:6" ht="12.75" customHeight="1" x14ac:dyDescent="0.2">
      <c r="A786" s="13" t="s">
        <v>1528</v>
      </c>
      <c r="B786" s="19" t="s">
        <v>1529</v>
      </c>
      <c r="C786" s="16">
        <v>0</v>
      </c>
      <c r="D786" s="5"/>
      <c r="E786" s="4">
        <v>35825</v>
      </c>
      <c r="F786" s="6">
        <v>-35825</v>
      </c>
    </row>
    <row r="787" spans="1:6" ht="12.75" customHeight="1" x14ac:dyDescent="0.2">
      <c r="A787" s="13" t="s">
        <v>1530</v>
      </c>
      <c r="B787" s="19" t="s">
        <v>1531</v>
      </c>
      <c r="C787" s="16">
        <v>0</v>
      </c>
      <c r="D787" s="5"/>
      <c r="E787" s="4">
        <v>1062513.5</v>
      </c>
      <c r="F787" s="6">
        <v>-1062513.5</v>
      </c>
    </row>
    <row r="788" spans="1:6" ht="12.75" customHeight="1" x14ac:dyDescent="0.2">
      <c r="A788" s="13" t="s">
        <v>1532</v>
      </c>
      <c r="B788" s="19" t="s">
        <v>1533</v>
      </c>
      <c r="C788" s="16">
        <v>0</v>
      </c>
      <c r="D788" s="5"/>
      <c r="E788" s="4">
        <v>92100</v>
      </c>
      <c r="F788" s="6">
        <v>-92100</v>
      </c>
    </row>
    <row r="789" spans="1:6" ht="12.75" customHeight="1" x14ac:dyDescent="0.2">
      <c r="A789" s="13" t="s">
        <v>1534</v>
      </c>
      <c r="B789" s="19" t="s">
        <v>1535</v>
      </c>
      <c r="C789" s="16">
        <v>0</v>
      </c>
      <c r="D789" s="5"/>
      <c r="E789" s="4">
        <v>690</v>
      </c>
      <c r="F789" s="6">
        <v>-690</v>
      </c>
    </row>
    <row r="790" spans="1:6" ht="12.75" customHeight="1" x14ac:dyDescent="0.2">
      <c r="A790" s="13" t="s">
        <v>1536</v>
      </c>
      <c r="B790" s="19" t="s">
        <v>1537</v>
      </c>
      <c r="C790" s="16">
        <v>0</v>
      </c>
      <c r="D790" s="5"/>
      <c r="E790" s="4">
        <v>1639000</v>
      </c>
      <c r="F790" s="6">
        <v>-1639000</v>
      </c>
    </row>
    <row r="791" spans="1:6" ht="12.75" customHeight="1" x14ac:dyDescent="0.2">
      <c r="A791" s="13" t="s">
        <v>1538</v>
      </c>
      <c r="B791" s="19" t="s">
        <v>1539</v>
      </c>
      <c r="C791" s="16">
        <v>0</v>
      </c>
      <c r="D791" s="5"/>
      <c r="E791" s="4">
        <v>3392180.66</v>
      </c>
      <c r="F791" s="6">
        <v>-3392180.66</v>
      </c>
    </row>
    <row r="792" spans="1:6" ht="12.75" customHeight="1" x14ac:dyDescent="0.2">
      <c r="A792" s="13" t="s">
        <v>1540</v>
      </c>
      <c r="B792" s="19" t="s">
        <v>1541</v>
      </c>
      <c r="C792" s="16">
        <v>0</v>
      </c>
      <c r="D792" s="5"/>
      <c r="E792" s="4">
        <v>291729.94</v>
      </c>
      <c r="F792" s="6">
        <v>-291729.94</v>
      </c>
    </row>
    <row r="793" spans="1:6" ht="12.75" customHeight="1" x14ac:dyDescent="0.2">
      <c r="A793" s="13" t="s">
        <v>1542</v>
      </c>
      <c r="B793" s="19" t="s">
        <v>1543</v>
      </c>
      <c r="C793" s="16">
        <v>0</v>
      </c>
      <c r="D793" s="4">
        <v>5.72</v>
      </c>
      <c r="E793" s="4">
        <v>-72.72</v>
      </c>
      <c r="F793" s="6">
        <v>78.44</v>
      </c>
    </row>
    <row r="794" spans="1:6" ht="12.75" customHeight="1" x14ac:dyDescent="0.2">
      <c r="A794" s="13" t="s">
        <v>1544</v>
      </c>
      <c r="B794" s="19" t="s">
        <v>1545</v>
      </c>
      <c r="C794" s="16">
        <v>0</v>
      </c>
      <c r="D794" s="5"/>
      <c r="E794" s="4">
        <v>792299.2</v>
      </c>
      <c r="F794" s="6">
        <v>-792299.2</v>
      </c>
    </row>
    <row r="795" spans="1:6" ht="12.75" customHeight="1" x14ac:dyDescent="0.2">
      <c r="A795" s="13" t="s">
        <v>1546</v>
      </c>
      <c r="B795" s="19" t="s">
        <v>1547</v>
      </c>
      <c r="C795" s="16">
        <v>0</v>
      </c>
      <c r="D795" s="5"/>
      <c r="E795" s="4">
        <v>96130</v>
      </c>
      <c r="F795" s="6">
        <v>-96130</v>
      </c>
    </row>
    <row r="796" spans="1:6" ht="12.75" customHeight="1" x14ac:dyDescent="0.2">
      <c r="A796" s="13" t="s">
        <v>1548</v>
      </c>
      <c r="B796" s="19" t="s">
        <v>1549</v>
      </c>
      <c r="C796" s="16">
        <v>0</v>
      </c>
      <c r="D796" s="4">
        <v>684753.4</v>
      </c>
      <c r="E796" s="4">
        <v>4531129.8499999996</v>
      </c>
      <c r="F796" s="6">
        <v>-3846376.45</v>
      </c>
    </row>
    <row r="797" spans="1:6" ht="12.75" customHeight="1" x14ac:dyDescent="0.2">
      <c r="A797" s="13" t="s">
        <v>1550</v>
      </c>
      <c r="B797" s="19" t="s">
        <v>1551</v>
      </c>
      <c r="C797" s="16">
        <v>0</v>
      </c>
      <c r="D797" s="5"/>
      <c r="E797" s="4">
        <v>854230</v>
      </c>
      <c r="F797" s="6">
        <v>-854230</v>
      </c>
    </row>
    <row r="798" spans="1:6" ht="12.75" customHeight="1" x14ac:dyDescent="0.2">
      <c r="A798" s="13" t="s">
        <v>1552</v>
      </c>
      <c r="B798" s="19" t="s">
        <v>1553</v>
      </c>
      <c r="C798" s="16">
        <v>0</v>
      </c>
      <c r="D798" s="5"/>
      <c r="E798" s="4">
        <v>1742571</v>
      </c>
      <c r="F798" s="6">
        <v>-1742571</v>
      </c>
    </row>
    <row r="799" spans="1:6" ht="12.75" customHeight="1" x14ac:dyDescent="0.2">
      <c r="A799" s="13" t="s">
        <v>1554</v>
      </c>
      <c r="B799" s="19" t="s">
        <v>1555</v>
      </c>
      <c r="C799" s="16">
        <v>0</v>
      </c>
      <c r="D799" s="5"/>
      <c r="E799" s="4">
        <v>64943.1</v>
      </c>
      <c r="F799" s="6">
        <v>-64943.1</v>
      </c>
    </row>
    <row r="800" spans="1:6" ht="12.75" customHeight="1" x14ac:dyDescent="0.2">
      <c r="A800" s="13" t="s">
        <v>1556</v>
      </c>
      <c r="B800" s="19" t="s">
        <v>1557</v>
      </c>
      <c r="C800" s="16">
        <v>0</v>
      </c>
      <c r="D800" s="4">
        <v>8986621</v>
      </c>
      <c r="E800" s="4">
        <v>24890898.530000001</v>
      </c>
      <c r="F800" s="6">
        <v>-15904277.529999999</v>
      </c>
    </row>
    <row r="801" spans="1:6" ht="12.75" customHeight="1" x14ac:dyDescent="0.2">
      <c r="A801" s="13" t="s">
        <v>1558</v>
      </c>
      <c r="B801" s="19" t="s">
        <v>1559</v>
      </c>
      <c r="C801" s="16">
        <v>0</v>
      </c>
      <c r="D801" s="4">
        <v>6266473</v>
      </c>
      <c r="E801" s="4">
        <v>67055014.049999997</v>
      </c>
      <c r="F801" s="6">
        <v>-60788541.049999997</v>
      </c>
    </row>
    <row r="802" spans="1:6" ht="12.75" customHeight="1" x14ac:dyDescent="0.2">
      <c r="A802" s="13" t="s">
        <v>1560</v>
      </c>
      <c r="B802" s="19" t="s">
        <v>1561</v>
      </c>
      <c r="C802" s="16">
        <v>0</v>
      </c>
      <c r="D802" s="4">
        <v>91220</v>
      </c>
      <c r="E802" s="4">
        <v>12135051</v>
      </c>
      <c r="F802" s="6">
        <v>-12043831</v>
      </c>
    </row>
    <row r="803" spans="1:6" ht="12.75" customHeight="1" x14ac:dyDescent="0.2">
      <c r="A803" s="13" t="s">
        <v>1562</v>
      </c>
      <c r="B803" s="19" t="s">
        <v>1563</v>
      </c>
      <c r="C803" s="16">
        <v>0</v>
      </c>
      <c r="D803" s="5"/>
      <c r="E803" s="4">
        <v>153500</v>
      </c>
      <c r="F803" s="6">
        <v>-153500</v>
      </c>
    </row>
    <row r="804" spans="1:6" ht="12.75" customHeight="1" x14ac:dyDescent="0.2">
      <c r="A804" s="13" t="s">
        <v>1564</v>
      </c>
      <c r="B804" s="19" t="s">
        <v>1565</v>
      </c>
      <c r="C804" s="16">
        <v>0</v>
      </c>
      <c r="D804" s="5"/>
      <c r="E804" s="4">
        <v>-220</v>
      </c>
      <c r="F804" s="6">
        <v>220</v>
      </c>
    </row>
    <row r="805" spans="1:6" ht="12.75" customHeight="1" x14ac:dyDescent="0.2">
      <c r="A805" s="13" t="s">
        <v>1566</v>
      </c>
      <c r="B805" s="19" t="s">
        <v>1567</v>
      </c>
      <c r="C805" s="16">
        <v>0</v>
      </c>
      <c r="D805" s="5"/>
      <c r="E805" s="4">
        <v>1273925.6200000001</v>
      </c>
      <c r="F805" s="6">
        <v>-1273925.6200000001</v>
      </c>
    </row>
    <row r="806" spans="1:6" ht="12.75" customHeight="1" x14ac:dyDescent="0.2">
      <c r="A806" s="13" t="s">
        <v>1568</v>
      </c>
      <c r="B806" s="19" t="s">
        <v>1569</v>
      </c>
      <c r="C806" s="16">
        <v>0</v>
      </c>
      <c r="D806" s="5"/>
      <c r="E806" s="4">
        <v>235200</v>
      </c>
      <c r="F806" s="6">
        <v>-235200</v>
      </c>
    </row>
    <row r="807" spans="1:6" ht="12.75" customHeight="1" x14ac:dyDescent="0.2">
      <c r="A807" s="13" t="s">
        <v>1570</v>
      </c>
      <c r="B807" s="19" t="s">
        <v>1571</v>
      </c>
      <c r="C807" s="16">
        <v>0</v>
      </c>
      <c r="D807" s="5"/>
      <c r="E807" s="4">
        <v>5715261.3600000003</v>
      </c>
      <c r="F807" s="6">
        <v>-5715261.3600000003</v>
      </c>
    </row>
    <row r="808" spans="1:6" ht="12.75" customHeight="1" x14ac:dyDescent="0.2">
      <c r="A808" s="13" t="s">
        <v>1572</v>
      </c>
      <c r="B808" s="19" t="s">
        <v>1573</v>
      </c>
      <c r="C808" s="16">
        <v>0</v>
      </c>
      <c r="D808" s="5"/>
      <c r="E808" s="4">
        <v>249677.28</v>
      </c>
      <c r="F808" s="6">
        <v>-249677.28</v>
      </c>
    </row>
    <row r="809" spans="1:6" ht="12.75" customHeight="1" x14ac:dyDescent="0.2">
      <c r="A809" s="13" t="s">
        <v>1574</v>
      </c>
      <c r="B809" s="19" t="s">
        <v>1575</v>
      </c>
      <c r="C809" s="16">
        <v>0</v>
      </c>
      <c r="D809" s="5"/>
      <c r="E809" s="4">
        <v>14048</v>
      </c>
      <c r="F809" s="6">
        <v>-14048</v>
      </c>
    </row>
    <row r="810" spans="1:6" ht="12.75" customHeight="1" x14ac:dyDescent="0.2">
      <c r="A810" s="13" t="s">
        <v>1576</v>
      </c>
      <c r="B810" s="19" t="s">
        <v>1577</v>
      </c>
      <c r="C810" s="16">
        <v>0</v>
      </c>
      <c r="D810" s="5"/>
      <c r="E810" s="4">
        <v>1180600</v>
      </c>
      <c r="F810" s="6">
        <v>-1180600</v>
      </c>
    </row>
    <row r="811" spans="1:6" ht="12.75" customHeight="1" x14ac:dyDescent="0.2">
      <c r="A811" s="13" t="s">
        <v>1578</v>
      </c>
      <c r="B811" s="19" t="s">
        <v>1579</v>
      </c>
      <c r="C811" s="16">
        <v>0</v>
      </c>
      <c r="D811" s="4">
        <v>500171.01</v>
      </c>
      <c r="E811" s="4">
        <v>3781226.99</v>
      </c>
      <c r="F811" s="6">
        <v>-3281055.98</v>
      </c>
    </row>
    <row r="812" spans="1:6" ht="12.75" customHeight="1" x14ac:dyDescent="0.2">
      <c r="A812" s="13" t="s">
        <v>1580</v>
      </c>
      <c r="B812" s="19" t="s">
        <v>1581</v>
      </c>
      <c r="C812" s="16">
        <v>0</v>
      </c>
      <c r="D812" s="4">
        <v>211738.3</v>
      </c>
      <c r="E812" s="4">
        <v>225886.57</v>
      </c>
      <c r="F812" s="6">
        <v>-14148.27</v>
      </c>
    </row>
    <row r="813" spans="1:6" ht="12.75" customHeight="1" x14ac:dyDescent="0.2">
      <c r="A813" s="13" t="s">
        <v>1582</v>
      </c>
      <c r="B813" s="19" t="s">
        <v>1583</v>
      </c>
      <c r="C813" s="16">
        <v>0</v>
      </c>
      <c r="D813" s="4">
        <v>499752.17</v>
      </c>
      <c r="E813" s="4">
        <v>2860681.51</v>
      </c>
      <c r="F813" s="6">
        <v>-2360929.34</v>
      </c>
    </row>
    <row r="814" spans="1:6" ht="12.75" customHeight="1" x14ac:dyDescent="0.2">
      <c r="A814" s="13" t="s">
        <v>1584</v>
      </c>
      <c r="B814" s="19" t="s">
        <v>1585</v>
      </c>
      <c r="C814" s="16">
        <v>0</v>
      </c>
      <c r="D814" s="5"/>
      <c r="E814" s="4">
        <v>8107.13</v>
      </c>
      <c r="F814" s="6">
        <v>-8107.13</v>
      </c>
    </row>
    <row r="815" spans="1:6" ht="12.75" customHeight="1" x14ac:dyDescent="0.2">
      <c r="A815" s="13" t="s">
        <v>1586</v>
      </c>
      <c r="B815" s="19" t="s">
        <v>1587</v>
      </c>
      <c r="C815" s="16">
        <v>0</v>
      </c>
      <c r="D815" s="5"/>
      <c r="E815" s="4">
        <v>2700</v>
      </c>
      <c r="F815" s="6">
        <v>-2700</v>
      </c>
    </row>
    <row r="816" spans="1:6" ht="12.75" customHeight="1" x14ac:dyDescent="0.2">
      <c r="A816" s="13" t="s">
        <v>1588</v>
      </c>
      <c r="B816" s="19" t="s">
        <v>1589</v>
      </c>
      <c r="C816" s="16">
        <v>0</v>
      </c>
      <c r="D816" s="5"/>
      <c r="E816" s="4">
        <v>5900851</v>
      </c>
      <c r="F816" s="6">
        <v>-5900851</v>
      </c>
    </row>
    <row r="817" spans="1:6" ht="12.75" customHeight="1" x14ac:dyDescent="0.2">
      <c r="A817" s="13" t="s">
        <v>1590</v>
      </c>
      <c r="B817" s="19" t="s">
        <v>1591</v>
      </c>
      <c r="C817" s="16">
        <v>0</v>
      </c>
      <c r="D817" s="5"/>
      <c r="E817" s="4">
        <v>441105.69</v>
      </c>
      <c r="F817" s="6">
        <v>-441105.69</v>
      </c>
    </row>
    <row r="818" spans="1:6" ht="12.75" customHeight="1" x14ac:dyDescent="0.2">
      <c r="A818" s="13" t="s">
        <v>1592</v>
      </c>
      <c r="B818" s="19" t="s">
        <v>1593</v>
      </c>
      <c r="C818" s="16">
        <v>0</v>
      </c>
      <c r="D818" s="5"/>
      <c r="E818" s="4">
        <v>275867.71999999997</v>
      </c>
      <c r="F818" s="6">
        <v>-275867.71999999997</v>
      </c>
    </row>
    <row r="819" spans="1:6" ht="12.75" customHeight="1" x14ac:dyDescent="0.2">
      <c r="A819" s="13" t="s">
        <v>1594</v>
      </c>
      <c r="B819" s="19" t="s">
        <v>1595</v>
      </c>
      <c r="C819" s="16">
        <v>0</v>
      </c>
      <c r="D819" s="5"/>
      <c r="E819" s="4">
        <v>5726121.9800000004</v>
      </c>
      <c r="F819" s="6">
        <v>-5726121.9800000004</v>
      </c>
    </row>
    <row r="820" spans="1:6" ht="12.75" customHeight="1" x14ac:dyDescent="0.2">
      <c r="A820" s="13" t="s">
        <v>1596</v>
      </c>
      <c r="B820" s="19" t="s">
        <v>1597</v>
      </c>
      <c r="C820" s="16">
        <v>0</v>
      </c>
      <c r="D820" s="5"/>
      <c r="E820" s="4">
        <v>1274.8</v>
      </c>
      <c r="F820" s="6">
        <v>-1274.8</v>
      </c>
    </row>
    <row r="821" spans="1:6" ht="12.75" customHeight="1" x14ac:dyDescent="0.2">
      <c r="A821" s="13" t="s">
        <v>1598</v>
      </c>
      <c r="B821" s="19" t="s">
        <v>1599</v>
      </c>
      <c r="C821" s="16">
        <v>0</v>
      </c>
      <c r="D821" s="5"/>
      <c r="E821" s="4">
        <v>269633.82</v>
      </c>
      <c r="F821" s="6">
        <v>-269633.82</v>
      </c>
    </row>
    <row r="822" spans="1:6" ht="12.75" customHeight="1" x14ac:dyDescent="0.2">
      <c r="A822" s="13" t="s">
        <v>1600</v>
      </c>
      <c r="B822" s="19" t="s">
        <v>1601</v>
      </c>
      <c r="C822" s="16">
        <v>0</v>
      </c>
      <c r="D822" s="5"/>
      <c r="E822" s="4">
        <v>18074.46</v>
      </c>
      <c r="F822" s="6">
        <v>-18074.46</v>
      </c>
    </row>
    <row r="823" spans="1:6" ht="12.75" customHeight="1" x14ac:dyDescent="0.2">
      <c r="A823" s="13" t="s">
        <v>1602</v>
      </c>
      <c r="B823" s="19" t="s">
        <v>1603</v>
      </c>
      <c r="C823" s="16">
        <v>0</v>
      </c>
      <c r="D823" s="5"/>
      <c r="E823" s="4">
        <v>1154756.57</v>
      </c>
      <c r="F823" s="6">
        <v>-1154756.57</v>
      </c>
    </row>
    <row r="824" spans="1:6" ht="12.75" customHeight="1" x14ac:dyDescent="0.2">
      <c r="A824" s="13" t="s">
        <v>1604</v>
      </c>
      <c r="B824" s="19" t="s">
        <v>1605</v>
      </c>
      <c r="C824" s="16">
        <v>0</v>
      </c>
      <c r="D824" s="5"/>
      <c r="E824" s="4">
        <v>82611.41</v>
      </c>
      <c r="F824" s="6">
        <v>-82611.41</v>
      </c>
    </row>
    <row r="825" spans="1:6" ht="12.75" customHeight="1" x14ac:dyDescent="0.2">
      <c r="A825" s="13" t="s">
        <v>1606</v>
      </c>
      <c r="B825" s="19" t="s">
        <v>1607</v>
      </c>
      <c r="C825" s="16">
        <v>0</v>
      </c>
      <c r="D825" s="5"/>
      <c r="E825" s="4">
        <v>18223.12</v>
      </c>
      <c r="F825" s="6">
        <v>-18223.12</v>
      </c>
    </row>
    <row r="826" spans="1:6" ht="12.75" customHeight="1" x14ac:dyDescent="0.2">
      <c r="A826" s="13" t="s">
        <v>1608</v>
      </c>
      <c r="B826" s="19" t="s">
        <v>1609</v>
      </c>
      <c r="C826" s="16">
        <v>0</v>
      </c>
      <c r="D826" s="5"/>
      <c r="E826" s="4">
        <v>32123.66</v>
      </c>
      <c r="F826" s="6">
        <v>-32123.66</v>
      </c>
    </row>
    <row r="827" spans="1:6" ht="12.75" customHeight="1" x14ac:dyDescent="0.2">
      <c r="A827" s="13" t="s">
        <v>1610</v>
      </c>
      <c r="B827" s="19" t="s">
        <v>1611</v>
      </c>
      <c r="C827" s="16">
        <v>0</v>
      </c>
      <c r="D827" s="5"/>
      <c r="E827" s="4">
        <v>1815482.12</v>
      </c>
      <c r="F827" s="6">
        <v>-1815482.12</v>
      </c>
    </row>
    <row r="828" spans="1:6" ht="12.75" customHeight="1" x14ac:dyDescent="0.2">
      <c r="A828" s="13" t="s">
        <v>1612</v>
      </c>
      <c r="B828" s="19" t="s">
        <v>1613</v>
      </c>
      <c r="C828" s="16">
        <v>0</v>
      </c>
      <c r="D828" s="5"/>
      <c r="E828" s="4">
        <v>37666.44</v>
      </c>
      <c r="F828" s="6">
        <v>-37666.44</v>
      </c>
    </row>
    <row r="829" spans="1:6" ht="12.75" customHeight="1" x14ac:dyDescent="0.2">
      <c r="A829" s="13" t="s">
        <v>1614</v>
      </c>
      <c r="B829" s="19" t="s">
        <v>1615</v>
      </c>
      <c r="C829" s="16">
        <v>0</v>
      </c>
      <c r="D829" s="5"/>
      <c r="E829" s="4">
        <v>44553.68</v>
      </c>
      <c r="F829" s="6">
        <v>-44553.68</v>
      </c>
    </row>
    <row r="830" spans="1:6" ht="12.75" customHeight="1" x14ac:dyDescent="0.2">
      <c r="A830" s="13" t="s">
        <v>1616</v>
      </c>
      <c r="B830" s="19" t="s">
        <v>1617</v>
      </c>
      <c r="C830" s="16">
        <v>0</v>
      </c>
      <c r="D830" s="5"/>
      <c r="E830" s="4">
        <v>327401.53999999998</v>
      </c>
      <c r="F830" s="6">
        <v>-327401.53999999998</v>
      </c>
    </row>
    <row r="831" spans="1:6" ht="12.75" customHeight="1" x14ac:dyDescent="0.2">
      <c r="A831" s="13" t="s">
        <v>1618</v>
      </c>
      <c r="B831" s="19" t="s">
        <v>1619</v>
      </c>
      <c r="C831" s="16">
        <v>0</v>
      </c>
      <c r="D831" s="5"/>
      <c r="E831" s="4">
        <v>1469473.42</v>
      </c>
      <c r="F831" s="6">
        <v>-1469473.42</v>
      </c>
    </row>
    <row r="832" spans="1:6" ht="12.75" customHeight="1" x14ac:dyDescent="0.2">
      <c r="A832" s="13" t="s">
        <v>1620</v>
      </c>
      <c r="B832" s="19" t="s">
        <v>1621</v>
      </c>
      <c r="C832" s="16">
        <v>0</v>
      </c>
      <c r="D832" s="5"/>
      <c r="E832" s="4">
        <v>568142.51</v>
      </c>
      <c r="F832" s="6">
        <v>-568142.51</v>
      </c>
    </row>
    <row r="833" spans="1:6" ht="12.75" customHeight="1" x14ac:dyDescent="0.2">
      <c r="A833" s="13" t="s">
        <v>1622</v>
      </c>
      <c r="B833" s="19" t="s">
        <v>1623</v>
      </c>
      <c r="C833" s="16">
        <v>0</v>
      </c>
      <c r="D833" s="5"/>
      <c r="E833" s="4">
        <v>210351.48</v>
      </c>
      <c r="F833" s="6">
        <v>-210351.48</v>
      </c>
    </row>
    <row r="834" spans="1:6" ht="12.75" customHeight="1" x14ac:dyDescent="0.2">
      <c r="A834" s="13" t="s">
        <v>1624</v>
      </c>
      <c r="B834" s="19" t="s">
        <v>1625</v>
      </c>
      <c r="C834" s="16">
        <v>0</v>
      </c>
      <c r="D834" s="5"/>
      <c r="E834" s="4">
        <v>110006.35</v>
      </c>
      <c r="F834" s="6">
        <v>-110006.35</v>
      </c>
    </row>
    <row r="835" spans="1:6" ht="12.75" customHeight="1" x14ac:dyDescent="0.2">
      <c r="A835" s="13" t="s">
        <v>1626</v>
      </c>
      <c r="B835" s="19" t="s">
        <v>1627</v>
      </c>
      <c r="C835" s="16">
        <v>0</v>
      </c>
      <c r="D835" s="5"/>
      <c r="E835" s="4">
        <v>380565.26</v>
      </c>
      <c r="F835" s="6">
        <v>-380565.26</v>
      </c>
    </row>
    <row r="836" spans="1:6" ht="12.75" customHeight="1" x14ac:dyDescent="0.2">
      <c r="A836" s="13" t="s">
        <v>1628</v>
      </c>
      <c r="B836" s="19" t="s">
        <v>1015</v>
      </c>
      <c r="C836" s="16">
        <v>0</v>
      </c>
      <c r="D836" s="5"/>
      <c r="E836" s="4">
        <v>438240.36</v>
      </c>
      <c r="F836" s="6">
        <v>-438240.36</v>
      </c>
    </row>
    <row r="837" spans="1:6" ht="12.75" customHeight="1" x14ac:dyDescent="0.2">
      <c r="A837" s="13" t="s">
        <v>1629</v>
      </c>
      <c r="B837" s="19" t="s">
        <v>1630</v>
      </c>
      <c r="C837" s="16">
        <v>0</v>
      </c>
      <c r="D837" s="4">
        <v>-59.85</v>
      </c>
      <c r="E837" s="4">
        <v>39442.160000000003</v>
      </c>
      <c r="F837" s="6">
        <v>-39502.01</v>
      </c>
    </row>
    <row r="838" spans="1:6" ht="12.75" customHeight="1" x14ac:dyDescent="0.2">
      <c r="A838" s="13" t="s">
        <v>1631</v>
      </c>
      <c r="B838" s="19" t="s">
        <v>1632</v>
      </c>
      <c r="C838" s="16">
        <v>0</v>
      </c>
      <c r="D838" s="5"/>
      <c r="E838" s="4">
        <v>9285.7999999999993</v>
      </c>
      <c r="F838" s="6">
        <v>-9285.7999999999993</v>
      </c>
    </row>
    <row r="839" spans="1:6" ht="12.75" customHeight="1" x14ac:dyDescent="0.2">
      <c r="A839" s="13" t="s">
        <v>1633</v>
      </c>
      <c r="B839" s="19" t="s">
        <v>1634</v>
      </c>
      <c r="C839" s="16">
        <v>0</v>
      </c>
      <c r="D839" s="5"/>
      <c r="E839" s="4">
        <v>55000</v>
      </c>
      <c r="F839" s="6">
        <v>-55000</v>
      </c>
    </row>
    <row r="840" spans="1:6" ht="12.75" customHeight="1" x14ac:dyDescent="0.2">
      <c r="A840" s="13" t="s">
        <v>1635</v>
      </c>
      <c r="B840" s="19" t="s">
        <v>1636</v>
      </c>
      <c r="C840" s="16">
        <v>0</v>
      </c>
      <c r="D840" s="5"/>
      <c r="E840" s="4">
        <v>53000</v>
      </c>
      <c r="F840" s="6">
        <v>-53000</v>
      </c>
    </row>
    <row r="841" spans="1:6" ht="12.75" customHeight="1" x14ac:dyDescent="0.2">
      <c r="A841" s="13" t="s">
        <v>1637</v>
      </c>
      <c r="B841" s="19" t="s">
        <v>1638</v>
      </c>
      <c r="C841" s="16">
        <v>0</v>
      </c>
      <c r="D841" s="4">
        <v>637360.47</v>
      </c>
      <c r="E841" s="4">
        <v>15222360.470000001</v>
      </c>
      <c r="F841" s="6">
        <v>-14585000</v>
      </c>
    </row>
    <row r="842" spans="1:6" ht="12.75" customHeight="1" x14ac:dyDescent="0.2">
      <c r="A842" s="13" t="s">
        <v>1639</v>
      </c>
      <c r="B842" s="19" t="s">
        <v>1640</v>
      </c>
      <c r="C842" s="16">
        <v>0</v>
      </c>
      <c r="D842" s="5"/>
      <c r="E842" s="4">
        <v>294471</v>
      </c>
      <c r="F842" s="6">
        <v>-294471</v>
      </c>
    </row>
    <row r="843" spans="1:6" ht="12.75" customHeight="1" x14ac:dyDescent="0.2">
      <c r="A843" s="13" t="s">
        <v>1641</v>
      </c>
      <c r="B843" s="19" t="s">
        <v>1642</v>
      </c>
      <c r="C843" s="16">
        <v>0</v>
      </c>
      <c r="D843" s="5"/>
      <c r="E843" s="4">
        <v>56000</v>
      </c>
      <c r="F843" s="6">
        <v>-56000</v>
      </c>
    </row>
    <row r="844" spans="1:6" ht="12.75" customHeight="1" x14ac:dyDescent="0.2">
      <c r="A844" s="13" t="s">
        <v>1643</v>
      </c>
      <c r="B844" s="19" t="s">
        <v>1644</v>
      </c>
      <c r="C844" s="16">
        <v>0</v>
      </c>
      <c r="D844" s="5"/>
      <c r="E844" s="4">
        <v>2608047</v>
      </c>
      <c r="F844" s="6">
        <v>-2608047</v>
      </c>
    </row>
    <row r="845" spans="1:6" ht="12.75" customHeight="1" x14ac:dyDescent="0.2">
      <c r="A845" s="13" t="s">
        <v>1645</v>
      </c>
      <c r="B845" s="19" t="s">
        <v>1646</v>
      </c>
      <c r="C845" s="16">
        <v>0</v>
      </c>
      <c r="D845" s="5"/>
      <c r="E845" s="4">
        <v>503059.5</v>
      </c>
      <c r="F845" s="6">
        <v>-503059.5</v>
      </c>
    </row>
    <row r="846" spans="1:6" ht="12.75" customHeight="1" x14ac:dyDescent="0.2">
      <c r="A846" s="13" t="s">
        <v>1647</v>
      </c>
      <c r="B846" s="19" t="s">
        <v>1648</v>
      </c>
      <c r="C846" s="16">
        <v>0</v>
      </c>
      <c r="D846" s="5"/>
      <c r="E846" s="4">
        <v>71476.600000000006</v>
      </c>
      <c r="F846" s="6">
        <v>-71476.600000000006</v>
      </c>
    </row>
    <row r="847" spans="1:6" ht="12.75" customHeight="1" x14ac:dyDescent="0.2">
      <c r="A847" s="13" t="s">
        <v>1649</v>
      </c>
      <c r="B847" s="19" t="s">
        <v>1650</v>
      </c>
      <c r="C847" s="16">
        <v>0</v>
      </c>
      <c r="D847" s="4">
        <v>230345.34</v>
      </c>
      <c r="E847" s="5"/>
      <c r="F847" s="6">
        <v>230345.34</v>
      </c>
    </row>
    <row r="848" spans="1:6" ht="12.75" customHeight="1" x14ac:dyDescent="0.2">
      <c r="A848" s="13" t="s">
        <v>1651</v>
      </c>
      <c r="B848" s="19" t="s">
        <v>1652</v>
      </c>
      <c r="C848" s="16">
        <v>0</v>
      </c>
      <c r="D848" s="4">
        <v>3916183.03</v>
      </c>
      <c r="E848" s="5"/>
      <c r="F848" s="6">
        <v>3916183.03</v>
      </c>
    </row>
    <row r="849" spans="1:6" ht="12.75" customHeight="1" x14ac:dyDescent="0.2">
      <c r="A849" s="13" t="s">
        <v>1653</v>
      </c>
      <c r="B849" s="19" t="s">
        <v>1654</v>
      </c>
      <c r="C849" s="16">
        <v>0</v>
      </c>
      <c r="D849" s="4">
        <v>1352180</v>
      </c>
      <c r="E849" s="5"/>
      <c r="F849" s="6">
        <v>1352180</v>
      </c>
    </row>
    <row r="850" spans="1:6" ht="12.75" customHeight="1" x14ac:dyDescent="0.2">
      <c r="A850" s="13" t="s">
        <v>1655</v>
      </c>
      <c r="B850" s="19" t="s">
        <v>1656</v>
      </c>
      <c r="C850" s="16">
        <v>0</v>
      </c>
      <c r="D850" s="4">
        <v>1226040</v>
      </c>
      <c r="E850" s="5"/>
      <c r="F850" s="6">
        <v>1226040</v>
      </c>
    </row>
    <row r="851" spans="1:6" ht="12.75" customHeight="1" x14ac:dyDescent="0.2">
      <c r="A851" s="13" t="s">
        <v>1657</v>
      </c>
      <c r="B851" s="19" t="s">
        <v>1658</v>
      </c>
      <c r="C851" s="16">
        <v>0</v>
      </c>
      <c r="D851" s="4">
        <v>6245650</v>
      </c>
      <c r="E851" s="5"/>
      <c r="F851" s="6">
        <v>6245650</v>
      </c>
    </row>
    <row r="852" spans="1:6" ht="12.75" customHeight="1" x14ac:dyDescent="0.2">
      <c r="A852" s="13" t="s">
        <v>1659</v>
      </c>
      <c r="B852" s="19" t="s">
        <v>1660</v>
      </c>
      <c r="C852" s="16">
        <v>0</v>
      </c>
      <c r="D852" s="4">
        <v>210388.5</v>
      </c>
      <c r="E852" s="5"/>
      <c r="F852" s="6">
        <v>210388.5</v>
      </c>
    </row>
    <row r="853" spans="1:6" ht="12.75" customHeight="1" x14ac:dyDescent="0.2">
      <c r="A853" s="13" t="s">
        <v>1661</v>
      </c>
      <c r="B853" s="19" t="s">
        <v>1662</v>
      </c>
      <c r="C853" s="16">
        <v>0</v>
      </c>
      <c r="D853" s="4">
        <v>2891653.26</v>
      </c>
      <c r="E853" s="5"/>
      <c r="F853" s="6">
        <v>2891653.26</v>
      </c>
    </row>
    <row r="854" spans="1:6" ht="12.75" customHeight="1" x14ac:dyDescent="0.2">
      <c r="A854" s="13" t="s">
        <v>1663</v>
      </c>
      <c r="B854" s="19" t="s">
        <v>1664</v>
      </c>
      <c r="C854" s="16">
        <v>0</v>
      </c>
      <c r="D854" s="4">
        <v>3440680.72</v>
      </c>
      <c r="E854" s="5"/>
      <c r="F854" s="6">
        <v>3440680.72</v>
      </c>
    </row>
    <row r="855" spans="1:6" ht="12.75" customHeight="1" x14ac:dyDescent="0.2">
      <c r="A855" s="13" t="s">
        <v>1665</v>
      </c>
      <c r="B855" s="19" t="s">
        <v>1666</v>
      </c>
      <c r="C855" s="16">
        <v>0</v>
      </c>
      <c r="D855" s="4">
        <v>729226.94</v>
      </c>
      <c r="E855" s="5"/>
      <c r="F855" s="6">
        <v>729226.94</v>
      </c>
    </row>
    <row r="856" spans="1:6" ht="12.75" customHeight="1" x14ac:dyDescent="0.2">
      <c r="A856" s="13" t="s">
        <v>1667</v>
      </c>
      <c r="B856" s="19" t="s">
        <v>1668</v>
      </c>
      <c r="C856" s="16">
        <v>0</v>
      </c>
      <c r="D856" s="4">
        <v>74518</v>
      </c>
      <c r="E856" s="5"/>
      <c r="F856" s="6">
        <v>74518</v>
      </c>
    </row>
    <row r="857" spans="1:6" ht="12.75" customHeight="1" x14ac:dyDescent="0.2">
      <c r="A857" s="13" t="s">
        <v>1669</v>
      </c>
      <c r="B857" s="19" t="s">
        <v>1670</v>
      </c>
      <c r="C857" s="16">
        <v>0</v>
      </c>
      <c r="D857" s="4">
        <v>28445824.920000002</v>
      </c>
      <c r="E857" s="5"/>
      <c r="F857" s="6">
        <v>28445824.920000002</v>
      </c>
    </row>
    <row r="858" spans="1:6" ht="12.75" customHeight="1" x14ac:dyDescent="0.2">
      <c r="A858" s="13" t="s">
        <v>1671</v>
      </c>
      <c r="B858" s="19" t="s">
        <v>1672</v>
      </c>
      <c r="C858" s="16">
        <v>0</v>
      </c>
      <c r="D858" s="4">
        <v>1259157</v>
      </c>
      <c r="E858" s="5"/>
      <c r="F858" s="6">
        <v>1259157</v>
      </c>
    </row>
    <row r="859" spans="1:6" ht="12.75" customHeight="1" x14ac:dyDescent="0.2">
      <c r="A859" s="13" t="s">
        <v>1673</v>
      </c>
      <c r="B859" s="19" t="s">
        <v>1674</v>
      </c>
      <c r="C859" s="16">
        <v>0</v>
      </c>
      <c r="D859" s="4">
        <v>29153382.210000001</v>
      </c>
      <c r="E859" s="5"/>
      <c r="F859" s="6">
        <v>29153382.210000001</v>
      </c>
    </row>
    <row r="860" spans="1:6" ht="12.75" customHeight="1" x14ac:dyDescent="0.2">
      <c r="A860" s="13" t="s">
        <v>1675</v>
      </c>
      <c r="B860" s="19" t="s">
        <v>1676</v>
      </c>
      <c r="C860" s="16">
        <v>0</v>
      </c>
      <c r="D860" s="4">
        <v>1530650.7</v>
      </c>
      <c r="E860" s="5"/>
      <c r="F860" s="6">
        <v>1530650.7</v>
      </c>
    </row>
    <row r="861" spans="1:6" ht="12.75" customHeight="1" x14ac:dyDescent="0.2">
      <c r="A861" s="13" t="s">
        <v>1677</v>
      </c>
      <c r="B861" s="19" t="s">
        <v>1678</v>
      </c>
      <c r="C861" s="16">
        <v>0</v>
      </c>
      <c r="D861" s="4">
        <v>137780713.21000001</v>
      </c>
      <c r="E861" s="5"/>
      <c r="F861" s="6">
        <v>137780713.21000001</v>
      </c>
    </row>
    <row r="862" spans="1:6" ht="12.75" customHeight="1" x14ac:dyDescent="0.2">
      <c r="A862" s="13" t="s">
        <v>1679</v>
      </c>
      <c r="B862" s="19" t="s">
        <v>1680</v>
      </c>
      <c r="C862" s="16">
        <v>0</v>
      </c>
      <c r="D862" s="4">
        <v>1521.27</v>
      </c>
      <c r="E862" s="5"/>
      <c r="F862" s="6">
        <v>1521.27</v>
      </c>
    </row>
    <row r="863" spans="1:6" ht="12.75" customHeight="1" x14ac:dyDescent="0.2">
      <c r="A863" s="13" t="s">
        <v>1681</v>
      </c>
      <c r="B863" s="19" t="s">
        <v>1682</v>
      </c>
      <c r="C863" s="16">
        <v>0</v>
      </c>
      <c r="D863" s="4">
        <v>43.32</v>
      </c>
      <c r="E863" s="5"/>
      <c r="F863" s="6">
        <v>43.32</v>
      </c>
    </row>
    <row r="864" spans="1:6" ht="12.75" customHeight="1" x14ac:dyDescent="0.2">
      <c r="A864" s="13" t="s">
        <v>1683</v>
      </c>
      <c r="B864" s="19" t="s">
        <v>1684</v>
      </c>
      <c r="C864" s="16">
        <v>0</v>
      </c>
      <c r="D864" s="4">
        <v>30091.49</v>
      </c>
      <c r="E864" s="5"/>
      <c r="F864" s="6">
        <v>30091.49</v>
      </c>
    </row>
    <row r="865" spans="1:6" ht="12.75" customHeight="1" x14ac:dyDescent="0.2">
      <c r="A865" s="13" t="s">
        <v>1685</v>
      </c>
      <c r="B865" s="19" t="s">
        <v>1686</v>
      </c>
      <c r="C865" s="16">
        <v>0</v>
      </c>
      <c r="D865" s="4">
        <v>39820.519999999997</v>
      </c>
      <c r="E865" s="5"/>
      <c r="F865" s="6">
        <v>39820.519999999997</v>
      </c>
    </row>
    <row r="866" spans="1:6" ht="12.75" customHeight="1" x14ac:dyDescent="0.2">
      <c r="A866" s="13" t="s">
        <v>1687</v>
      </c>
      <c r="B866" s="19" t="s">
        <v>1688</v>
      </c>
      <c r="C866" s="16">
        <v>0</v>
      </c>
      <c r="D866" s="5"/>
      <c r="E866" s="4">
        <v>230345.34</v>
      </c>
      <c r="F866" s="6">
        <v>-230345.34</v>
      </c>
    </row>
    <row r="867" spans="1:6" ht="12.75" customHeight="1" x14ac:dyDescent="0.2">
      <c r="A867" s="13" t="s">
        <v>1689</v>
      </c>
      <c r="B867" s="19" t="s">
        <v>1690</v>
      </c>
      <c r="C867" s="16">
        <v>0</v>
      </c>
      <c r="D867" s="5"/>
      <c r="E867" s="4">
        <v>3916183.03</v>
      </c>
      <c r="F867" s="6">
        <v>-3916183.03</v>
      </c>
    </row>
    <row r="868" spans="1:6" ht="12.75" customHeight="1" x14ac:dyDescent="0.2">
      <c r="A868" s="13" t="s">
        <v>1691</v>
      </c>
      <c r="B868" s="19" t="s">
        <v>1692</v>
      </c>
      <c r="C868" s="16">
        <v>0</v>
      </c>
      <c r="D868" s="5"/>
      <c r="E868" s="4">
        <v>1352180</v>
      </c>
      <c r="F868" s="6">
        <v>-1352180</v>
      </c>
    </row>
    <row r="869" spans="1:6" ht="12.75" customHeight="1" x14ac:dyDescent="0.2">
      <c r="A869" s="13" t="s">
        <v>1693</v>
      </c>
      <c r="B869" s="19" t="s">
        <v>1694</v>
      </c>
      <c r="C869" s="16">
        <v>0</v>
      </c>
      <c r="D869" s="5"/>
      <c r="E869" s="4">
        <v>1226040</v>
      </c>
      <c r="F869" s="6">
        <v>-1226040</v>
      </c>
    </row>
    <row r="870" spans="1:6" ht="12.75" customHeight="1" x14ac:dyDescent="0.2">
      <c r="A870" s="13" t="s">
        <v>1695</v>
      </c>
      <c r="B870" s="19" t="s">
        <v>1658</v>
      </c>
      <c r="C870" s="16">
        <v>0</v>
      </c>
      <c r="D870" s="5"/>
      <c r="E870" s="4">
        <v>6245650</v>
      </c>
      <c r="F870" s="6">
        <v>-6245650</v>
      </c>
    </row>
    <row r="871" spans="1:6" ht="12.75" customHeight="1" x14ac:dyDescent="0.2">
      <c r="A871" s="13" t="s">
        <v>1696</v>
      </c>
      <c r="B871" s="19" t="s">
        <v>1660</v>
      </c>
      <c r="C871" s="16">
        <v>0</v>
      </c>
      <c r="D871" s="5"/>
      <c r="E871" s="4">
        <v>210388.5</v>
      </c>
      <c r="F871" s="6">
        <v>-210388.5</v>
      </c>
    </row>
    <row r="872" spans="1:6" ht="12.75" customHeight="1" x14ac:dyDescent="0.2">
      <c r="A872" s="13" t="s">
        <v>1697</v>
      </c>
      <c r="B872" s="19" t="s">
        <v>1662</v>
      </c>
      <c r="C872" s="16">
        <v>0</v>
      </c>
      <c r="D872" s="5"/>
      <c r="E872" s="4">
        <v>2891653.26</v>
      </c>
      <c r="F872" s="6">
        <v>-2891653.26</v>
      </c>
    </row>
    <row r="873" spans="1:6" ht="12.75" customHeight="1" x14ac:dyDescent="0.2">
      <c r="A873" s="13" t="s">
        <v>1698</v>
      </c>
      <c r="B873" s="19" t="s">
        <v>1699</v>
      </c>
      <c r="C873" s="16">
        <v>0</v>
      </c>
      <c r="D873" s="5"/>
      <c r="E873" s="4">
        <v>3440680.72</v>
      </c>
      <c r="F873" s="6">
        <v>-3440680.72</v>
      </c>
    </row>
    <row r="874" spans="1:6" ht="12.75" customHeight="1" x14ac:dyDescent="0.2">
      <c r="A874" s="13" t="s">
        <v>1700</v>
      </c>
      <c r="B874" s="19" t="s">
        <v>1701</v>
      </c>
      <c r="C874" s="16">
        <v>0</v>
      </c>
      <c r="D874" s="5"/>
      <c r="E874" s="4">
        <v>729226.94</v>
      </c>
      <c r="F874" s="6">
        <v>-729226.94</v>
      </c>
    </row>
    <row r="875" spans="1:6" ht="12.75" customHeight="1" x14ac:dyDescent="0.2">
      <c r="A875" s="13" t="s">
        <v>1702</v>
      </c>
      <c r="B875" s="19" t="s">
        <v>1668</v>
      </c>
      <c r="C875" s="16">
        <v>0</v>
      </c>
      <c r="D875" s="5"/>
      <c r="E875" s="4">
        <v>74518</v>
      </c>
      <c r="F875" s="6">
        <v>-74518</v>
      </c>
    </row>
    <row r="876" spans="1:6" ht="12.75" customHeight="1" x14ac:dyDescent="0.2">
      <c r="A876" s="13" t="s">
        <v>1703</v>
      </c>
      <c r="B876" s="19" t="s">
        <v>1704</v>
      </c>
      <c r="C876" s="16">
        <v>0</v>
      </c>
      <c r="D876" s="5"/>
      <c r="E876" s="4">
        <v>28445824.920000002</v>
      </c>
      <c r="F876" s="6">
        <v>-28445824.920000002</v>
      </c>
    </row>
    <row r="877" spans="1:6" ht="12.75" customHeight="1" x14ac:dyDescent="0.2">
      <c r="A877" s="13" t="s">
        <v>1705</v>
      </c>
      <c r="B877" s="19" t="s">
        <v>1672</v>
      </c>
      <c r="C877" s="16">
        <v>0</v>
      </c>
      <c r="D877" s="5"/>
      <c r="E877" s="4">
        <v>1259157</v>
      </c>
      <c r="F877" s="6">
        <v>-1259157</v>
      </c>
    </row>
    <row r="878" spans="1:6" ht="12.75" customHeight="1" x14ac:dyDescent="0.2">
      <c r="A878" s="13" t="s">
        <v>1706</v>
      </c>
      <c r="B878" s="19" t="s">
        <v>1674</v>
      </c>
      <c r="C878" s="16">
        <v>0</v>
      </c>
      <c r="D878" s="5"/>
      <c r="E878" s="4">
        <v>29153382.210000001</v>
      </c>
      <c r="F878" s="6">
        <v>-29153382.210000001</v>
      </c>
    </row>
    <row r="879" spans="1:6" ht="12.75" customHeight="1" x14ac:dyDescent="0.2">
      <c r="A879" s="13" t="s">
        <v>1707</v>
      </c>
      <c r="B879" s="19" t="s">
        <v>1676</v>
      </c>
      <c r="C879" s="16">
        <v>0</v>
      </c>
      <c r="D879" s="5"/>
      <c r="E879" s="4">
        <v>1530650.7</v>
      </c>
      <c r="F879" s="6">
        <v>-1530650.7</v>
      </c>
    </row>
    <row r="880" spans="1:6" ht="12.75" customHeight="1" x14ac:dyDescent="0.2">
      <c r="A880" s="13" t="s">
        <v>1708</v>
      </c>
      <c r="B880" s="19" t="s">
        <v>1678</v>
      </c>
      <c r="C880" s="16">
        <v>0</v>
      </c>
      <c r="D880" s="5"/>
      <c r="E880" s="4">
        <v>137780713.21000001</v>
      </c>
      <c r="F880" s="6">
        <v>-137780713.21000001</v>
      </c>
    </row>
    <row r="881" spans="1:6" ht="12.75" customHeight="1" x14ac:dyDescent="0.2">
      <c r="A881" s="13" t="s">
        <v>1709</v>
      </c>
      <c r="B881" s="19" t="s">
        <v>1710</v>
      </c>
      <c r="C881" s="16">
        <v>302504.5</v>
      </c>
      <c r="D881" s="5"/>
      <c r="E881" s="5"/>
      <c r="F881" s="6">
        <v>302504.5</v>
      </c>
    </row>
    <row r="882" spans="1:6" ht="12.75" customHeight="1" x14ac:dyDescent="0.2">
      <c r="A882" s="13" t="s">
        <v>1711</v>
      </c>
      <c r="B882" s="19" t="s">
        <v>1712</v>
      </c>
      <c r="C882" s="16">
        <v>50687770.780000001</v>
      </c>
      <c r="D882" s="4">
        <v>540208.1</v>
      </c>
      <c r="E882" s="4">
        <v>616792.84</v>
      </c>
      <c r="F882" s="6">
        <v>50611186.039999999</v>
      </c>
    </row>
    <row r="883" spans="1:6" ht="12.75" customHeight="1" x14ac:dyDescent="0.2">
      <c r="A883" s="13" t="s">
        <v>1713</v>
      </c>
      <c r="B883" s="19" t="s">
        <v>1714</v>
      </c>
      <c r="C883" s="16">
        <v>10135831.35</v>
      </c>
      <c r="D883" s="4">
        <v>1316589</v>
      </c>
      <c r="E883" s="5"/>
      <c r="F883" s="6">
        <v>11452420.35</v>
      </c>
    </row>
    <row r="884" spans="1:6" ht="12.75" customHeight="1" x14ac:dyDescent="0.2">
      <c r="A884" s="13" t="s">
        <v>1715</v>
      </c>
      <c r="B884" s="19" t="s">
        <v>1716</v>
      </c>
      <c r="C884" s="16">
        <v>-7371.48</v>
      </c>
      <c r="D884" s="5"/>
      <c r="E884" s="5"/>
      <c r="F884" s="6">
        <v>-7371.48</v>
      </c>
    </row>
    <row r="885" spans="1:6" ht="12.75" customHeight="1" x14ac:dyDescent="0.2">
      <c r="A885" s="13" t="s">
        <v>1717</v>
      </c>
      <c r="B885" s="19" t="s">
        <v>1718</v>
      </c>
      <c r="C885" s="16">
        <v>509539950.43000001</v>
      </c>
      <c r="D885" s="4">
        <v>42021913</v>
      </c>
      <c r="E885" s="4">
        <v>22975823</v>
      </c>
      <c r="F885" s="6">
        <v>528586040.43000001</v>
      </c>
    </row>
    <row r="886" spans="1:6" ht="12.75" customHeight="1" x14ac:dyDescent="0.2">
      <c r="A886" s="13" t="s">
        <v>1719</v>
      </c>
      <c r="B886" s="19" t="s">
        <v>1720</v>
      </c>
      <c r="C886" s="16">
        <v>151479903.87</v>
      </c>
      <c r="D886" s="4">
        <v>250726444</v>
      </c>
      <c r="E886" s="4">
        <v>231004958.38</v>
      </c>
      <c r="F886" s="6">
        <v>171201389.49000001</v>
      </c>
    </row>
    <row r="887" spans="1:6" ht="12.75" customHeight="1" x14ac:dyDescent="0.2">
      <c r="A887" s="13" t="s">
        <v>1721</v>
      </c>
      <c r="B887" s="19" t="s">
        <v>1722</v>
      </c>
      <c r="C887" s="16">
        <v>46</v>
      </c>
      <c r="D887" s="5"/>
      <c r="E887" s="5"/>
      <c r="F887" s="6">
        <v>46</v>
      </c>
    </row>
    <row r="888" spans="1:6" ht="12.75" customHeight="1" x14ac:dyDescent="0.2">
      <c r="A888" s="13" t="s">
        <v>1723</v>
      </c>
      <c r="B888" s="19" t="s">
        <v>1724</v>
      </c>
      <c r="C888" s="16">
        <v>168</v>
      </c>
      <c r="D888" s="5"/>
      <c r="E888" s="4">
        <v>79</v>
      </c>
      <c r="F888" s="6">
        <v>89</v>
      </c>
    </row>
    <row r="889" spans="1:6" ht="12.75" customHeight="1" x14ac:dyDescent="0.2">
      <c r="A889" s="13" t="s">
        <v>1725</v>
      </c>
      <c r="B889" s="19" t="s">
        <v>1726</v>
      </c>
      <c r="C889" s="16">
        <v>1000250</v>
      </c>
      <c r="D889" s="5"/>
      <c r="E889" s="5"/>
      <c r="F889" s="6">
        <v>1000250</v>
      </c>
    </row>
    <row r="890" spans="1:6" ht="12.75" customHeight="1" x14ac:dyDescent="0.2">
      <c r="A890" s="13" t="s">
        <v>1727</v>
      </c>
      <c r="B890" s="19" t="s">
        <v>1728</v>
      </c>
      <c r="C890" s="16">
        <v>1645105</v>
      </c>
      <c r="D890" s="5"/>
      <c r="E890" s="4">
        <v>6210</v>
      </c>
      <c r="F890" s="6">
        <v>1638895</v>
      </c>
    </row>
    <row r="891" spans="1:6" ht="12.75" customHeight="1" x14ac:dyDescent="0.2">
      <c r="A891" s="13" t="s">
        <v>1729</v>
      </c>
      <c r="B891" s="19" t="s">
        <v>1730</v>
      </c>
      <c r="C891" s="16">
        <v>6361089</v>
      </c>
      <c r="D891" s="5"/>
      <c r="E891" s="5"/>
      <c r="F891" s="6">
        <v>6361089</v>
      </c>
    </row>
    <row r="892" spans="1:6" ht="12.75" customHeight="1" x14ac:dyDescent="0.2">
      <c r="A892" s="13" t="s">
        <v>1731</v>
      </c>
      <c r="B892" s="19" t="s">
        <v>1732</v>
      </c>
      <c r="C892" s="16">
        <v>41174121.549999997</v>
      </c>
      <c r="D892" s="4">
        <v>1730875.65</v>
      </c>
      <c r="E892" s="5"/>
      <c r="F892" s="6">
        <v>42904997.200000003</v>
      </c>
    </row>
    <row r="893" spans="1:6" ht="12.75" customHeight="1" x14ac:dyDescent="0.2">
      <c r="A893" s="13" t="s">
        <v>1733</v>
      </c>
      <c r="B893" s="19" t="s">
        <v>1734</v>
      </c>
      <c r="C893" s="16">
        <v>403132388.63999999</v>
      </c>
      <c r="D893" s="4">
        <v>48067799.909999996</v>
      </c>
      <c r="E893" s="4">
        <v>4438639.62</v>
      </c>
      <c r="F893" s="6">
        <v>446761548.93000001</v>
      </c>
    </row>
    <row r="894" spans="1:6" ht="12.75" customHeight="1" x14ac:dyDescent="0.2">
      <c r="A894" s="13" t="s">
        <v>1735</v>
      </c>
      <c r="B894" s="19" t="s">
        <v>1736</v>
      </c>
      <c r="C894" s="16">
        <v>325930953.99000001</v>
      </c>
      <c r="D894" s="5"/>
      <c r="E894" s="5"/>
      <c r="F894" s="6">
        <v>325930953.99000001</v>
      </c>
    </row>
    <row r="895" spans="1:6" ht="12.75" customHeight="1" x14ac:dyDescent="0.2">
      <c r="A895" s="13" t="s">
        <v>1737</v>
      </c>
      <c r="B895" s="19" t="s">
        <v>1738</v>
      </c>
      <c r="C895" s="16">
        <v>-152956852.43000001</v>
      </c>
      <c r="D895" s="4">
        <v>20599889.579999998</v>
      </c>
      <c r="E895" s="4">
        <v>12705000</v>
      </c>
      <c r="F895" s="6">
        <v>-145061962.84999999</v>
      </c>
    </row>
    <row r="896" spans="1:6" ht="12.75" customHeight="1" x14ac:dyDescent="0.2">
      <c r="A896" s="13" t="s">
        <v>1739</v>
      </c>
      <c r="B896" s="19" t="s">
        <v>1740</v>
      </c>
      <c r="C896" s="16">
        <v>-251639613.47</v>
      </c>
      <c r="D896" s="4">
        <v>108539766.67</v>
      </c>
      <c r="E896" s="4">
        <v>210712357.41999999</v>
      </c>
      <c r="F896" s="6">
        <v>-353812204.22000003</v>
      </c>
    </row>
    <row r="897" spans="1:6" ht="12.75" customHeight="1" x14ac:dyDescent="0.2">
      <c r="A897" s="13" t="s">
        <v>1741</v>
      </c>
      <c r="B897" s="19" t="s">
        <v>1742</v>
      </c>
      <c r="C897" s="16">
        <v>-13415</v>
      </c>
      <c r="D897" s="4">
        <v>12329</v>
      </c>
      <c r="E897" s="4">
        <v>940</v>
      </c>
      <c r="F897" s="6">
        <v>-2026</v>
      </c>
    </row>
    <row r="898" spans="1:6" ht="12.75" customHeight="1" x14ac:dyDescent="0.2">
      <c r="A898" s="13" t="s">
        <v>1743</v>
      </c>
      <c r="B898" s="19" t="s">
        <v>1744</v>
      </c>
      <c r="C898" s="16">
        <v>-10126164.4</v>
      </c>
      <c r="D898" s="4">
        <v>48400</v>
      </c>
      <c r="E898" s="5"/>
      <c r="F898" s="6">
        <v>-10077764.4</v>
      </c>
    </row>
    <row r="899" spans="1:6" ht="12.75" customHeight="1" x14ac:dyDescent="0.2">
      <c r="A899" s="13" t="s">
        <v>1745</v>
      </c>
      <c r="B899" s="19" t="s">
        <v>1746</v>
      </c>
      <c r="C899" s="16">
        <v>-38941658</v>
      </c>
      <c r="D899" s="5"/>
      <c r="E899" s="5"/>
      <c r="F899" s="6">
        <v>-38941658</v>
      </c>
    </row>
    <row r="900" spans="1:6" ht="12.75" customHeight="1" thickBot="1" x14ac:dyDescent="0.25">
      <c r="A900" s="20" t="s">
        <v>1747</v>
      </c>
      <c r="B900" s="21" t="s">
        <v>1748</v>
      </c>
      <c r="C900" s="22">
        <v>-1047705008.33</v>
      </c>
      <c r="D900" s="23">
        <v>482460800.25999999</v>
      </c>
      <c r="E900" s="23">
        <v>473604214.91000003</v>
      </c>
      <c r="F900" s="24">
        <v>-1038848422.98</v>
      </c>
    </row>
    <row r="901" spans="1:6" ht="12.75" customHeight="1" thickBot="1" x14ac:dyDescent="0.25">
      <c r="A901" s="25"/>
      <c r="B901" s="26" t="s">
        <v>1749</v>
      </c>
      <c r="C901" s="27">
        <f>SUM(C8:C900)</f>
        <v>-7.9870223999023438E-6</v>
      </c>
      <c r="D901" s="27">
        <f t="shared" ref="D901:F901" si="0">SUM(D8:D900)</f>
        <v>26383685091.249989</v>
      </c>
      <c r="E901" s="27">
        <f t="shared" si="0"/>
        <v>26378930669.469959</v>
      </c>
      <c r="F901" s="28">
        <f t="shared" si="0"/>
        <v>1.8358230590820313E-5</v>
      </c>
    </row>
    <row r="903" spans="1:6" ht="12.75" customHeight="1" x14ac:dyDescent="0.2">
      <c r="A903" s="1" t="s">
        <v>1751</v>
      </c>
    </row>
    <row r="904" spans="1:6" ht="12.75" customHeight="1" x14ac:dyDescent="0.2">
      <c r="A904" s="1" t="s">
        <v>1750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dcterms:modified xsi:type="dcterms:W3CDTF">2023-05-22T12:27:59Z</dcterms:modified>
</cp:coreProperties>
</file>