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183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C37" i="1"/>
  <c r="C30"/>
  <c r="D37"/>
  <c r="C16"/>
  <c r="D16"/>
  <c r="C14"/>
  <c r="D14"/>
  <c r="C12"/>
  <c r="D12"/>
  <c r="C10"/>
  <c r="D10"/>
  <c r="D8"/>
  <c r="C8"/>
</calcChain>
</file>

<file path=xl/sharedStrings.xml><?xml version="1.0" encoding="utf-8"?>
<sst xmlns="http://schemas.openxmlformats.org/spreadsheetml/2006/main" count="61" uniqueCount="39">
  <si>
    <t>Partner transakce</t>
  </si>
  <si>
    <t>Č. nákladu / výnosu</t>
  </si>
  <si>
    <t>Hlavní činnost</t>
  </si>
  <si>
    <t>Hospodářská činnost</t>
  </si>
  <si>
    <t>111</t>
  </si>
  <si>
    <t>64301</t>
  </si>
  <si>
    <t>64605</t>
  </si>
  <si>
    <t>49970267</t>
  </si>
  <si>
    <t>64901</t>
  </si>
  <si>
    <t>45244782</t>
  </si>
  <si>
    <t>66299</t>
  </si>
  <si>
    <t>65269705</t>
  </si>
  <si>
    <t>67102</t>
  </si>
  <si>
    <t>68081707</t>
  </si>
  <si>
    <t>68378050</t>
  </si>
  <si>
    <t>68407700</t>
  </si>
  <si>
    <t>61383082</t>
  </si>
  <si>
    <t>61989592</t>
  </si>
  <si>
    <t>00020729</t>
  </si>
  <si>
    <t>00023728</t>
  </si>
  <si>
    <t>00024341</t>
  </si>
  <si>
    <t>00064165</t>
  </si>
  <si>
    <t>00064190</t>
  </si>
  <si>
    <t>00064203</t>
  </si>
  <si>
    <t>00179906</t>
  </si>
  <si>
    <t>00565474</t>
  </si>
  <si>
    <t>67103</t>
  </si>
  <si>
    <t>63984482</t>
  </si>
  <si>
    <t>64575977</t>
  </si>
  <si>
    <t>24188581</t>
  </si>
  <si>
    <t>27117804</t>
  </si>
  <si>
    <t>55702</t>
  </si>
  <si>
    <t>27160360</t>
  </si>
  <si>
    <t>43004351</t>
  </si>
  <si>
    <t>Vypracovala: Ing. Renata Vlčková - OEF</t>
  </si>
  <si>
    <t>V Olomouci dne  21.1.2016</t>
  </si>
  <si>
    <t>PAP Tabulka 11 - k nákladům a výnosům</t>
  </si>
  <si>
    <t>k 31.12.2015</t>
  </si>
  <si>
    <t>Kontrola: 25.1.2016, Buzková - vedoucí OUC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</si>
</sst>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indexed="8"/>
      <name val="Arial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center" vertical="top"/>
    </xf>
    <xf numFmtId="4" fontId="2" fillId="0" borderId="3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6" xfId="0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4" fontId="1" fillId="0" borderId="8" xfId="0" applyNumberFormat="1" applyFont="1" applyFill="1" applyBorder="1" applyAlignment="1">
      <alignment horizontal="right" vertical="top"/>
    </xf>
    <xf numFmtId="4" fontId="1" fillId="0" borderId="9" xfId="0" applyNumberFormat="1" applyFont="1" applyFill="1" applyBorder="1" applyAlignment="1">
      <alignment horizontal="right" vertical="top"/>
    </xf>
    <xf numFmtId="0" fontId="1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4" fontId="1" fillId="0" borderId="11" xfId="0" applyNumberFormat="1" applyFont="1" applyFill="1" applyBorder="1" applyAlignment="1">
      <alignment horizontal="right" vertical="top"/>
    </xf>
    <xf numFmtId="4" fontId="1" fillId="0" borderId="12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4" fontId="2" fillId="0" borderId="2" xfId="0" applyNumberFormat="1" applyFont="1" applyFill="1" applyBorder="1" applyAlignment="1">
      <alignment vertical="top"/>
    </xf>
    <xf numFmtId="4" fontId="2" fillId="0" borderId="3" xfId="0" applyNumberFormat="1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4" fontId="1" fillId="0" borderId="14" xfId="0" applyNumberFormat="1" applyFont="1" applyFill="1" applyBorder="1" applyAlignment="1">
      <alignment horizontal="right" vertical="top"/>
    </xf>
    <xf numFmtId="4" fontId="1" fillId="0" borderId="15" xfId="0" applyNumberFormat="1" applyFont="1" applyFill="1" applyBorder="1" applyAlignment="1">
      <alignment horizontal="right" vertical="top"/>
    </xf>
    <xf numFmtId="4" fontId="2" fillId="0" borderId="2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22" fontId="1" fillId="0" borderId="0" xfId="0" applyNumberFormat="1" applyFont="1" applyFill="1" applyAlignment="1">
      <alignment vertical="top"/>
    </xf>
    <xf numFmtId="0" fontId="2" fillId="0" borderId="0" xfId="0" applyFont="1"/>
    <xf numFmtId="0" fontId="2" fillId="0" borderId="1" xfId="0" applyFont="1" applyFill="1" applyBorder="1" applyAlignment="1">
      <alignment horizontal="right" vertical="top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topLeftCell="A16" workbookViewId="0">
      <selection activeCell="C52" sqref="B52:C52"/>
    </sheetView>
  </sheetViews>
  <sheetFormatPr defaultColWidth="11.42578125" defaultRowHeight="12.75" customHeight="1"/>
  <cols>
    <col min="1" max="1" width="17.85546875" style="1" customWidth="1"/>
    <col min="2" max="2" width="18.5703125" style="1" customWidth="1"/>
    <col min="3" max="3" width="19.7109375" style="2" customWidth="1"/>
    <col min="4" max="4" width="21.28515625" style="2" customWidth="1"/>
    <col min="5" max="16384" width="11.42578125" style="1"/>
  </cols>
  <sheetData>
    <row r="1" spans="1:4" ht="12.75" customHeight="1">
      <c r="B1" s="31" t="s">
        <v>36</v>
      </c>
    </row>
    <row r="2" spans="1:4" ht="12.75" customHeight="1">
      <c r="B2" s="31" t="s">
        <v>37</v>
      </c>
    </row>
    <row r="3" spans="1:4" ht="12.75" customHeight="1" thickBot="1"/>
    <row r="4" spans="1:4" ht="12.75" customHeight="1" thickBot="1">
      <c r="A4" s="3" t="s">
        <v>1</v>
      </c>
      <c r="B4" s="4" t="s">
        <v>0</v>
      </c>
      <c r="C4" s="5" t="s">
        <v>2</v>
      </c>
      <c r="D4" s="6" t="s">
        <v>3</v>
      </c>
    </row>
    <row r="5" spans="1:4" ht="12.75" customHeight="1">
      <c r="A5" s="7" t="s">
        <v>31</v>
      </c>
      <c r="B5" s="8" t="s">
        <v>4</v>
      </c>
      <c r="C5" s="9">
        <v>615969</v>
      </c>
      <c r="D5" s="10">
        <v>0</v>
      </c>
    </row>
    <row r="6" spans="1:4" ht="12.75" customHeight="1">
      <c r="A6" s="11" t="s">
        <v>31</v>
      </c>
      <c r="B6" s="12" t="s">
        <v>32</v>
      </c>
      <c r="C6" s="13">
        <v>3001.2</v>
      </c>
      <c r="D6" s="14">
        <v>0</v>
      </c>
    </row>
    <row r="7" spans="1:4" ht="12.75" customHeight="1" thickBot="1">
      <c r="A7" s="15" t="s">
        <v>31</v>
      </c>
      <c r="B7" s="16" t="s">
        <v>33</v>
      </c>
      <c r="C7" s="17">
        <v>4380</v>
      </c>
      <c r="D7" s="18">
        <v>0</v>
      </c>
    </row>
    <row r="8" spans="1:4" ht="12.75" customHeight="1" thickBot="1">
      <c r="A8" s="19">
        <v>557</v>
      </c>
      <c r="B8" s="20"/>
      <c r="C8" s="21">
        <f>SUM(C5:C7)</f>
        <v>623350.19999999995</v>
      </c>
      <c r="D8" s="22">
        <f>SUM(D5:D7)</f>
        <v>0</v>
      </c>
    </row>
    <row r="9" spans="1:4" ht="12.75" customHeight="1" thickBot="1">
      <c r="A9" s="23" t="s">
        <v>5</v>
      </c>
      <c r="B9" s="24" t="s">
        <v>4</v>
      </c>
      <c r="C9" s="25">
        <v>400</v>
      </c>
      <c r="D9" s="26">
        <v>0</v>
      </c>
    </row>
    <row r="10" spans="1:4" ht="12.75" customHeight="1" thickBot="1">
      <c r="A10" s="19">
        <v>643</v>
      </c>
      <c r="B10" s="20"/>
      <c r="C10" s="27">
        <f>SUM(C9)</f>
        <v>400</v>
      </c>
      <c r="D10" s="28">
        <f>SUM(D9)</f>
        <v>0</v>
      </c>
    </row>
    <row r="11" spans="1:4" ht="12.75" customHeight="1" thickBot="1">
      <c r="A11" s="23" t="s">
        <v>6</v>
      </c>
      <c r="B11" s="24" t="s">
        <v>4</v>
      </c>
      <c r="C11" s="25">
        <v>5605.92</v>
      </c>
      <c r="D11" s="26">
        <v>0</v>
      </c>
    </row>
    <row r="12" spans="1:4" ht="12.75" customHeight="1" thickBot="1">
      <c r="A12" s="19">
        <v>646</v>
      </c>
      <c r="B12" s="20"/>
      <c r="C12" s="27">
        <f>SUM(C11)</f>
        <v>5605.92</v>
      </c>
      <c r="D12" s="28">
        <f>SUM(D11)</f>
        <v>0</v>
      </c>
    </row>
    <row r="13" spans="1:4" ht="12.75" customHeight="1" thickBot="1">
      <c r="A13" s="23" t="s">
        <v>8</v>
      </c>
      <c r="B13" s="24" t="s">
        <v>7</v>
      </c>
      <c r="C13" s="25">
        <v>2755206</v>
      </c>
      <c r="D13" s="26">
        <v>0</v>
      </c>
    </row>
    <row r="14" spans="1:4" ht="12.75" customHeight="1" thickBot="1">
      <c r="A14" s="19">
        <v>649</v>
      </c>
      <c r="B14" s="20"/>
      <c r="C14" s="27">
        <f>SUM(C13)</f>
        <v>2755206</v>
      </c>
      <c r="D14" s="28">
        <f>SUM(D13)</f>
        <v>0</v>
      </c>
    </row>
    <row r="15" spans="1:4" ht="12.75" customHeight="1" thickBot="1">
      <c r="A15" s="23" t="s">
        <v>10</v>
      </c>
      <c r="B15" s="24" t="s">
        <v>9</v>
      </c>
      <c r="C15" s="25">
        <v>2248614.64</v>
      </c>
      <c r="D15" s="26">
        <v>0</v>
      </c>
    </row>
    <row r="16" spans="1:4" ht="12.75" customHeight="1" thickBot="1">
      <c r="A16" s="19">
        <v>662</v>
      </c>
      <c r="B16" s="20"/>
      <c r="C16" s="27">
        <f>SUM(C15)</f>
        <v>2248614.64</v>
      </c>
      <c r="D16" s="28">
        <f>SUM(D15)</f>
        <v>0</v>
      </c>
    </row>
    <row r="17" spans="1:4" ht="12.75" customHeight="1">
      <c r="A17" s="7" t="s">
        <v>12</v>
      </c>
      <c r="B17" s="8" t="s">
        <v>11</v>
      </c>
      <c r="C17" s="9">
        <v>664275.87</v>
      </c>
      <c r="D17" s="10">
        <v>0</v>
      </c>
    </row>
    <row r="18" spans="1:4" ht="12.75" customHeight="1">
      <c r="A18" s="11" t="s">
        <v>12</v>
      </c>
      <c r="B18" s="12" t="s">
        <v>13</v>
      </c>
      <c r="C18" s="13">
        <v>181667.11</v>
      </c>
      <c r="D18" s="14">
        <v>0</v>
      </c>
    </row>
    <row r="19" spans="1:4" ht="12.75" customHeight="1">
      <c r="A19" s="11" t="s">
        <v>12</v>
      </c>
      <c r="B19" s="12" t="s">
        <v>14</v>
      </c>
      <c r="C19" s="13">
        <v>682614</v>
      </c>
      <c r="D19" s="14">
        <v>0</v>
      </c>
    </row>
    <row r="20" spans="1:4" ht="12.75" customHeight="1">
      <c r="A20" s="11" t="s">
        <v>12</v>
      </c>
      <c r="B20" s="12" t="s">
        <v>15</v>
      </c>
      <c r="C20" s="13">
        <v>937658.26</v>
      </c>
      <c r="D20" s="14">
        <v>0</v>
      </c>
    </row>
    <row r="21" spans="1:4" ht="12.75" customHeight="1">
      <c r="A21" s="11" t="s">
        <v>12</v>
      </c>
      <c r="B21" s="12" t="s">
        <v>16</v>
      </c>
      <c r="C21" s="13">
        <v>278871.65000000002</v>
      </c>
      <c r="D21" s="14">
        <v>0</v>
      </c>
    </row>
    <row r="22" spans="1:4" ht="12.75" customHeight="1">
      <c r="A22" s="11" t="s">
        <v>12</v>
      </c>
      <c r="B22" s="12" t="s">
        <v>17</v>
      </c>
      <c r="C22" s="13">
        <v>18224773.510000002</v>
      </c>
      <c r="D22" s="14">
        <v>0</v>
      </c>
    </row>
    <row r="23" spans="1:4" ht="12.75" customHeight="1">
      <c r="A23" s="11" t="s">
        <v>12</v>
      </c>
      <c r="B23" s="12" t="s">
        <v>18</v>
      </c>
      <c r="C23" s="13">
        <v>40853.1</v>
      </c>
      <c r="D23" s="14">
        <v>0</v>
      </c>
    </row>
    <row r="24" spans="1:4" ht="12.75" customHeight="1">
      <c r="A24" s="11" t="s">
        <v>12</v>
      </c>
      <c r="B24" s="12" t="s">
        <v>19</v>
      </c>
      <c r="C24" s="13">
        <v>186700.83</v>
      </c>
      <c r="D24" s="14">
        <v>0</v>
      </c>
    </row>
    <row r="25" spans="1:4" ht="12.75" customHeight="1">
      <c r="A25" s="11" t="s">
        <v>12</v>
      </c>
      <c r="B25" s="12" t="s">
        <v>20</v>
      </c>
      <c r="C25" s="13">
        <v>12725301.130000001</v>
      </c>
      <c r="D25" s="14">
        <v>0</v>
      </c>
    </row>
    <row r="26" spans="1:4" ht="12.75" customHeight="1">
      <c r="A26" s="11" t="s">
        <v>12</v>
      </c>
      <c r="B26" s="12" t="s">
        <v>21</v>
      </c>
      <c r="C26" s="13">
        <v>404806.18</v>
      </c>
      <c r="D26" s="14">
        <v>0</v>
      </c>
    </row>
    <row r="27" spans="1:4" ht="12.75" customHeight="1">
      <c r="A27" s="11" t="s">
        <v>12</v>
      </c>
      <c r="B27" s="12" t="s">
        <v>22</v>
      </c>
      <c r="C27" s="13">
        <v>147450.94</v>
      </c>
      <c r="D27" s="14">
        <v>0</v>
      </c>
    </row>
    <row r="28" spans="1:4" ht="12.75" customHeight="1">
      <c r="A28" s="11" t="s">
        <v>12</v>
      </c>
      <c r="B28" s="12" t="s">
        <v>23</v>
      </c>
      <c r="C28" s="13">
        <v>191567.91</v>
      </c>
      <c r="D28" s="14">
        <v>0</v>
      </c>
    </row>
    <row r="29" spans="1:4" ht="12.75" customHeight="1" thickBot="1">
      <c r="A29" s="11" t="s">
        <v>12</v>
      </c>
      <c r="B29" s="12" t="s">
        <v>24</v>
      </c>
      <c r="C29" s="13">
        <v>156987.85</v>
      </c>
      <c r="D29" s="14">
        <v>0</v>
      </c>
    </row>
    <row r="30" spans="1:4" ht="12.75" customHeight="1" thickBot="1">
      <c r="A30" s="32">
        <v>67102</v>
      </c>
      <c r="B30" s="20"/>
      <c r="C30" s="27">
        <f>SUM(C17:C29)</f>
        <v>34823528.339999996</v>
      </c>
      <c r="D30" s="28"/>
    </row>
    <row r="31" spans="1:4" ht="12.75" customHeight="1">
      <c r="A31" s="7" t="s">
        <v>26</v>
      </c>
      <c r="B31" s="8" t="s">
        <v>25</v>
      </c>
      <c r="C31" s="9">
        <v>61872</v>
      </c>
      <c r="D31" s="10">
        <v>0</v>
      </c>
    </row>
    <row r="32" spans="1:4" ht="12.75" customHeight="1">
      <c r="A32" s="11" t="s">
        <v>26</v>
      </c>
      <c r="B32" s="12" t="s">
        <v>27</v>
      </c>
      <c r="C32" s="13">
        <v>26908</v>
      </c>
      <c r="D32" s="14">
        <v>0</v>
      </c>
    </row>
    <row r="33" spans="1:4" ht="12.75" customHeight="1">
      <c r="A33" s="11" t="s">
        <v>26</v>
      </c>
      <c r="B33" s="12" t="s">
        <v>28</v>
      </c>
      <c r="C33" s="13">
        <v>67224</v>
      </c>
      <c r="D33" s="14">
        <v>0</v>
      </c>
    </row>
    <row r="34" spans="1:4" ht="12.75" customHeight="1">
      <c r="A34" s="11" t="s">
        <v>26</v>
      </c>
      <c r="B34" s="12" t="s">
        <v>4</v>
      </c>
      <c r="C34" s="13">
        <v>207822</v>
      </c>
      <c r="D34" s="14">
        <v>0</v>
      </c>
    </row>
    <row r="35" spans="1:4" ht="12.75" customHeight="1">
      <c r="A35" s="11" t="s">
        <v>26</v>
      </c>
      <c r="B35" s="12" t="s">
        <v>29</v>
      </c>
      <c r="C35" s="13">
        <v>51560</v>
      </c>
      <c r="D35" s="14">
        <v>0</v>
      </c>
    </row>
    <row r="36" spans="1:4" ht="12.75" customHeight="1" thickBot="1">
      <c r="A36" s="15" t="s">
        <v>26</v>
      </c>
      <c r="B36" s="16" t="s">
        <v>30</v>
      </c>
      <c r="C36" s="17">
        <v>12372</v>
      </c>
      <c r="D36" s="18">
        <v>0</v>
      </c>
    </row>
    <row r="37" spans="1:4" ht="12.75" customHeight="1" thickBot="1">
      <c r="A37" s="19">
        <v>67103</v>
      </c>
      <c r="B37" s="20"/>
      <c r="C37" s="21">
        <f>SUM(C31:C36)</f>
        <v>427758</v>
      </c>
      <c r="D37" s="22">
        <f>SUM(D17:D36)</f>
        <v>0</v>
      </c>
    </row>
    <row r="39" spans="1:4" ht="12.75" customHeight="1">
      <c r="A39" s="29" t="s">
        <v>35</v>
      </c>
      <c r="B39" s="30"/>
    </row>
    <row r="40" spans="1:4" ht="12.75" customHeight="1">
      <c r="A40" s="1" t="s">
        <v>34</v>
      </c>
    </row>
    <row r="42" spans="1:4" ht="12.75" customHeight="1">
      <c r="A42" s="33" t="s">
        <v>38</v>
      </c>
      <c r="B42" s="33"/>
    </row>
  </sheetData>
  <phoneticPr fontId="0" type="noConversion"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2016-01-21T13:54:21Z</cp:lastPrinted>
  <dcterms:created xsi:type="dcterms:W3CDTF">2016-01-21T13:51:29Z</dcterms:created>
  <dcterms:modified xsi:type="dcterms:W3CDTF">2016-01-25T09:02:23Z</dcterms:modified>
</cp:coreProperties>
</file>