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390" windowHeight="13620"/>
  </bookViews>
  <sheets>
    <sheet name="Buzk" sheetId="2" r:id="rId1"/>
    <sheet name="Vlč.21.1.2016" sheetId="1" r:id="rId2"/>
  </sheets>
  <calcPr calcId="125725"/>
</workbook>
</file>

<file path=xl/calcChain.xml><?xml version="1.0" encoding="utf-8"?>
<calcChain xmlns="http://schemas.openxmlformats.org/spreadsheetml/2006/main">
  <c r="U10" i="1"/>
  <c r="U5"/>
  <c r="K10"/>
  <c r="K5"/>
</calcChain>
</file>

<file path=xl/sharedStrings.xml><?xml version="1.0" encoding="utf-8"?>
<sst xmlns="http://schemas.openxmlformats.org/spreadsheetml/2006/main" count="71" uniqueCount="36">
  <si>
    <t>Označení řádku</t>
  </si>
  <si>
    <t>Název řádku</t>
  </si>
  <si>
    <t>[501]</t>
  </si>
  <si>
    <t>[508]</t>
  </si>
  <si>
    <t>[509]</t>
  </si>
  <si>
    <t>[511]</t>
  </si>
  <si>
    <t>[519]</t>
  </si>
  <si>
    <t>[533]</t>
  </si>
  <si>
    <t>[534]</t>
  </si>
  <si>
    <t>[520]</t>
  </si>
  <si>
    <t>[551]</t>
  </si>
  <si>
    <t>[558]</t>
  </si>
  <si>
    <t>[559]</t>
  </si>
  <si>
    <t>[561]</t>
  </si>
  <si>
    <t>[567]</t>
  </si>
  <si>
    <t>[569]</t>
  </si>
  <si>
    <t>[583]</t>
  </si>
  <si>
    <t>[584]</t>
  </si>
  <si>
    <t>[570]</t>
  </si>
  <si>
    <t>Materiál na skladě</t>
  </si>
  <si>
    <t>Materiál na cestě</t>
  </si>
  <si>
    <t>Nedokončená výroba</t>
  </si>
  <si>
    <t>Polotovary vlastní výroby</t>
  </si>
  <si>
    <t>Výrobky</t>
  </si>
  <si>
    <t>Zboží na skladě</t>
  </si>
  <si>
    <t>Zboží na cestě</t>
  </si>
  <si>
    <t>Ostatní zásoby</t>
  </si>
  <si>
    <t>PaP  P12</t>
  </si>
  <si>
    <t>Poznámka:</t>
  </si>
  <si>
    <t>účet 112, sl.511 -  musí být roven účtu 507 00</t>
  </si>
  <si>
    <t>účet 132 (501 a 511) se upravují ručním výpočtem. Sl.511 musí být roven účtu 507 11</t>
  </si>
  <si>
    <t>V Olomouci dne</t>
  </si>
  <si>
    <t>Vypracovala: Ing. Renata Vlčková - referent OEF</t>
  </si>
  <si>
    <t>PAP Tabulka 5 - Zásoby</t>
  </si>
  <si>
    <t>k 31.12.2015</t>
  </si>
  <si>
    <t>Kontrola: 25.1.2016, Eva Buzkový - vedoucí OUC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</si>
</sst>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9"/>
      <color indexed="8"/>
      <name val="Calibri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3" fillId="2" borderId="4" xfId="0" applyFont="1" applyFill="1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22" fontId="6" fillId="0" borderId="0" xfId="0" applyNumberFormat="1" applyFont="1"/>
    <xf numFmtId="4" fontId="7" fillId="2" borderId="5" xfId="0" applyNumberFormat="1" applyFont="1" applyFill="1" applyBorder="1"/>
    <xf numFmtId="4" fontId="7" fillId="2" borderId="6" xfId="0" applyNumberFormat="1" applyFont="1" applyFill="1" applyBorder="1"/>
    <xf numFmtId="4" fontId="7" fillId="2" borderId="7" xfId="0" applyNumberFormat="1" applyFont="1" applyFill="1" applyBorder="1"/>
    <xf numFmtId="4" fontId="7" fillId="0" borderId="5" xfId="0" applyNumberFormat="1" applyFont="1" applyBorder="1"/>
    <xf numFmtId="4" fontId="7" fillId="0" borderId="6" xfId="0" applyNumberFormat="1" applyFont="1" applyBorder="1"/>
    <xf numFmtId="4" fontId="7" fillId="0" borderId="7" xfId="0" applyNumberFormat="1" applyFont="1" applyBorder="1"/>
    <xf numFmtId="0" fontId="5" fillId="0" borderId="0" xfId="0" applyFont="1"/>
    <xf numFmtId="4" fontId="5" fillId="0" borderId="0" xfId="0" applyNumberFormat="1" applyFont="1"/>
    <xf numFmtId="4" fontId="8" fillId="0" borderId="2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5" xfId="0" applyFont="1" applyBorder="1"/>
    <xf numFmtId="4" fontId="7" fillId="0" borderId="5" xfId="0" applyNumberFormat="1" applyFont="1" applyBorder="1"/>
    <xf numFmtId="4" fontId="7" fillId="0" borderId="9" xfId="0" applyNumberFormat="1" applyFont="1" applyBorder="1"/>
    <xf numFmtId="0" fontId="7" fillId="0" borderId="10" xfId="0" applyFont="1" applyBorder="1"/>
    <xf numFmtId="0" fontId="7" fillId="0" borderId="6" xfId="0" applyFont="1" applyBorder="1"/>
    <xf numFmtId="4" fontId="7" fillId="0" borderId="6" xfId="0" applyNumberFormat="1" applyFont="1" applyBorder="1"/>
    <xf numFmtId="4" fontId="7" fillId="0" borderId="11" xfId="0" applyNumberFormat="1" applyFont="1" applyBorder="1"/>
    <xf numFmtId="0" fontId="7" fillId="0" borderId="12" xfId="0" applyFont="1" applyBorder="1"/>
    <xf numFmtId="0" fontId="7" fillId="0" borderId="7" xfId="0" applyFont="1" applyBorder="1"/>
    <xf numFmtId="4" fontId="7" fillId="0" borderId="7" xfId="0" applyNumberFormat="1" applyFont="1" applyBorder="1"/>
    <xf numFmtId="4" fontId="7" fillId="0" borderId="13" xfId="0" applyNumberFormat="1" applyFont="1" applyBorder="1"/>
    <xf numFmtId="0" fontId="2" fillId="0" borderId="0" xfId="0" applyFont="1"/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4" fontId="7" fillId="0" borderId="8" xfId="0" applyNumberFormat="1" applyFont="1" applyBorder="1"/>
    <xf numFmtId="4" fontId="7" fillId="0" borderId="10" xfId="0" applyNumberFormat="1" applyFont="1" applyBorder="1"/>
    <xf numFmtId="4" fontId="7" fillId="0" borderId="12" xfId="0" applyNumberFormat="1" applyFont="1" applyBorder="1"/>
    <xf numFmtId="0" fontId="9" fillId="0" borderId="2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10" fillId="0" borderId="0" xfId="0" applyFont="1"/>
    <xf numFmtId="0" fontId="1" fillId="0" borderId="0" xfId="0" applyFont="1"/>
    <xf numFmtId="4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tabSelected="1" zoomScaleNormal="100" workbookViewId="0">
      <selection activeCell="A14" sqref="A14:B18"/>
    </sheetView>
  </sheetViews>
  <sheetFormatPr defaultColWidth="9" defaultRowHeight="12"/>
  <cols>
    <col min="1" max="1" width="11" style="17" customWidth="1"/>
    <col min="2" max="2" width="21.140625" style="17" customWidth="1"/>
    <col min="3" max="3" width="14.85546875" style="18" bestFit="1" customWidth="1"/>
    <col min="4" max="5" width="4.7109375" style="18" bestFit="1" customWidth="1"/>
    <col min="6" max="6" width="13.42578125" style="18" bestFit="1" customWidth="1"/>
    <col min="7" max="7" width="8.85546875" style="18" bestFit="1" customWidth="1"/>
    <col min="8" max="10" width="5.140625" style="18" bestFit="1" customWidth="1"/>
    <col min="11" max="11" width="14.85546875" style="18" bestFit="1" customWidth="1"/>
    <col min="12" max="15" width="4.7109375" style="18" bestFit="1" customWidth="1"/>
    <col min="16" max="16" width="8.85546875" style="18" bestFit="1" customWidth="1"/>
    <col min="17" max="19" width="5.140625" style="18" bestFit="1" customWidth="1"/>
    <col min="20" max="20" width="13.140625" style="17" bestFit="1" customWidth="1"/>
    <col min="21" max="16384" width="9" style="17"/>
  </cols>
  <sheetData>
    <row r="1" spans="1:20">
      <c r="B1" s="32" t="s">
        <v>33</v>
      </c>
    </row>
    <row r="2" spans="1:20">
      <c r="B2" s="32" t="s">
        <v>34</v>
      </c>
    </row>
    <row r="3" spans="1:20" ht="12.75" thickBot="1"/>
    <row r="4" spans="1:20" s="47" customFormat="1" ht="13.5" thickBot="1">
      <c r="A4" s="42" t="s">
        <v>0</v>
      </c>
      <c r="B4" s="43" t="s">
        <v>1</v>
      </c>
      <c r="C4" s="44" t="s">
        <v>2</v>
      </c>
      <c r="D4" s="45" t="s">
        <v>3</v>
      </c>
      <c r="E4" s="45" t="s">
        <v>4</v>
      </c>
      <c r="F4" s="45" t="s">
        <v>5</v>
      </c>
      <c r="G4" s="45" t="s">
        <v>6</v>
      </c>
      <c r="H4" s="45" t="s">
        <v>7</v>
      </c>
      <c r="I4" s="45" t="s">
        <v>8</v>
      </c>
      <c r="J4" s="46" t="s">
        <v>9</v>
      </c>
      <c r="K4" s="44" t="s">
        <v>10</v>
      </c>
      <c r="L4" s="45" t="s">
        <v>11</v>
      </c>
      <c r="M4" s="45" t="s">
        <v>12</v>
      </c>
      <c r="N4" s="45" t="s">
        <v>13</v>
      </c>
      <c r="O4" s="45" t="s">
        <v>14</v>
      </c>
      <c r="P4" s="45" t="s">
        <v>15</v>
      </c>
      <c r="Q4" s="45" t="s">
        <v>16</v>
      </c>
      <c r="R4" s="45" t="s">
        <v>17</v>
      </c>
      <c r="S4" s="46" t="s">
        <v>18</v>
      </c>
    </row>
    <row r="5" spans="1:20">
      <c r="A5" s="33">
        <v>112</v>
      </c>
      <c r="B5" s="36" t="s">
        <v>19</v>
      </c>
      <c r="C5" s="39">
        <v>2164130563.5</v>
      </c>
      <c r="D5" s="11">
        <v>0</v>
      </c>
      <c r="E5" s="11">
        <v>0</v>
      </c>
      <c r="F5" s="22">
        <v>107222125.79000001</v>
      </c>
      <c r="G5" s="22">
        <v>23057.37</v>
      </c>
      <c r="H5" s="22">
        <v>0</v>
      </c>
      <c r="I5" s="22">
        <v>0</v>
      </c>
      <c r="J5" s="23">
        <v>0</v>
      </c>
      <c r="K5" s="39">
        <v>2262740886.46</v>
      </c>
      <c r="L5" s="11">
        <v>0</v>
      </c>
      <c r="M5" s="11">
        <v>0</v>
      </c>
      <c r="N5" s="14">
        <v>0</v>
      </c>
      <c r="O5" s="11">
        <v>0</v>
      </c>
      <c r="P5" s="22">
        <v>20129.45</v>
      </c>
      <c r="Q5" s="22">
        <v>0</v>
      </c>
      <c r="R5" s="22">
        <v>0</v>
      </c>
      <c r="S5" s="23">
        <v>0</v>
      </c>
      <c r="T5" s="18"/>
    </row>
    <row r="6" spans="1:20">
      <c r="A6" s="34">
        <v>119</v>
      </c>
      <c r="B6" s="37" t="s">
        <v>20</v>
      </c>
      <c r="C6" s="40">
        <v>22236.71</v>
      </c>
      <c r="D6" s="12">
        <v>0</v>
      </c>
      <c r="E6" s="12">
        <v>0</v>
      </c>
      <c r="F6" s="26">
        <v>0</v>
      </c>
      <c r="G6" s="26">
        <v>0</v>
      </c>
      <c r="H6" s="26">
        <v>0</v>
      </c>
      <c r="I6" s="26">
        <v>0</v>
      </c>
      <c r="J6" s="27">
        <v>0</v>
      </c>
      <c r="K6" s="40">
        <v>95382.91</v>
      </c>
      <c r="L6" s="12">
        <v>0</v>
      </c>
      <c r="M6" s="12">
        <v>0</v>
      </c>
      <c r="N6" s="15">
        <v>0</v>
      </c>
      <c r="O6" s="12">
        <v>0</v>
      </c>
      <c r="P6" s="26">
        <v>0</v>
      </c>
      <c r="Q6" s="26">
        <v>0</v>
      </c>
      <c r="R6" s="26">
        <v>0</v>
      </c>
      <c r="S6" s="27">
        <v>0</v>
      </c>
    </row>
    <row r="7" spans="1:20">
      <c r="A7" s="34">
        <v>121</v>
      </c>
      <c r="B7" s="37" t="s">
        <v>21</v>
      </c>
      <c r="C7" s="40">
        <v>0</v>
      </c>
      <c r="D7" s="12">
        <v>0</v>
      </c>
      <c r="E7" s="12">
        <v>0</v>
      </c>
      <c r="F7" s="26">
        <v>0</v>
      </c>
      <c r="G7" s="26">
        <v>0</v>
      </c>
      <c r="H7" s="26">
        <v>0</v>
      </c>
      <c r="I7" s="26">
        <v>0</v>
      </c>
      <c r="J7" s="27">
        <v>0</v>
      </c>
      <c r="K7" s="40">
        <v>0</v>
      </c>
      <c r="L7" s="12">
        <v>0</v>
      </c>
      <c r="M7" s="12">
        <v>0</v>
      </c>
      <c r="N7" s="15">
        <v>0</v>
      </c>
      <c r="O7" s="12">
        <v>0</v>
      </c>
      <c r="P7" s="26">
        <v>0</v>
      </c>
      <c r="Q7" s="26">
        <v>0</v>
      </c>
      <c r="R7" s="26">
        <v>0</v>
      </c>
      <c r="S7" s="27">
        <v>0</v>
      </c>
    </row>
    <row r="8" spans="1:20">
      <c r="A8" s="34">
        <v>122</v>
      </c>
      <c r="B8" s="37" t="s">
        <v>22</v>
      </c>
      <c r="C8" s="40">
        <v>0</v>
      </c>
      <c r="D8" s="12">
        <v>0</v>
      </c>
      <c r="E8" s="12">
        <v>0</v>
      </c>
      <c r="F8" s="26">
        <v>0</v>
      </c>
      <c r="G8" s="26">
        <v>0</v>
      </c>
      <c r="H8" s="26">
        <v>0</v>
      </c>
      <c r="I8" s="26">
        <v>0</v>
      </c>
      <c r="J8" s="27">
        <v>0</v>
      </c>
      <c r="K8" s="40">
        <v>0</v>
      </c>
      <c r="L8" s="12">
        <v>0</v>
      </c>
      <c r="M8" s="12">
        <v>0</v>
      </c>
      <c r="N8" s="15">
        <v>0</v>
      </c>
      <c r="O8" s="12">
        <v>0</v>
      </c>
      <c r="P8" s="26">
        <v>0</v>
      </c>
      <c r="Q8" s="26">
        <v>0</v>
      </c>
      <c r="R8" s="26">
        <v>0</v>
      </c>
      <c r="S8" s="27">
        <v>0</v>
      </c>
    </row>
    <row r="9" spans="1:20">
      <c r="A9" s="34">
        <v>123</v>
      </c>
      <c r="B9" s="37" t="s">
        <v>23</v>
      </c>
      <c r="C9" s="40">
        <v>0</v>
      </c>
      <c r="D9" s="12">
        <v>0</v>
      </c>
      <c r="E9" s="12">
        <v>0</v>
      </c>
      <c r="F9" s="26">
        <v>0</v>
      </c>
      <c r="G9" s="26">
        <v>0</v>
      </c>
      <c r="H9" s="26">
        <v>0</v>
      </c>
      <c r="I9" s="26">
        <v>0</v>
      </c>
      <c r="J9" s="27">
        <v>0</v>
      </c>
      <c r="K9" s="40">
        <v>0</v>
      </c>
      <c r="L9" s="12">
        <v>0</v>
      </c>
      <c r="M9" s="12">
        <v>0</v>
      </c>
      <c r="N9" s="15">
        <v>0</v>
      </c>
      <c r="O9" s="12">
        <v>0</v>
      </c>
      <c r="P9" s="26">
        <v>0</v>
      </c>
      <c r="Q9" s="26">
        <v>0</v>
      </c>
      <c r="R9" s="26">
        <v>0</v>
      </c>
      <c r="S9" s="27">
        <v>0</v>
      </c>
    </row>
    <row r="10" spans="1:20">
      <c r="A10" s="34">
        <v>132</v>
      </c>
      <c r="B10" s="37" t="s">
        <v>24</v>
      </c>
      <c r="C10" s="40">
        <v>310136660.06</v>
      </c>
      <c r="D10" s="12">
        <v>0</v>
      </c>
      <c r="E10" s="12">
        <v>0</v>
      </c>
      <c r="F10" s="26">
        <v>5030974.79</v>
      </c>
      <c r="G10" s="26">
        <v>3075.03</v>
      </c>
      <c r="H10" s="26">
        <v>0</v>
      </c>
      <c r="I10" s="26">
        <v>0</v>
      </c>
      <c r="J10" s="27">
        <v>0</v>
      </c>
      <c r="K10" s="40">
        <v>312514761.38</v>
      </c>
      <c r="L10" s="12">
        <v>0</v>
      </c>
      <c r="M10" s="12">
        <v>0</v>
      </c>
      <c r="N10" s="15">
        <v>0</v>
      </c>
      <c r="O10" s="12">
        <v>0</v>
      </c>
      <c r="P10" s="26">
        <v>23445.93</v>
      </c>
      <c r="Q10" s="26">
        <v>0</v>
      </c>
      <c r="R10" s="26">
        <v>0</v>
      </c>
      <c r="S10" s="27">
        <v>0</v>
      </c>
      <c r="T10" s="18"/>
    </row>
    <row r="11" spans="1:20">
      <c r="A11" s="34">
        <v>138</v>
      </c>
      <c r="B11" s="37" t="s">
        <v>25</v>
      </c>
      <c r="C11" s="40">
        <v>0</v>
      </c>
      <c r="D11" s="12">
        <v>0</v>
      </c>
      <c r="E11" s="12">
        <v>0</v>
      </c>
      <c r="F11" s="26">
        <v>0</v>
      </c>
      <c r="G11" s="26">
        <v>0</v>
      </c>
      <c r="H11" s="26">
        <v>0</v>
      </c>
      <c r="I11" s="26">
        <v>0</v>
      </c>
      <c r="J11" s="27">
        <v>0</v>
      </c>
      <c r="K11" s="40">
        <v>0</v>
      </c>
      <c r="L11" s="12">
        <v>0</v>
      </c>
      <c r="M11" s="12">
        <v>0</v>
      </c>
      <c r="N11" s="15">
        <v>0</v>
      </c>
      <c r="O11" s="12">
        <v>0</v>
      </c>
      <c r="P11" s="26">
        <v>0</v>
      </c>
      <c r="Q11" s="26">
        <v>0</v>
      </c>
      <c r="R11" s="26">
        <v>0</v>
      </c>
      <c r="S11" s="27">
        <v>0</v>
      </c>
    </row>
    <row r="12" spans="1:20" ht="12.75" thickBot="1">
      <c r="A12" s="35">
        <v>139</v>
      </c>
      <c r="B12" s="38" t="s">
        <v>26</v>
      </c>
      <c r="C12" s="41">
        <v>0</v>
      </c>
      <c r="D12" s="13">
        <v>0</v>
      </c>
      <c r="E12" s="13">
        <v>0</v>
      </c>
      <c r="F12" s="30">
        <v>0</v>
      </c>
      <c r="G12" s="30">
        <v>0</v>
      </c>
      <c r="H12" s="30">
        <v>0</v>
      </c>
      <c r="I12" s="30">
        <v>0</v>
      </c>
      <c r="J12" s="31">
        <v>0</v>
      </c>
      <c r="K12" s="41">
        <v>0</v>
      </c>
      <c r="L12" s="13">
        <v>0</v>
      </c>
      <c r="M12" s="13">
        <v>0</v>
      </c>
      <c r="N12" s="16">
        <v>0</v>
      </c>
      <c r="O12" s="13">
        <v>0</v>
      </c>
      <c r="P12" s="30">
        <v>0</v>
      </c>
      <c r="Q12" s="30">
        <v>0</v>
      </c>
      <c r="R12" s="30">
        <v>0</v>
      </c>
      <c r="S12" s="31">
        <v>0</v>
      </c>
    </row>
    <row r="13" spans="1:20" ht="12.75" thickBot="1"/>
    <row r="14" spans="1:20" ht="12.75" thickBot="1">
      <c r="A14" s="5"/>
      <c r="B14" s="6" t="s">
        <v>27</v>
      </c>
      <c r="C14" s="17"/>
      <c r="D14" s="17"/>
      <c r="E14" s="17"/>
      <c r="F14" s="17"/>
      <c r="G14" s="17"/>
    </row>
    <row r="15" spans="1:20">
      <c r="A15" s="7"/>
      <c r="B15" s="7"/>
      <c r="C15" s="17"/>
      <c r="D15" s="17"/>
      <c r="E15" s="17"/>
      <c r="F15" s="17"/>
      <c r="G15" s="17"/>
    </row>
    <row r="16" spans="1:20">
      <c r="A16" s="6" t="s">
        <v>28</v>
      </c>
      <c r="B16" s="8" t="s">
        <v>29</v>
      </c>
      <c r="C16" s="17"/>
      <c r="D16" s="17"/>
      <c r="E16" s="17"/>
      <c r="F16" s="17"/>
      <c r="G16" s="17"/>
    </row>
    <row r="17" spans="1:19">
      <c r="A17" s="9"/>
      <c r="B17" s="8" t="s">
        <v>30</v>
      </c>
      <c r="C17" s="17"/>
      <c r="D17" s="17"/>
      <c r="E17" s="17"/>
      <c r="F17" s="17"/>
      <c r="G17" s="17"/>
    </row>
    <row r="18" spans="1:19">
      <c r="A18" s="9"/>
      <c r="B18" s="9"/>
      <c r="C18" s="17"/>
      <c r="D18" s="17"/>
      <c r="E18" s="17"/>
      <c r="F18" s="17"/>
      <c r="G18" s="17"/>
    </row>
    <row r="19" spans="1:19">
      <c r="A19" s="9" t="s">
        <v>31</v>
      </c>
      <c r="B19" s="10">
        <v>42390.579240624997</v>
      </c>
      <c r="C19" s="17"/>
      <c r="D19" s="17"/>
      <c r="E19" s="17"/>
      <c r="F19" s="17"/>
      <c r="G19" s="17"/>
    </row>
    <row r="20" spans="1:19">
      <c r="A20" s="9" t="s">
        <v>32</v>
      </c>
      <c r="B20" s="9"/>
      <c r="C20" s="17"/>
      <c r="D20" s="17"/>
      <c r="E20" s="17"/>
      <c r="F20" s="17"/>
      <c r="G20" s="17"/>
    </row>
    <row r="22" spans="1:19" s="48" customFormat="1">
      <c r="A22" s="48" t="s">
        <v>35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</row>
  </sheetData>
  <phoneticPr fontId="11" type="noConversion"/>
  <pageMargins left="0.78740157499999996" right="0.78740157499999996" top="0.984251969" bottom="0.984251969" header="0.4921259845" footer="0.4921259845"/>
  <pageSetup paperSize="9" scale="8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0"/>
  <sheetViews>
    <sheetView workbookViewId="0">
      <selection sqref="A1:IV65536"/>
    </sheetView>
  </sheetViews>
  <sheetFormatPr defaultColWidth="9" defaultRowHeight="12"/>
  <cols>
    <col min="1" max="1" width="11" style="17" customWidth="1"/>
    <col min="2" max="2" width="21.140625" style="17" customWidth="1"/>
    <col min="3" max="3" width="14.85546875" style="18" bestFit="1" customWidth="1"/>
    <col min="4" max="5" width="4.7109375" style="18" bestFit="1" customWidth="1"/>
    <col min="6" max="6" width="13.42578125" style="18" bestFit="1" customWidth="1"/>
    <col min="7" max="7" width="8.85546875" style="18" bestFit="1" customWidth="1"/>
    <col min="8" max="10" width="5.140625" style="18" bestFit="1" customWidth="1"/>
    <col min="11" max="12" width="14.85546875" style="18" bestFit="1" customWidth="1"/>
    <col min="13" max="16" width="4.7109375" style="18" bestFit="1" customWidth="1"/>
    <col min="17" max="17" width="8.85546875" style="18" bestFit="1" customWidth="1"/>
    <col min="18" max="20" width="5.140625" style="18" bestFit="1" customWidth="1"/>
    <col min="21" max="21" width="13.140625" style="17" bestFit="1" customWidth="1"/>
    <col min="22" max="16384" width="9" style="17"/>
  </cols>
  <sheetData>
    <row r="1" spans="1:21">
      <c r="B1" s="32" t="s">
        <v>33</v>
      </c>
    </row>
    <row r="2" spans="1:21">
      <c r="B2" s="32" t="s">
        <v>34</v>
      </c>
    </row>
    <row r="3" spans="1:21" ht="12.75" thickBot="1"/>
    <row r="4" spans="1:21" ht="12.75" thickBot="1">
      <c r="A4" s="1" t="s">
        <v>0</v>
      </c>
      <c r="B4" s="2" t="s">
        <v>1</v>
      </c>
      <c r="C4" s="3" t="s">
        <v>2</v>
      </c>
      <c r="D4" s="19" t="s">
        <v>3</v>
      </c>
      <c r="E4" s="19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/>
      <c r="L4" s="3" t="s">
        <v>10</v>
      </c>
      <c r="M4" s="19" t="s">
        <v>11</v>
      </c>
      <c r="N4" s="19" t="s">
        <v>12</v>
      </c>
      <c r="O4" s="19" t="s">
        <v>13</v>
      </c>
      <c r="P4" s="19" t="s">
        <v>14</v>
      </c>
      <c r="Q4" s="3" t="s">
        <v>15</v>
      </c>
      <c r="R4" s="3" t="s">
        <v>16</v>
      </c>
      <c r="S4" s="3" t="s">
        <v>17</v>
      </c>
      <c r="T4" s="4" t="s">
        <v>18</v>
      </c>
    </row>
    <row r="5" spans="1:21">
      <c r="A5" s="20">
        <v>112</v>
      </c>
      <c r="B5" s="21" t="s">
        <v>19</v>
      </c>
      <c r="C5" s="22">
        <v>2164130563.5</v>
      </c>
      <c r="D5" s="11">
        <v>0</v>
      </c>
      <c r="E5" s="11">
        <v>0</v>
      </c>
      <c r="F5" s="22">
        <v>107222125.79000001</v>
      </c>
      <c r="G5" s="22">
        <v>23057.37</v>
      </c>
      <c r="H5" s="22">
        <v>0</v>
      </c>
      <c r="I5" s="22">
        <v>0</v>
      </c>
      <c r="J5" s="22">
        <v>0</v>
      </c>
      <c r="K5" s="22">
        <f>SUM(C5:J5)</f>
        <v>2271375746.6599998</v>
      </c>
      <c r="L5" s="22">
        <v>2262740886.46</v>
      </c>
      <c r="M5" s="11">
        <v>0</v>
      </c>
      <c r="N5" s="11">
        <v>0</v>
      </c>
      <c r="O5" s="14">
        <v>0</v>
      </c>
      <c r="P5" s="11">
        <v>0</v>
      </c>
      <c r="Q5" s="22">
        <v>20129.45</v>
      </c>
      <c r="R5" s="22">
        <v>0</v>
      </c>
      <c r="S5" s="22">
        <v>0</v>
      </c>
      <c r="T5" s="23">
        <v>0</v>
      </c>
      <c r="U5" s="18">
        <f>SUM(L5:T5)</f>
        <v>2262761015.9099998</v>
      </c>
    </row>
    <row r="6" spans="1:21">
      <c r="A6" s="24">
        <v>119</v>
      </c>
      <c r="B6" s="25" t="s">
        <v>20</v>
      </c>
      <c r="C6" s="26">
        <v>22236.71</v>
      </c>
      <c r="D6" s="12">
        <v>0</v>
      </c>
      <c r="E6" s="12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/>
      <c r="L6" s="26">
        <v>95382.91</v>
      </c>
      <c r="M6" s="12">
        <v>0</v>
      </c>
      <c r="N6" s="12">
        <v>0</v>
      </c>
      <c r="O6" s="15">
        <v>0</v>
      </c>
      <c r="P6" s="12">
        <v>0</v>
      </c>
      <c r="Q6" s="26">
        <v>0</v>
      </c>
      <c r="R6" s="26">
        <v>0</v>
      </c>
      <c r="S6" s="26">
        <v>0</v>
      </c>
      <c r="T6" s="27">
        <v>0</v>
      </c>
    </row>
    <row r="7" spans="1:21">
      <c r="A7" s="24">
        <v>121</v>
      </c>
      <c r="B7" s="25" t="s">
        <v>21</v>
      </c>
      <c r="C7" s="26">
        <v>0</v>
      </c>
      <c r="D7" s="12">
        <v>0</v>
      </c>
      <c r="E7" s="12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/>
      <c r="L7" s="26">
        <v>0</v>
      </c>
      <c r="M7" s="12">
        <v>0</v>
      </c>
      <c r="N7" s="12">
        <v>0</v>
      </c>
      <c r="O7" s="15">
        <v>0</v>
      </c>
      <c r="P7" s="12">
        <v>0</v>
      </c>
      <c r="Q7" s="26">
        <v>0</v>
      </c>
      <c r="R7" s="26">
        <v>0</v>
      </c>
      <c r="S7" s="26">
        <v>0</v>
      </c>
      <c r="T7" s="27">
        <v>0</v>
      </c>
    </row>
    <row r="8" spans="1:21">
      <c r="A8" s="24">
        <v>122</v>
      </c>
      <c r="B8" s="25" t="s">
        <v>22</v>
      </c>
      <c r="C8" s="26">
        <v>0</v>
      </c>
      <c r="D8" s="12">
        <v>0</v>
      </c>
      <c r="E8" s="12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/>
      <c r="L8" s="26">
        <v>0</v>
      </c>
      <c r="M8" s="12">
        <v>0</v>
      </c>
      <c r="N8" s="12">
        <v>0</v>
      </c>
      <c r="O8" s="15">
        <v>0</v>
      </c>
      <c r="P8" s="12">
        <v>0</v>
      </c>
      <c r="Q8" s="26">
        <v>0</v>
      </c>
      <c r="R8" s="26">
        <v>0</v>
      </c>
      <c r="S8" s="26">
        <v>0</v>
      </c>
      <c r="T8" s="27">
        <v>0</v>
      </c>
    </row>
    <row r="9" spans="1:21">
      <c r="A9" s="24">
        <v>123</v>
      </c>
      <c r="B9" s="25" t="s">
        <v>23</v>
      </c>
      <c r="C9" s="26">
        <v>0</v>
      </c>
      <c r="D9" s="12">
        <v>0</v>
      </c>
      <c r="E9" s="12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/>
      <c r="L9" s="26">
        <v>0</v>
      </c>
      <c r="M9" s="12">
        <v>0</v>
      </c>
      <c r="N9" s="12">
        <v>0</v>
      </c>
      <c r="O9" s="15">
        <v>0</v>
      </c>
      <c r="P9" s="12">
        <v>0</v>
      </c>
      <c r="Q9" s="26">
        <v>0</v>
      </c>
      <c r="R9" s="26">
        <v>0</v>
      </c>
      <c r="S9" s="26">
        <v>0</v>
      </c>
      <c r="T9" s="27">
        <v>0</v>
      </c>
    </row>
    <row r="10" spans="1:21">
      <c r="A10" s="24">
        <v>132</v>
      </c>
      <c r="B10" s="25" t="s">
        <v>24</v>
      </c>
      <c r="C10" s="26">
        <v>310136660.06</v>
      </c>
      <c r="D10" s="12">
        <v>0</v>
      </c>
      <c r="E10" s="12">
        <v>0</v>
      </c>
      <c r="F10" s="26">
        <v>5030974.79</v>
      </c>
      <c r="G10" s="26">
        <v>3075.03</v>
      </c>
      <c r="H10" s="26">
        <v>0</v>
      </c>
      <c r="I10" s="26">
        <v>0</v>
      </c>
      <c r="J10" s="26">
        <v>0</v>
      </c>
      <c r="K10" s="26">
        <f>SUM(C10:J10)</f>
        <v>315170709.88</v>
      </c>
      <c r="L10" s="26">
        <v>312514761.38</v>
      </c>
      <c r="M10" s="12">
        <v>0</v>
      </c>
      <c r="N10" s="12">
        <v>0</v>
      </c>
      <c r="O10" s="15">
        <v>0</v>
      </c>
      <c r="P10" s="12">
        <v>0</v>
      </c>
      <c r="Q10" s="26">
        <v>23445.93</v>
      </c>
      <c r="R10" s="26">
        <v>0</v>
      </c>
      <c r="S10" s="26">
        <v>0</v>
      </c>
      <c r="T10" s="27">
        <v>0</v>
      </c>
      <c r="U10" s="18">
        <f>SUM(L10:T10)</f>
        <v>312538207.31</v>
      </c>
    </row>
    <row r="11" spans="1:21">
      <c r="A11" s="24">
        <v>138</v>
      </c>
      <c r="B11" s="25" t="s">
        <v>25</v>
      </c>
      <c r="C11" s="26">
        <v>0</v>
      </c>
      <c r="D11" s="12">
        <v>0</v>
      </c>
      <c r="E11" s="12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/>
      <c r="L11" s="26">
        <v>0</v>
      </c>
      <c r="M11" s="12">
        <v>0</v>
      </c>
      <c r="N11" s="12">
        <v>0</v>
      </c>
      <c r="O11" s="15">
        <v>0</v>
      </c>
      <c r="P11" s="12">
        <v>0</v>
      </c>
      <c r="Q11" s="26">
        <v>0</v>
      </c>
      <c r="R11" s="26">
        <v>0</v>
      </c>
      <c r="S11" s="26">
        <v>0</v>
      </c>
      <c r="T11" s="27">
        <v>0</v>
      </c>
    </row>
    <row r="12" spans="1:21" ht="12.75" thickBot="1">
      <c r="A12" s="28">
        <v>139</v>
      </c>
      <c r="B12" s="29" t="s">
        <v>26</v>
      </c>
      <c r="C12" s="30">
        <v>0</v>
      </c>
      <c r="D12" s="13">
        <v>0</v>
      </c>
      <c r="E12" s="13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/>
      <c r="L12" s="30">
        <v>0</v>
      </c>
      <c r="M12" s="13">
        <v>0</v>
      </c>
      <c r="N12" s="13">
        <v>0</v>
      </c>
      <c r="O12" s="16">
        <v>0</v>
      </c>
      <c r="P12" s="13">
        <v>0</v>
      </c>
      <c r="Q12" s="30">
        <v>0</v>
      </c>
      <c r="R12" s="30">
        <v>0</v>
      </c>
      <c r="S12" s="30">
        <v>0</v>
      </c>
      <c r="T12" s="31">
        <v>0</v>
      </c>
    </row>
    <row r="13" spans="1:21" ht="12.75" thickBot="1"/>
    <row r="14" spans="1:21" ht="12.75" thickBot="1">
      <c r="A14" s="5"/>
      <c r="B14" s="6" t="s">
        <v>27</v>
      </c>
      <c r="C14" s="17"/>
      <c r="D14" s="17"/>
      <c r="E14" s="17"/>
      <c r="F14" s="17"/>
      <c r="G14" s="17"/>
    </row>
    <row r="15" spans="1:21">
      <c r="A15" s="7"/>
      <c r="B15" s="7"/>
      <c r="C15" s="17"/>
      <c r="D15" s="17"/>
      <c r="E15" s="17"/>
      <c r="F15" s="17"/>
      <c r="G15" s="17"/>
    </row>
    <row r="16" spans="1:21">
      <c r="A16" s="6" t="s">
        <v>28</v>
      </c>
      <c r="B16" s="8" t="s">
        <v>29</v>
      </c>
      <c r="C16" s="17"/>
      <c r="D16" s="17"/>
      <c r="E16" s="17"/>
      <c r="F16" s="17"/>
      <c r="G16" s="17"/>
    </row>
    <row r="17" spans="1:7">
      <c r="A17" s="9"/>
      <c r="B17" s="8" t="s">
        <v>30</v>
      </c>
      <c r="C17" s="17"/>
      <c r="D17" s="17"/>
      <c r="E17" s="17"/>
      <c r="F17" s="17"/>
      <c r="G17" s="17"/>
    </row>
    <row r="18" spans="1:7">
      <c r="A18" s="9"/>
      <c r="B18" s="9"/>
      <c r="C18" s="17"/>
      <c r="D18" s="17"/>
      <c r="E18" s="17"/>
      <c r="F18" s="17"/>
      <c r="G18" s="17"/>
    </row>
    <row r="19" spans="1:7">
      <c r="A19" s="9" t="s">
        <v>31</v>
      </c>
      <c r="B19" s="10">
        <v>42390.579240624997</v>
      </c>
      <c r="C19" s="17"/>
      <c r="D19" s="17"/>
      <c r="E19" s="17"/>
      <c r="F19" s="17"/>
      <c r="G19" s="17"/>
    </row>
    <row r="20" spans="1:7">
      <c r="A20" s="9" t="s">
        <v>32</v>
      </c>
      <c r="B20" s="9"/>
      <c r="C20" s="17"/>
      <c r="D20" s="17"/>
      <c r="E20" s="17"/>
      <c r="F20" s="17"/>
      <c r="G20" s="17"/>
    </row>
  </sheetData>
  <phoneticPr fontId="11" type="noConversion"/>
  <pageMargins left="0.11811023622047245" right="0.11811023622047245" top="0.78740157480314965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Buzk</vt:lpstr>
      <vt:lpstr>Vlč.21.1.2016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01372</cp:lastModifiedBy>
  <cp:lastPrinted>2016-01-25T09:39:51Z</cp:lastPrinted>
  <dcterms:created xsi:type="dcterms:W3CDTF">2016-01-21T12:54:15Z</dcterms:created>
  <dcterms:modified xsi:type="dcterms:W3CDTF">2016-03-08T09:13:34Z</dcterms:modified>
</cp:coreProperties>
</file>