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060" windowHeight="12900"/>
  </bookViews>
  <sheets>
    <sheet name="Buzk" sheetId="2" r:id="rId1"/>
    <sheet name="Vlč.21.1.2016" sheetId="1" r:id="rId2"/>
  </sheets>
  <calcPr calcId="125725"/>
</workbook>
</file>

<file path=xl/calcChain.xml><?xml version="1.0" encoding="utf-8"?>
<calcChain xmlns="http://schemas.openxmlformats.org/spreadsheetml/2006/main">
  <c r="J17" i="2"/>
  <c r="K17" i="1"/>
  <c r="P5"/>
  <c r="I5"/>
</calcChain>
</file>

<file path=xl/sharedStrings.xml><?xml version="1.0" encoding="utf-8"?>
<sst xmlns="http://schemas.openxmlformats.org/spreadsheetml/2006/main" count="65" uniqueCount="33">
  <si>
    <t>Označení řádku</t>
  </si>
  <si>
    <t>Název řádku</t>
  </si>
  <si>
    <t>[908]</t>
  </si>
  <si>
    <t>[909]</t>
  </si>
  <si>
    <t>[918]</t>
  </si>
  <si>
    <t>[919]</t>
  </si>
  <si>
    <t>[933]</t>
  </si>
  <si>
    <t>[920]</t>
  </si>
  <si>
    <t>[958]</t>
  </si>
  <si>
    <t>[959]</t>
  </si>
  <si>
    <t>[968]</t>
  </si>
  <si>
    <t>[969]</t>
  </si>
  <si>
    <t>[983]</t>
  </si>
  <si>
    <t>[970]</t>
  </si>
  <si>
    <t>Jmění účetní jednotky</t>
  </si>
  <si>
    <t>Transfery na pořízení dlouhodobého majetku</t>
  </si>
  <si>
    <t xml:space="preserve">        Transfery na pořízení dlouhodobého majetku - tuzemské</t>
  </si>
  <si>
    <t xml:space="preserve">        Transfery na pořízení dlouhodobého majetku - s předpokládaným spolufinancováním z EU</t>
  </si>
  <si>
    <t xml:space="preserve">        Transfery na pořízení dlouhodobého majetku - ostatní</t>
  </si>
  <si>
    <t>Rezervní fond z ostatních titulů:</t>
  </si>
  <si>
    <t xml:space="preserve">    Rezervní fond z ostatních titulů - finanční dary</t>
  </si>
  <si>
    <t xml:space="preserve">    Rezervní fond z ostatních titulů - ostatní</t>
  </si>
  <si>
    <t>PaP  P12</t>
  </si>
  <si>
    <t>Poznámka:</t>
  </si>
  <si>
    <t>úč.401, sl.959 musí být roven sl.409 tab.IV. DHM, DNM</t>
  </si>
  <si>
    <t>Vypracovala: Ing. Renata Vlčková - referent OEF</t>
  </si>
  <si>
    <t>PAP - tabulka 9 - Jmění účetní jednotky</t>
  </si>
  <si>
    <t>k 31.12.2015</t>
  </si>
  <si>
    <t>013</t>
  </si>
  <si>
    <t>022</t>
  </si>
  <si>
    <t>sl. 409 Tab. 4</t>
  </si>
  <si>
    <t>V Olomouci dne : 21.1.2016</t>
  </si>
  <si>
    <t>Kontrola: 25.1.2016, Eva Buzková - vedoucí OUC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</si>
</sst>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0" fontId="2" fillId="0" borderId="2" xfId="0" applyFont="1" applyBorder="1"/>
    <xf numFmtId="4" fontId="2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0" fontId="3" fillId="0" borderId="2" xfId="0" applyFont="1" applyBorder="1"/>
    <xf numFmtId="0" fontId="3" fillId="0" borderId="1" xfId="0" applyFont="1" applyBorder="1"/>
    <xf numFmtId="4" fontId="3" fillId="0" borderId="1" xfId="0" applyNumberFormat="1" applyFont="1" applyBorder="1"/>
    <xf numFmtId="4" fontId="3" fillId="0" borderId="3" xfId="0" applyNumberFormat="1" applyFont="1" applyBorder="1"/>
    <xf numFmtId="0" fontId="3" fillId="0" borderId="7" xfId="0" applyFont="1" applyBorder="1"/>
    <xf numFmtId="0" fontId="3" fillId="0" borderId="8" xfId="0" applyFont="1" applyBorder="1"/>
    <xf numFmtId="4" fontId="3" fillId="0" borderId="8" xfId="0" applyNumberFormat="1" applyFont="1" applyBorder="1"/>
    <xf numFmtId="4" fontId="3" fillId="0" borderId="9" xfId="0" applyNumberFormat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3" fillId="0" borderId="11" xfId="0" applyNumberFormat="1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4" fillId="2" borderId="13" xfId="0" applyFont="1" applyFill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center"/>
    </xf>
    <xf numFmtId="4" fontId="2" fillId="2" borderId="1" xfId="0" applyNumberFormat="1" applyFont="1" applyFill="1" applyBorder="1"/>
    <xf numFmtId="4" fontId="3" fillId="2" borderId="8" xfId="0" applyNumberFormat="1" applyFont="1" applyFill="1" applyBorder="1"/>
    <xf numFmtId="4" fontId="3" fillId="3" borderId="11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49" fontId="0" fillId="0" borderId="0" xfId="0" applyNumberFormat="1"/>
    <xf numFmtId="49" fontId="0" fillId="0" borderId="14" xfId="0" applyNumberFormat="1" applyBorder="1"/>
    <xf numFmtId="4" fontId="0" fillId="0" borderId="14" xfId="0" applyNumberFormat="1" applyBorder="1"/>
    <xf numFmtId="4" fontId="1" fillId="0" borderId="0" xfId="0" applyNumberFormat="1" applyFont="1"/>
    <xf numFmtId="0" fontId="3" fillId="0" borderId="0" xfId="0" applyFont="1"/>
    <xf numFmtId="0" fontId="2" fillId="0" borderId="0" xfId="0" applyFont="1"/>
    <xf numFmtId="4" fontId="6" fillId="0" borderId="0" xfId="0" applyNumberFormat="1" applyFont="1"/>
    <xf numFmtId="4" fontId="6" fillId="2" borderId="1" xfId="0" applyNumberFormat="1" applyFont="1" applyFill="1" applyBorder="1"/>
    <xf numFmtId="4" fontId="6" fillId="0" borderId="1" xfId="0" applyNumberFormat="1" applyFont="1" applyBorder="1"/>
    <xf numFmtId="4" fontId="6" fillId="0" borderId="3" xfId="0" applyNumberFormat="1" applyFont="1" applyBorder="1"/>
    <xf numFmtId="4" fontId="6" fillId="0" borderId="5" xfId="0" applyNumberFormat="1" applyFont="1" applyBorder="1"/>
    <xf numFmtId="4" fontId="6" fillId="0" borderId="6" xfId="0" applyNumberFormat="1" applyFont="1" applyBorder="1"/>
    <xf numFmtId="49" fontId="6" fillId="0" borderId="0" xfId="0" applyNumberFormat="1" applyFont="1"/>
    <xf numFmtId="49" fontId="6" fillId="0" borderId="14" xfId="0" applyNumberFormat="1" applyFont="1" applyBorder="1"/>
    <xf numFmtId="4" fontId="6" fillId="0" borderId="14" xfId="0" applyNumberFormat="1" applyFont="1" applyBorder="1"/>
    <xf numFmtId="4" fontId="3" fillId="0" borderId="0" xfId="0" applyNumberFormat="1" applyFont="1"/>
    <xf numFmtId="4" fontId="3" fillId="0" borderId="11" xfId="0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6" fillId="0" borderId="17" xfId="0" applyFont="1" applyBorder="1"/>
    <xf numFmtId="0" fontId="6" fillId="0" borderId="18" xfId="0" applyFont="1" applyBorder="1"/>
    <xf numFmtId="4" fontId="3" fillId="0" borderId="19" xfId="0" applyNumberFormat="1" applyFont="1" applyBorder="1" applyAlignment="1">
      <alignment horizontal="center"/>
    </xf>
    <xf numFmtId="4" fontId="3" fillId="2" borderId="20" xfId="0" applyNumberFormat="1" applyFont="1" applyFill="1" applyBorder="1"/>
    <xf numFmtId="4" fontId="3" fillId="0" borderId="21" xfId="0" applyNumberFormat="1" applyFont="1" applyBorder="1"/>
    <xf numFmtId="4" fontId="6" fillId="2" borderId="21" xfId="0" applyNumberFormat="1" applyFont="1" applyFill="1" applyBorder="1"/>
    <xf numFmtId="4" fontId="6" fillId="0" borderId="21" xfId="0" applyNumberFormat="1" applyFont="1" applyBorder="1"/>
    <xf numFmtId="4" fontId="6" fillId="0" borderId="22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23" xfId="0" applyFont="1" applyBorder="1"/>
    <xf numFmtId="0" fontId="3" fillId="0" borderId="24" xfId="0" applyFont="1" applyBorder="1"/>
    <xf numFmtId="0" fontId="6" fillId="0" borderId="24" xfId="0" applyFont="1" applyBorder="1"/>
    <xf numFmtId="0" fontId="6" fillId="0" borderId="25" xfId="0" applyFont="1" applyBorder="1"/>
    <xf numFmtId="4" fontId="3" fillId="0" borderId="10" xfId="0" applyNumberFormat="1" applyFont="1" applyBorder="1" applyAlignment="1">
      <alignment horizontal="center"/>
    </xf>
    <xf numFmtId="4" fontId="3" fillId="2" borderId="7" xfId="0" applyNumberFormat="1" applyFont="1" applyFill="1" applyBorder="1"/>
    <xf numFmtId="4" fontId="3" fillId="0" borderId="2" xfId="0" applyNumberFormat="1" applyFont="1" applyBorder="1"/>
    <xf numFmtId="4" fontId="6" fillId="2" borderId="2" xfId="0" applyNumberFormat="1" applyFont="1" applyFill="1" applyBorder="1"/>
    <xf numFmtId="4" fontId="6" fillId="0" borderId="2" xfId="0" applyNumberFormat="1" applyFont="1" applyBorder="1"/>
    <xf numFmtId="4" fontId="6" fillId="0" borderId="4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zoomScaleNormal="100" workbookViewId="0">
      <selection activeCell="K27" sqref="K27"/>
    </sheetView>
  </sheetViews>
  <sheetFormatPr defaultRowHeight="12"/>
  <cols>
    <col min="1" max="1" width="9.5703125" style="24" customWidth="1"/>
    <col min="2" max="2" width="29.42578125" style="24" customWidth="1"/>
    <col min="3" max="3" width="5.5703125" style="38" bestFit="1" customWidth="1"/>
    <col min="4" max="4" width="13.140625" style="38" bestFit="1" customWidth="1"/>
    <col min="5" max="5" width="11.28515625" style="38" bestFit="1" customWidth="1"/>
    <col min="6" max="7" width="5.5703125" style="38" bestFit="1" customWidth="1"/>
    <col min="8" max="8" width="15.42578125" style="38" bestFit="1" customWidth="1"/>
    <col min="9" max="9" width="5.5703125" style="38" bestFit="1" customWidth="1"/>
    <col min="10" max="10" width="13.140625" style="38" bestFit="1" customWidth="1"/>
    <col min="11" max="11" width="11.28515625" style="38" bestFit="1" customWidth="1"/>
    <col min="12" max="13" width="5.5703125" style="38" bestFit="1" customWidth="1"/>
    <col min="14" max="14" width="15.42578125" style="38" bestFit="1" customWidth="1"/>
    <col min="15" max="15" width="13.5703125" style="24" bestFit="1" customWidth="1"/>
    <col min="16" max="16384" width="9.140625" style="24"/>
  </cols>
  <sheetData>
    <row r="1" spans="1:15">
      <c r="A1" s="37"/>
      <c r="B1" s="36" t="s">
        <v>26</v>
      </c>
    </row>
    <row r="2" spans="1:15">
      <c r="B2" s="36" t="s">
        <v>27</v>
      </c>
    </row>
    <row r="3" spans="1:15" ht="12.75" thickBot="1"/>
    <row r="4" spans="1:15" ht="12.75" thickBot="1">
      <c r="A4" s="49" t="s">
        <v>0</v>
      </c>
      <c r="B4" s="60" t="s">
        <v>1</v>
      </c>
      <c r="C4" s="65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1" t="s">
        <v>7</v>
      </c>
      <c r="I4" s="54" t="s">
        <v>8</v>
      </c>
      <c r="J4" s="48" t="s">
        <v>9</v>
      </c>
      <c r="K4" s="20" t="s">
        <v>10</v>
      </c>
      <c r="L4" s="20" t="s">
        <v>11</v>
      </c>
      <c r="M4" s="20" t="s">
        <v>12</v>
      </c>
      <c r="N4" s="21" t="s">
        <v>13</v>
      </c>
    </row>
    <row r="5" spans="1:15">
      <c r="A5" s="50">
        <v>401</v>
      </c>
      <c r="B5" s="61" t="s">
        <v>14</v>
      </c>
      <c r="C5" s="66">
        <v>0</v>
      </c>
      <c r="D5" s="28">
        <v>3509561</v>
      </c>
      <c r="E5" s="16">
        <v>0</v>
      </c>
      <c r="F5" s="16">
        <v>0</v>
      </c>
      <c r="G5" s="16">
        <v>0</v>
      </c>
      <c r="H5" s="17">
        <v>242615106</v>
      </c>
      <c r="I5" s="55">
        <v>0</v>
      </c>
      <c r="J5" s="28">
        <v>3641058</v>
      </c>
      <c r="K5" s="28">
        <v>0</v>
      </c>
      <c r="L5" s="16">
        <v>0</v>
      </c>
      <c r="M5" s="16">
        <v>0</v>
      </c>
      <c r="N5" s="17">
        <v>330178039.11000001</v>
      </c>
      <c r="O5" s="38"/>
    </row>
    <row r="6" spans="1:15">
      <c r="A6" s="51">
        <v>403</v>
      </c>
      <c r="B6" s="62" t="s">
        <v>15</v>
      </c>
      <c r="C6" s="67">
        <v>0</v>
      </c>
      <c r="D6" s="12">
        <v>0</v>
      </c>
      <c r="E6" s="12">
        <v>427758</v>
      </c>
      <c r="F6" s="12">
        <v>0</v>
      </c>
      <c r="G6" s="12">
        <v>0</v>
      </c>
      <c r="H6" s="13">
        <v>0</v>
      </c>
      <c r="I6" s="56">
        <v>0</v>
      </c>
      <c r="J6" s="12">
        <v>0</v>
      </c>
      <c r="K6" s="12">
        <v>677963</v>
      </c>
      <c r="L6" s="12">
        <v>0</v>
      </c>
      <c r="M6" s="12">
        <v>0</v>
      </c>
      <c r="N6" s="13">
        <v>0</v>
      </c>
    </row>
    <row r="7" spans="1:15">
      <c r="A7" s="52">
        <v>40340301</v>
      </c>
      <c r="B7" s="63" t="s">
        <v>16</v>
      </c>
      <c r="C7" s="68">
        <v>0</v>
      </c>
      <c r="D7" s="39">
        <v>0</v>
      </c>
      <c r="E7" s="40">
        <v>427758</v>
      </c>
      <c r="F7" s="40">
        <v>0</v>
      </c>
      <c r="G7" s="40">
        <v>0</v>
      </c>
      <c r="H7" s="41">
        <v>0</v>
      </c>
      <c r="I7" s="57">
        <v>0</v>
      </c>
      <c r="J7" s="39">
        <v>0</v>
      </c>
      <c r="K7" s="39">
        <v>677963</v>
      </c>
      <c r="L7" s="40">
        <v>0</v>
      </c>
      <c r="M7" s="40">
        <v>0</v>
      </c>
      <c r="N7" s="41">
        <v>0</v>
      </c>
    </row>
    <row r="8" spans="1:15">
      <c r="A8" s="52">
        <v>40340302</v>
      </c>
      <c r="B8" s="63" t="s">
        <v>17</v>
      </c>
      <c r="C8" s="68">
        <v>0</v>
      </c>
      <c r="D8" s="39">
        <v>0</v>
      </c>
      <c r="E8" s="40">
        <v>0</v>
      </c>
      <c r="F8" s="40">
        <v>0</v>
      </c>
      <c r="G8" s="40">
        <v>0</v>
      </c>
      <c r="H8" s="41">
        <v>0</v>
      </c>
      <c r="I8" s="57">
        <v>0</v>
      </c>
      <c r="J8" s="39">
        <v>0</v>
      </c>
      <c r="K8" s="39">
        <v>0</v>
      </c>
      <c r="L8" s="40">
        <v>0</v>
      </c>
      <c r="M8" s="40">
        <v>0</v>
      </c>
      <c r="N8" s="41">
        <v>0</v>
      </c>
    </row>
    <row r="9" spans="1:15">
      <c r="A9" s="52">
        <v>40340309</v>
      </c>
      <c r="B9" s="63" t="s">
        <v>18</v>
      </c>
      <c r="C9" s="68">
        <v>0</v>
      </c>
      <c r="D9" s="39">
        <v>0</v>
      </c>
      <c r="E9" s="40">
        <v>0</v>
      </c>
      <c r="F9" s="40">
        <v>0</v>
      </c>
      <c r="G9" s="40">
        <v>0</v>
      </c>
      <c r="H9" s="41">
        <v>0</v>
      </c>
      <c r="I9" s="57">
        <v>0</v>
      </c>
      <c r="J9" s="39">
        <v>0</v>
      </c>
      <c r="K9" s="39">
        <v>0</v>
      </c>
      <c r="L9" s="40">
        <v>0</v>
      </c>
      <c r="M9" s="40">
        <v>0</v>
      </c>
      <c r="N9" s="41">
        <v>0</v>
      </c>
    </row>
    <row r="10" spans="1:15">
      <c r="A10" s="51">
        <v>414</v>
      </c>
      <c r="B10" s="62" t="s">
        <v>19</v>
      </c>
      <c r="C10" s="67">
        <v>0</v>
      </c>
      <c r="D10" s="12">
        <v>3174985.93</v>
      </c>
      <c r="E10" s="12">
        <v>0</v>
      </c>
      <c r="F10" s="12">
        <v>0</v>
      </c>
      <c r="G10" s="12">
        <v>0</v>
      </c>
      <c r="H10" s="13">
        <v>0</v>
      </c>
      <c r="I10" s="56">
        <v>0</v>
      </c>
      <c r="J10" s="12">
        <v>5076149</v>
      </c>
      <c r="K10" s="12">
        <v>0</v>
      </c>
      <c r="L10" s="12">
        <v>0</v>
      </c>
      <c r="M10" s="12">
        <v>0</v>
      </c>
      <c r="N10" s="13">
        <v>0</v>
      </c>
    </row>
    <row r="11" spans="1:15">
      <c r="A11" s="52">
        <v>41441401</v>
      </c>
      <c r="B11" s="63" t="s">
        <v>20</v>
      </c>
      <c r="C11" s="69">
        <v>0</v>
      </c>
      <c r="D11" s="40">
        <v>3174985.93</v>
      </c>
      <c r="E11" s="40">
        <v>0</v>
      </c>
      <c r="F11" s="40">
        <v>0</v>
      </c>
      <c r="G11" s="40">
        <v>0</v>
      </c>
      <c r="H11" s="41">
        <v>0</v>
      </c>
      <c r="I11" s="58">
        <v>0</v>
      </c>
      <c r="J11" s="39">
        <v>5076149</v>
      </c>
      <c r="K11" s="40">
        <v>0</v>
      </c>
      <c r="L11" s="40">
        <v>0</v>
      </c>
      <c r="M11" s="40">
        <v>0</v>
      </c>
      <c r="N11" s="41">
        <v>0</v>
      </c>
    </row>
    <row r="12" spans="1:15" ht="12.75" thickBot="1">
      <c r="A12" s="53">
        <v>41441409</v>
      </c>
      <c r="B12" s="64" t="s">
        <v>21</v>
      </c>
      <c r="C12" s="70">
        <v>0</v>
      </c>
      <c r="D12" s="42">
        <v>0</v>
      </c>
      <c r="E12" s="42">
        <v>0</v>
      </c>
      <c r="F12" s="42">
        <v>0</v>
      </c>
      <c r="G12" s="42">
        <v>0</v>
      </c>
      <c r="H12" s="43">
        <v>0</v>
      </c>
      <c r="I12" s="59">
        <v>0</v>
      </c>
      <c r="J12" s="42">
        <v>0</v>
      </c>
      <c r="K12" s="42">
        <v>0</v>
      </c>
      <c r="L12" s="42">
        <v>0</v>
      </c>
      <c r="M12" s="42">
        <v>0</v>
      </c>
      <c r="N12" s="43">
        <v>0</v>
      </c>
    </row>
    <row r="13" spans="1:15" ht="12.75" thickBot="1"/>
    <row r="14" spans="1:15" ht="12.75" thickBot="1">
      <c r="A14" s="22"/>
      <c r="B14" s="23" t="s">
        <v>22</v>
      </c>
      <c r="J14" s="38" t="s">
        <v>30</v>
      </c>
    </row>
    <row r="15" spans="1:15">
      <c r="I15" s="44" t="s">
        <v>28</v>
      </c>
      <c r="J15" s="38">
        <v>1691355</v>
      </c>
    </row>
    <row r="16" spans="1:15">
      <c r="A16" s="23" t="s">
        <v>23</v>
      </c>
      <c r="B16" s="25" t="s">
        <v>24</v>
      </c>
      <c r="I16" s="45" t="s">
        <v>29</v>
      </c>
      <c r="J16" s="46">
        <v>1949703</v>
      </c>
    </row>
    <row r="17" spans="1:10">
      <c r="A17" s="25"/>
      <c r="B17" s="25"/>
      <c r="J17" s="47">
        <f>SUM(J15:J16)</f>
        <v>3641058</v>
      </c>
    </row>
    <row r="18" spans="1:10">
      <c r="A18" s="25" t="s">
        <v>31</v>
      </c>
      <c r="D18" s="26"/>
    </row>
    <row r="19" spans="1:10">
      <c r="A19" s="25" t="s">
        <v>25</v>
      </c>
      <c r="B19" s="25"/>
    </row>
    <row r="21" spans="1:10">
      <c r="A21" s="24" t="s">
        <v>32</v>
      </c>
    </row>
  </sheetData>
  <phoneticPr fontId="9" type="noConversion"/>
  <pageMargins left="0.78740157499999996" right="0.78740157499999996" top="0.984251969" bottom="0.984251969" header="0.4921259845" footer="0.4921259845"/>
  <pageSetup paperSize="9" scale="8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9"/>
  <sheetViews>
    <sheetView workbookViewId="0">
      <selection sqref="A1:IV65536"/>
    </sheetView>
  </sheetViews>
  <sheetFormatPr defaultRowHeight="15"/>
  <cols>
    <col min="1" max="1" width="10.140625" bestFit="1" customWidth="1"/>
    <col min="2" max="2" width="14.140625" customWidth="1"/>
    <col min="3" max="3" width="5.5703125" style="1" bestFit="1" customWidth="1"/>
    <col min="4" max="4" width="13.140625" style="1" bestFit="1" customWidth="1"/>
    <col min="5" max="5" width="11.28515625" style="1" bestFit="1" customWidth="1"/>
    <col min="6" max="7" width="5.5703125" style="1" bestFit="1" customWidth="1"/>
    <col min="8" max="8" width="15.42578125" style="1" bestFit="1" customWidth="1"/>
    <col min="9" max="9" width="15.42578125" style="1" customWidth="1"/>
    <col min="10" max="10" width="5.5703125" style="1" bestFit="1" customWidth="1"/>
    <col min="11" max="11" width="13.140625" style="1" bestFit="1" customWidth="1"/>
    <col min="12" max="12" width="11.28515625" style="1" bestFit="1" customWidth="1"/>
    <col min="13" max="14" width="5.5703125" style="1" bestFit="1" customWidth="1"/>
    <col min="15" max="15" width="15.42578125" style="1" bestFit="1" customWidth="1"/>
    <col min="16" max="16" width="13.5703125" bestFit="1" customWidth="1"/>
  </cols>
  <sheetData>
    <row r="1" spans="1:16">
      <c r="B1" s="30" t="s">
        <v>26</v>
      </c>
    </row>
    <row r="2" spans="1:16">
      <c r="B2" s="31" t="s">
        <v>27</v>
      </c>
    </row>
    <row r="3" spans="1:16" ht="15.75" thickBot="1"/>
    <row r="4" spans="1:16" ht="15.75" thickBot="1">
      <c r="A4" s="18" t="s">
        <v>0</v>
      </c>
      <c r="B4" s="19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0"/>
      <c r="J4" s="20" t="s">
        <v>8</v>
      </c>
      <c r="K4" s="29" t="s">
        <v>9</v>
      </c>
      <c r="L4" s="20" t="s">
        <v>10</v>
      </c>
      <c r="M4" s="20" t="s">
        <v>11</v>
      </c>
      <c r="N4" s="20" t="s">
        <v>12</v>
      </c>
      <c r="O4" s="21" t="s">
        <v>13</v>
      </c>
    </row>
    <row r="5" spans="1:16">
      <c r="A5" s="14">
        <v>401</v>
      </c>
      <c r="B5" s="15" t="s">
        <v>14</v>
      </c>
      <c r="C5" s="28">
        <v>0</v>
      </c>
      <c r="D5" s="28">
        <v>3509561</v>
      </c>
      <c r="E5" s="16">
        <v>0</v>
      </c>
      <c r="F5" s="16">
        <v>0</v>
      </c>
      <c r="G5" s="16">
        <v>0</v>
      </c>
      <c r="H5" s="16">
        <v>242615106</v>
      </c>
      <c r="I5" s="16">
        <f>SUM(D5:H5)</f>
        <v>246124667</v>
      </c>
      <c r="J5" s="28">
        <v>0</v>
      </c>
      <c r="K5" s="28">
        <v>3641058</v>
      </c>
      <c r="L5" s="28">
        <v>0</v>
      </c>
      <c r="M5" s="16">
        <v>0</v>
      </c>
      <c r="N5" s="16">
        <v>0</v>
      </c>
      <c r="O5" s="17">
        <v>330178039.11000001</v>
      </c>
      <c r="P5" s="1">
        <f>SUM(K5:O5)</f>
        <v>333819097.11000001</v>
      </c>
    </row>
    <row r="6" spans="1:16">
      <c r="A6" s="10">
        <v>403</v>
      </c>
      <c r="B6" s="11" t="s">
        <v>15</v>
      </c>
      <c r="C6" s="12">
        <v>0</v>
      </c>
      <c r="D6" s="12">
        <v>0</v>
      </c>
      <c r="E6" s="12">
        <v>427758</v>
      </c>
      <c r="F6" s="12">
        <v>0</v>
      </c>
      <c r="G6" s="12">
        <v>0</v>
      </c>
      <c r="H6" s="12">
        <v>0</v>
      </c>
      <c r="I6" s="12"/>
      <c r="J6" s="12">
        <v>0</v>
      </c>
      <c r="K6" s="12">
        <v>0</v>
      </c>
      <c r="L6" s="12">
        <v>677963</v>
      </c>
      <c r="M6" s="12">
        <v>0</v>
      </c>
      <c r="N6" s="12">
        <v>0</v>
      </c>
      <c r="O6" s="13">
        <v>0</v>
      </c>
    </row>
    <row r="7" spans="1:16">
      <c r="A7" s="4">
        <v>40340301</v>
      </c>
      <c r="B7" s="2" t="s">
        <v>16</v>
      </c>
      <c r="C7" s="27">
        <v>0</v>
      </c>
      <c r="D7" s="27">
        <v>0</v>
      </c>
      <c r="E7" s="3">
        <v>427758</v>
      </c>
      <c r="F7" s="3">
        <v>0</v>
      </c>
      <c r="G7" s="3">
        <v>0</v>
      </c>
      <c r="H7" s="3">
        <v>0</v>
      </c>
      <c r="I7" s="3"/>
      <c r="J7" s="27">
        <v>0</v>
      </c>
      <c r="K7" s="27">
        <v>0</v>
      </c>
      <c r="L7" s="27">
        <v>677963</v>
      </c>
      <c r="M7" s="3">
        <v>0</v>
      </c>
      <c r="N7" s="3">
        <v>0</v>
      </c>
      <c r="O7" s="5">
        <v>0</v>
      </c>
    </row>
    <row r="8" spans="1:16">
      <c r="A8" s="4">
        <v>40340302</v>
      </c>
      <c r="B8" s="2" t="s">
        <v>17</v>
      </c>
      <c r="C8" s="27">
        <v>0</v>
      </c>
      <c r="D8" s="27">
        <v>0</v>
      </c>
      <c r="E8" s="3">
        <v>0</v>
      </c>
      <c r="F8" s="3">
        <v>0</v>
      </c>
      <c r="G8" s="3">
        <v>0</v>
      </c>
      <c r="H8" s="3">
        <v>0</v>
      </c>
      <c r="I8" s="3"/>
      <c r="J8" s="27">
        <v>0</v>
      </c>
      <c r="K8" s="27">
        <v>0</v>
      </c>
      <c r="L8" s="27">
        <v>0</v>
      </c>
      <c r="M8" s="3">
        <v>0</v>
      </c>
      <c r="N8" s="3">
        <v>0</v>
      </c>
      <c r="O8" s="5">
        <v>0</v>
      </c>
    </row>
    <row r="9" spans="1:16">
      <c r="A9" s="4">
        <v>40340309</v>
      </c>
      <c r="B9" s="2" t="s">
        <v>18</v>
      </c>
      <c r="C9" s="27">
        <v>0</v>
      </c>
      <c r="D9" s="27">
        <v>0</v>
      </c>
      <c r="E9" s="3">
        <v>0</v>
      </c>
      <c r="F9" s="3">
        <v>0</v>
      </c>
      <c r="G9" s="3">
        <v>0</v>
      </c>
      <c r="H9" s="3">
        <v>0</v>
      </c>
      <c r="I9" s="3"/>
      <c r="J9" s="27">
        <v>0</v>
      </c>
      <c r="K9" s="27">
        <v>0</v>
      </c>
      <c r="L9" s="27">
        <v>0</v>
      </c>
      <c r="M9" s="3">
        <v>0</v>
      </c>
      <c r="N9" s="3">
        <v>0</v>
      </c>
      <c r="O9" s="5">
        <v>0</v>
      </c>
    </row>
    <row r="10" spans="1:16">
      <c r="A10" s="10">
        <v>414</v>
      </c>
      <c r="B10" s="11" t="s">
        <v>19</v>
      </c>
      <c r="C10" s="12">
        <v>0</v>
      </c>
      <c r="D10" s="12">
        <v>3174985.93</v>
      </c>
      <c r="E10" s="12">
        <v>0</v>
      </c>
      <c r="F10" s="12">
        <v>0</v>
      </c>
      <c r="G10" s="12">
        <v>0</v>
      </c>
      <c r="H10" s="12">
        <v>0</v>
      </c>
      <c r="I10" s="12"/>
      <c r="J10" s="12">
        <v>0</v>
      </c>
      <c r="K10" s="12">
        <v>5076149</v>
      </c>
      <c r="L10" s="12">
        <v>0</v>
      </c>
      <c r="M10" s="12">
        <v>0</v>
      </c>
      <c r="N10" s="12">
        <v>0</v>
      </c>
      <c r="O10" s="13">
        <v>0</v>
      </c>
    </row>
    <row r="11" spans="1:16">
      <c r="A11" s="4">
        <v>41441401</v>
      </c>
      <c r="B11" s="2" t="s">
        <v>20</v>
      </c>
      <c r="C11" s="3">
        <v>0</v>
      </c>
      <c r="D11" s="3">
        <v>3174985.93</v>
      </c>
      <c r="E11" s="3">
        <v>0</v>
      </c>
      <c r="F11" s="3">
        <v>0</v>
      </c>
      <c r="G11" s="3">
        <v>0</v>
      </c>
      <c r="H11" s="3">
        <v>0</v>
      </c>
      <c r="I11" s="3"/>
      <c r="J11" s="3">
        <v>0</v>
      </c>
      <c r="K11" s="3">
        <v>5076149</v>
      </c>
      <c r="L11" s="3">
        <v>0</v>
      </c>
      <c r="M11" s="3">
        <v>0</v>
      </c>
      <c r="N11" s="3">
        <v>0</v>
      </c>
      <c r="O11" s="5">
        <v>0</v>
      </c>
    </row>
    <row r="12" spans="1:16" ht="15.75" thickBot="1">
      <c r="A12" s="6">
        <v>41441409</v>
      </c>
      <c r="B12" s="7" t="s">
        <v>21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/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9">
        <v>0</v>
      </c>
    </row>
    <row r="13" spans="1:16" ht="15.75" thickBot="1"/>
    <row r="14" spans="1:16" ht="15.75" thickBot="1">
      <c r="A14" s="22"/>
      <c r="B14" s="23" t="s">
        <v>22</v>
      </c>
      <c r="K14" s="1" t="s">
        <v>30</v>
      </c>
    </row>
    <row r="15" spans="1:16">
      <c r="A15" s="24"/>
      <c r="B15" s="24"/>
      <c r="J15" s="32" t="s">
        <v>28</v>
      </c>
      <c r="K15" s="1">
        <v>1691355</v>
      </c>
    </row>
    <row r="16" spans="1:16">
      <c r="A16" s="23" t="s">
        <v>23</v>
      </c>
      <c r="B16" s="25" t="s">
        <v>24</v>
      </c>
      <c r="J16" s="33" t="s">
        <v>29</v>
      </c>
      <c r="K16" s="34">
        <v>1949703</v>
      </c>
    </row>
    <row r="17" spans="1:11">
      <c r="A17" s="25"/>
      <c r="B17" s="25"/>
      <c r="K17" s="35">
        <f>SUM(K15:K16)</f>
        <v>3641058</v>
      </c>
    </row>
    <row r="18" spans="1:11">
      <c r="A18" s="25" t="s">
        <v>31</v>
      </c>
      <c r="D18" s="26"/>
    </row>
    <row r="19" spans="1:11">
      <c r="A19" s="25" t="s">
        <v>25</v>
      </c>
      <c r="B19" s="25"/>
    </row>
  </sheetData>
  <phoneticPr fontId="9" type="noConversion"/>
  <pageMargins left="0.31496062992125984" right="0.31496062992125984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Buzk</vt:lpstr>
      <vt:lpstr>Vlč.21.1.2016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01372</cp:lastModifiedBy>
  <cp:lastPrinted>2016-01-25T10:57:50Z</cp:lastPrinted>
  <dcterms:created xsi:type="dcterms:W3CDTF">2016-01-21T13:31:07Z</dcterms:created>
  <dcterms:modified xsi:type="dcterms:W3CDTF">2016-03-08T10:34:02Z</dcterms:modified>
</cp:coreProperties>
</file>