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1835"/>
  </bookViews>
  <sheets>
    <sheet name="Sheet1" sheetId="1" r:id="rId1"/>
  </sheets>
  <calcPr calcId="114210" iterateDelta="1E-4"/>
</workbook>
</file>

<file path=xl/calcChain.xml><?xml version="1.0" encoding="utf-8"?>
<calcChain xmlns="http://schemas.openxmlformats.org/spreadsheetml/2006/main">
  <c r="B97" i="1"/>
  <c r="D95"/>
  <c r="D47"/>
  <c r="D43"/>
  <c r="D36"/>
  <c r="D10"/>
</calcChain>
</file>

<file path=xl/sharedStrings.xml><?xml version="1.0" encoding="utf-8"?>
<sst xmlns="http://schemas.openxmlformats.org/spreadsheetml/2006/main" count="262" uniqueCount="87">
  <si>
    <t>Partner transakce</t>
  </si>
  <si>
    <t>Typ změny</t>
  </si>
  <si>
    <t>Hodnota</t>
  </si>
  <si>
    <t>Č. aktiva / pasiva</t>
  </si>
  <si>
    <t>00064190</t>
  </si>
  <si>
    <t>909</t>
  </si>
  <si>
    <t>401</t>
  </si>
  <si>
    <t>00149331</t>
  </si>
  <si>
    <t>00299308</t>
  </si>
  <si>
    <t>01784714</t>
  </si>
  <si>
    <t>111</t>
  </si>
  <si>
    <t>22688528</t>
  </si>
  <si>
    <t>24188581</t>
  </si>
  <si>
    <t>25099019</t>
  </si>
  <si>
    <t>25635972</t>
  </si>
  <si>
    <t>25780239</t>
  </si>
  <si>
    <t>25833821</t>
  </si>
  <si>
    <t>26200490</t>
  </si>
  <si>
    <t>26424991</t>
  </si>
  <si>
    <t>27006891</t>
  </si>
  <si>
    <t>28998375</t>
  </si>
  <si>
    <t>41193075</t>
  </si>
  <si>
    <t>48586285</t>
  </si>
  <si>
    <t>49617052</t>
  </si>
  <si>
    <t>60162694</t>
  </si>
  <si>
    <t>60719877</t>
  </si>
  <si>
    <t>61467219</t>
  </si>
  <si>
    <t>61989592</t>
  </si>
  <si>
    <t>63471507</t>
  </si>
  <si>
    <t>63984482</t>
  </si>
  <si>
    <t>70039704</t>
  </si>
  <si>
    <t>959</t>
  </si>
  <si>
    <t>66935610</t>
  </si>
  <si>
    <t>968</t>
  </si>
  <si>
    <t>40340301</t>
  </si>
  <si>
    <t>00303585</t>
  </si>
  <si>
    <t>41441401</t>
  </si>
  <si>
    <t>00565474</t>
  </si>
  <si>
    <t>02480786</t>
  </si>
  <si>
    <t>24119393</t>
  </si>
  <si>
    <t>24148725</t>
  </si>
  <si>
    <t>25087193</t>
  </si>
  <si>
    <t>25095145</t>
  </si>
  <si>
    <t>25097750</t>
  </si>
  <si>
    <t>25359207</t>
  </si>
  <si>
    <t>25388886</t>
  </si>
  <si>
    <t>25662180</t>
  </si>
  <si>
    <t>25671839</t>
  </si>
  <si>
    <t>25701576</t>
  </si>
  <si>
    <t>25892533</t>
  </si>
  <si>
    <t>25928473</t>
  </si>
  <si>
    <t>26427389</t>
  </si>
  <si>
    <t>26884143</t>
  </si>
  <si>
    <t>26907658</t>
  </si>
  <si>
    <t>27140661</t>
  </si>
  <si>
    <t>27254500</t>
  </si>
  <si>
    <t>27445241</t>
  </si>
  <si>
    <t>27749126</t>
  </si>
  <si>
    <t>27843769</t>
  </si>
  <si>
    <t>27923568</t>
  </si>
  <si>
    <t>28360931</t>
  </si>
  <si>
    <t>28628101</t>
  </si>
  <si>
    <t>28998871</t>
  </si>
  <si>
    <t>29312698</t>
  </si>
  <si>
    <t>41692861</t>
  </si>
  <si>
    <t>44961863</t>
  </si>
  <si>
    <t>46581146</t>
  </si>
  <si>
    <t>48025976</t>
  </si>
  <si>
    <t>48041351</t>
  </si>
  <si>
    <t>49689011</t>
  </si>
  <si>
    <t>60433591</t>
  </si>
  <si>
    <t>61974935</t>
  </si>
  <si>
    <t>66255929</t>
  </si>
  <si>
    <t>68728395</t>
  </si>
  <si>
    <t>70098883</t>
  </si>
  <si>
    <t>74246283</t>
  </si>
  <si>
    <t>SK</t>
  </si>
  <si>
    <t>022</t>
  </si>
  <si>
    <t>PAP  - Tabulka 12</t>
  </si>
  <si>
    <t>k 31.12.2015</t>
  </si>
  <si>
    <t>V Olomouci dne :</t>
  </si>
  <si>
    <t>Vypracovala: Ing. Renata Vlčková - referent OEF</t>
  </si>
  <si>
    <t>√</t>
  </si>
  <si>
    <t>na tab 9 kód 959</t>
  </si>
  <si>
    <t>na tab 4 kó 409</t>
  </si>
  <si>
    <t>na tab 9 kód 909</t>
  </si>
  <si>
    <t>na tab 4 kód 409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</si>
</sst>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</font>
    <font>
      <b/>
      <sz val="9"/>
      <color indexed="8"/>
      <name val="Calibri"/>
      <family val="2"/>
      <charset val="238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1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vertical="top"/>
    </xf>
    <xf numFmtId="4" fontId="1" fillId="0" borderId="3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right" vertical="top"/>
    </xf>
    <xf numFmtId="4" fontId="1" fillId="0" borderId="3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horizontal="center" vertical="top"/>
    </xf>
    <xf numFmtId="4" fontId="2" fillId="0" borderId="9" xfId="0" applyNumberFormat="1" applyFont="1" applyFill="1" applyBorder="1" applyAlignment="1">
      <alignment horizontal="center" vertical="top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49" fontId="2" fillId="2" borderId="8" xfId="0" applyNumberFormat="1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8" xfId="0" applyFont="1" applyFill="1" applyBorder="1" applyAlignment="1">
      <alignment horizontal="right" vertical="top"/>
    </xf>
    <xf numFmtId="4" fontId="2" fillId="2" borderId="9" xfId="0" applyNumberFormat="1" applyFont="1" applyFill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"/>
  <sheetViews>
    <sheetView tabSelected="1" workbookViewId="0">
      <selection activeCell="A95" sqref="A95:D95"/>
    </sheetView>
  </sheetViews>
  <sheetFormatPr defaultColWidth="11.42578125" defaultRowHeight="12.75" customHeight="1"/>
  <cols>
    <col min="1" max="1" width="9.28515625" style="18" customWidth="1"/>
    <col min="2" max="2" width="16" style="19" bestFit="1" customWidth="1"/>
    <col min="3" max="3" width="9.5703125" style="19" bestFit="1" customWidth="1"/>
    <col min="4" max="4" width="11.28515625" style="20" bestFit="1" customWidth="1"/>
    <col min="5" max="5" width="1.85546875" style="21" bestFit="1" customWidth="1"/>
    <col min="6" max="6" width="14.140625" style="21" bestFit="1" customWidth="1"/>
    <col min="7" max="16384" width="11.42578125" style="21"/>
  </cols>
  <sheetData>
    <row r="1" spans="1:6" ht="12.75" customHeight="1">
      <c r="B1" s="27" t="s">
        <v>78</v>
      </c>
    </row>
    <row r="2" spans="1:6" ht="12.75" customHeight="1">
      <c r="B2" s="27" t="s">
        <v>79</v>
      </c>
    </row>
    <row r="3" spans="1:6" ht="12.75" customHeight="1" thickBot="1"/>
    <row r="4" spans="1:6" ht="12.75" customHeight="1" thickBot="1">
      <c r="A4" s="11" t="s">
        <v>3</v>
      </c>
      <c r="B4" s="7" t="s">
        <v>0</v>
      </c>
      <c r="C4" s="7" t="s">
        <v>1</v>
      </c>
      <c r="D4" s="12" t="s">
        <v>2</v>
      </c>
    </row>
    <row r="5" spans="1:6" ht="12.75" customHeight="1">
      <c r="A5" s="24">
        <v>2202202</v>
      </c>
      <c r="B5" s="8">
        <v>64190</v>
      </c>
      <c r="C5" s="8">
        <v>409</v>
      </c>
      <c r="D5" s="10">
        <v>130781</v>
      </c>
    </row>
    <row r="6" spans="1:6" ht="12.75" customHeight="1">
      <c r="A6" s="25">
        <v>2202202</v>
      </c>
      <c r="B6" s="5">
        <v>26200490</v>
      </c>
      <c r="C6" s="5">
        <v>409</v>
      </c>
      <c r="D6" s="1">
        <v>510000</v>
      </c>
    </row>
    <row r="7" spans="1:6" ht="12.75" customHeight="1">
      <c r="A7" s="25">
        <v>2202202</v>
      </c>
      <c r="B7" s="5">
        <v>27006891</v>
      </c>
      <c r="C7" s="5">
        <v>409</v>
      </c>
      <c r="D7" s="1">
        <v>250000</v>
      </c>
    </row>
    <row r="8" spans="1:6" ht="12.75" customHeight="1">
      <c r="A8" s="25">
        <v>2202202</v>
      </c>
      <c r="B8" s="5">
        <v>66935610</v>
      </c>
      <c r="C8" s="5">
        <v>409</v>
      </c>
      <c r="D8" s="1">
        <v>695000</v>
      </c>
    </row>
    <row r="9" spans="1:6" ht="12.75" customHeight="1" thickBot="1">
      <c r="A9" s="26">
        <v>2202202</v>
      </c>
      <c r="B9" s="6">
        <v>70039704</v>
      </c>
      <c r="C9" s="6">
        <v>409</v>
      </c>
      <c r="D9" s="3">
        <v>363922</v>
      </c>
    </row>
    <row r="10" spans="1:6" ht="12.75" customHeight="1" thickBot="1">
      <c r="A10" s="15" t="s">
        <v>77</v>
      </c>
      <c r="B10" s="16"/>
      <c r="C10" s="16"/>
      <c r="D10" s="17">
        <f>SUM(D5:D9)</f>
        <v>1949703</v>
      </c>
      <c r="E10" s="22" t="s">
        <v>82</v>
      </c>
      <c r="F10" s="23" t="s">
        <v>86</v>
      </c>
    </row>
    <row r="11" spans="1:6" ht="12.75" customHeight="1">
      <c r="A11" s="24" t="s">
        <v>6</v>
      </c>
      <c r="B11" s="8" t="s">
        <v>4</v>
      </c>
      <c r="C11" s="8" t="s">
        <v>5</v>
      </c>
      <c r="D11" s="4">
        <v>130781</v>
      </c>
    </row>
    <row r="12" spans="1:6" ht="12.75" customHeight="1">
      <c r="A12" s="25" t="s">
        <v>6</v>
      </c>
      <c r="B12" s="5" t="s">
        <v>7</v>
      </c>
      <c r="C12" s="5" t="s">
        <v>5</v>
      </c>
      <c r="D12" s="2">
        <v>49676</v>
      </c>
    </row>
    <row r="13" spans="1:6" ht="12.75" customHeight="1">
      <c r="A13" s="25" t="s">
        <v>6</v>
      </c>
      <c r="B13" s="5" t="s">
        <v>8</v>
      </c>
      <c r="C13" s="5" t="s">
        <v>5</v>
      </c>
      <c r="D13" s="2">
        <v>53988</v>
      </c>
    </row>
    <row r="14" spans="1:6" ht="12.75" customHeight="1">
      <c r="A14" s="25" t="s">
        <v>6</v>
      </c>
      <c r="B14" s="5" t="s">
        <v>9</v>
      </c>
      <c r="C14" s="5" t="s">
        <v>5</v>
      </c>
      <c r="D14" s="2">
        <v>7678</v>
      </c>
    </row>
    <row r="15" spans="1:6" ht="12.75" customHeight="1">
      <c r="A15" s="25" t="s">
        <v>6</v>
      </c>
      <c r="B15" s="5" t="s">
        <v>10</v>
      </c>
      <c r="C15" s="5" t="s">
        <v>5</v>
      </c>
      <c r="D15" s="2">
        <v>275204</v>
      </c>
    </row>
    <row r="16" spans="1:6" ht="12.75" customHeight="1">
      <c r="A16" s="25" t="s">
        <v>6</v>
      </c>
      <c r="B16" s="5" t="s">
        <v>11</v>
      </c>
      <c r="C16" s="5" t="s">
        <v>5</v>
      </c>
      <c r="D16" s="2">
        <v>123618</v>
      </c>
    </row>
    <row r="17" spans="1:4" ht="12.75" customHeight="1">
      <c r="A17" s="25" t="s">
        <v>6</v>
      </c>
      <c r="B17" s="5" t="s">
        <v>12</v>
      </c>
      <c r="C17" s="5" t="s">
        <v>5</v>
      </c>
      <c r="D17" s="2">
        <v>690943</v>
      </c>
    </row>
    <row r="18" spans="1:4" ht="12.75" customHeight="1">
      <c r="A18" s="25" t="s">
        <v>6</v>
      </c>
      <c r="B18" s="5" t="s">
        <v>13</v>
      </c>
      <c r="C18" s="5" t="s">
        <v>5</v>
      </c>
      <c r="D18" s="2">
        <v>303721</v>
      </c>
    </row>
    <row r="19" spans="1:4" ht="12.75" customHeight="1">
      <c r="A19" s="25" t="s">
        <v>6</v>
      </c>
      <c r="B19" s="5" t="s">
        <v>14</v>
      </c>
      <c r="C19" s="5" t="s">
        <v>5</v>
      </c>
      <c r="D19" s="2">
        <v>259358</v>
      </c>
    </row>
    <row r="20" spans="1:4" ht="12.75" customHeight="1">
      <c r="A20" s="25" t="s">
        <v>6</v>
      </c>
      <c r="B20" s="5" t="s">
        <v>15</v>
      </c>
      <c r="C20" s="5" t="s">
        <v>5</v>
      </c>
      <c r="D20" s="2">
        <v>6494</v>
      </c>
    </row>
    <row r="21" spans="1:4" ht="12.75" customHeight="1">
      <c r="A21" s="25" t="s">
        <v>6</v>
      </c>
      <c r="B21" s="5" t="s">
        <v>16</v>
      </c>
      <c r="C21" s="5" t="s">
        <v>5</v>
      </c>
      <c r="D21" s="2">
        <v>170807</v>
      </c>
    </row>
    <row r="22" spans="1:4" ht="12.75" customHeight="1">
      <c r="A22" s="25" t="s">
        <v>6</v>
      </c>
      <c r="B22" s="5" t="s">
        <v>17</v>
      </c>
      <c r="C22" s="5" t="s">
        <v>5</v>
      </c>
      <c r="D22" s="2">
        <v>159210</v>
      </c>
    </row>
    <row r="23" spans="1:4" ht="12.75" customHeight="1">
      <c r="A23" s="25" t="s">
        <v>6</v>
      </c>
      <c r="B23" s="5" t="s">
        <v>18</v>
      </c>
      <c r="C23" s="5" t="s">
        <v>5</v>
      </c>
      <c r="D23" s="2">
        <v>3487</v>
      </c>
    </row>
    <row r="24" spans="1:4" ht="12.75" customHeight="1">
      <c r="A24" s="25" t="s">
        <v>6</v>
      </c>
      <c r="B24" s="5" t="s">
        <v>19</v>
      </c>
      <c r="C24" s="5" t="s">
        <v>5</v>
      </c>
      <c r="D24" s="2">
        <v>15474</v>
      </c>
    </row>
    <row r="25" spans="1:4" ht="12.75" customHeight="1">
      <c r="A25" s="25" t="s">
        <v>6</v>
      </c>
      <c r="B25" s="5" t="s">
        <v>20</v>
      </c>
      <c r="C25" s="5" t="s">
        <v>5</v>
      </c>
      <c r="D25" s="2">
        <v>168256</v>
      </c>
    </row>
    <row r="26" spans="1:4" ht="12.75" customHeight="1">
      <c r="A26" s="25" t="s">
        <v>6</v>
      </c>
      <c r="B26" s="5" t="s">
        <v>21</v>
      </c>
      <c r="C26" s="5" t="s">
        <v>5</v>
      </c>
      <c r="D26" s="2">
        <v>87752</v>
      </c>
    </row>
    <row r="27" spans="1:4" ht="12.75" customHeight="1">
      <c r="A27" s="25" t="s">
        <v>6</v>
      </c>
      <c r="B27" s="5" t="s">
        <v>22</v>
      </c>
      <c r="C27" s="5" t="s">
        <v>5</v>
      </c>
      <c r="D27" s="2">
        <v>10956</v>
      </c>
    </row>
    <row r="28" spans="1:4" ht="12.75" customHeight="1">
      <c r="A28" s="25" t="s">
        <v>6</v>
      </c>
      <c r="B28" s="5" t="s">
        <v>23</v>
      </c>
      <c r="C28" s="5" t="s">
        <v>5</v>
      </c>
      <c r="D28" s="2">
        <v>505868</v>
      </c>
    </row>
    <row r="29" spans="1:4" ht="12.75" customHeight="1">
      <c r="A29" s="25" t="s">
        <v>6</v>
      </c>
      <c r="B29" s="5" t="s">
        <v>24</v>
      </c>
      <c r="C29" s="5" t="s">
        <v>5</v>
      </c>
      <c r="D29" s="2">
        <v>295881</v>
      </c>
    </row>
    <row r="30" spans="1:4" ht="12.75" customHeight="1">
      <c r="A30" s="25" t="s">
        <v>6</v>
      </c>
      <c r="B30" s="5" t="s">
        <v>25</v>
      </c>
      <c r="C30" s="5" t="s">
        <v>5</v>
      </c>
      <c r="D30" s="2">
        <v>6753</v>
      </c>
    </row>
    <row r="31" spans="1:4" ht="12.75" customHeight="1">
      <c r="A31" s="25" t="s">
        <v>6</v>
      </c>
      <c r="B31" s="5" t="s">
        <v>26</v>
      </c>
      <c r="C31" s="5" t="s">
        <v>5</v>
      </c>
      <c r="D31" s="2">
        <v>11407</v>
      </c>
    </row>
    <row r="32" spans="1:4" ht="12.75" customHeight="1">
      <c r="A32" s="25" t="s">
        <v>6</v>
      </c>
      <c r="B32" s="5" t="s">
        <v>27</v>
      </c>
      <c r="C32" s="5" t="s">
        <v>5</v>
      </c>
      <c r="D32" s="2">
        <v>93026</v>
      </c>
    </row>
    <row r="33" spans="1:6" ht="12.75" customHeight="1">
      <c r="A33" s="25" t="s">
        <v>6</v>
      </c>
      <c r="B33" s="5" t="s">
        <v>28</v>
      </c>
      <c r="C33" s="5" t="s">
        <v>5</v>
      </c>
      <c r="D33" s="2">
        <v>10351</v>
      </c>
    </row>
    <row r="34" spans="1:6" ht="12.75" customHeight="1">
      <c r="A34" s="25" t="s">
        <v>6</v>
      </c>
      <c r="B34" s="5" t="s">
        <v>29</v>
      </c>
      <c r="C34" s="5" t="s">
        <v>5</v>
      </c>
      <c r="D34" s="2">
        <v>25975</v>
      </c>
    </row>
    <row r="35" spans="1:6" ht="12.75" customHeight="1" thickBot="1">
      <c r="A35" s="26" t="s">
        <v>6</v>
      </c>
      <c r="B35" s="6" t="s">
        <v>30</v>
      </c>
      <c r="C35" s="6" t="s">
        <v>5</v>
      </c>
      <c r="D35" s="9">
        <v>42897</v>
      </c>
    </row>
    <row r="36" spans="1:6" ht="12.75" customHeight="1" thickBot="1">
      <c r="A36" s="29">
        <v>401</v>
      </c>
      <c r="B36" s="16"/>
      <c r="C36" s="16"/>
      <c r="D36" s="30">
        <f>SUM(D11:D35)</f>
        <v>3509561</v>
      </c>
      <c r="E36" s="22" t="s">
        <v>82</v>
      </c>
      <c r="F36" s="23" t="s">
        <v>85</v>
      </c>
    </row>
    <row r="37" spans="1:6" ht="12.75" customHeight="1">
      <c r="A37" s="24" t="s">
        <v>6</v>
      </c>
      <c r="B37" s="8" t="s">
        <v>4</v>
      </c>
      <c r="C37" s="8" t="s">
        <v>31</v>
      </c>
      <c r="D37" s="4">
        <v>130781</v>
      </c>
    </row>
    <row r="38" spans="1:6" ht="12.75" customHeight="1">
      <c r="A38" s="25" t="s">
        <v>6</v>
      </c>
      <c r="B38" s="5" t="s">
        <v>17</v>
      </c>
      <c r="C38" s="5" t="s">
        <v>31</v>
      </c>
      <c r="D38" s="2">
        <v>510000</v>
      </c>
    </row>
    <row r="39" spans="1:6" ht="12.75" customHeight="1">
      <c r="A39" s="25" t="s">
        <v>6</v>
      </c>
      <c r="B39" s="5" t="s">
        <v>19</v>
      </c>
      <c r="C39" s="5" t="s">
        <v>31</v>
      </c>
      <c r="D39" s="2">
        <v>250000</v>
      </c>
    </row>
    <row r="40" spans="1:6" ht="12.75" customHeight="1">
      <c r="A40" s="25" t="s">
        <v>6</v>
      </c>
      <c r="B40" s="5" t="s">
        <v>27</v>
      </c>
      <c r="C40" s="5" t="s">
        <v>31</v>
      </c>
      <c r="D40" s="2">
        <v>1691355</v>
      </c>
    </row>
    <row r="41" spans="1:6" ht="12.75" customHeight="1">
      <c r="A41" s="25" t="s">
        <v>6</v>
      </c>
      <c r="B41" s="5" t="s">
        <v>32</v>
      </c>
      <c r="C41" s="5" t="s">
        <v>31</v>
      </c>
      <c r="D41" s="2">
        <v>695000</v>
      </c>
    </row>
    <row r="42" spans="1:6" ht="12.75" customHeight="1" thickBot="1">
      <c r="A42" s="26" t="s">
        <v>6</v>
      </c>
      <c r="B42" s="6" t="s">
        <v>30</v>
      </c>
      <c r="C42" s="6" t="s">
        <v>31</v>
      </c>
      <c r="D42" s="9">
        <v>363922</v>
      </c>
    </row>
    <row r="43" spans="1:6" ht="12.75" customHeight="1" thickBot="1">
      <c r="A43" s="29">
        <v>401</v>
      </c>
      <c r="B43" s="16"/>
      <c r="C43" s="16"/>
      <c r="D43" s="30">
        <f>SUM(D37:D42)</f>
        <v>3641058</v>
      </c>
      <c r="E43" s="22" t="s">
        <v>82</v>
      </c>
      <c r="F43" s="23" t="s">
        <v>83</v>
      </c>
    </row>
    <row r="44" spans="1:6" ht="12.75" customHeight="1">
      <c r="A44" s="24" t="s">
        <v>34</v>
      </c>
      <c r="B44" s="8" t="s">
        <v>10</v>
      </c>
      <c r="C44" s="8" t="s">
        <v>33</v>
      </c>
      <c r="D44" s="4">
        <v>45133</v>
      </c>
      <c r="F44" s="23" t="s">
        <v>84</v>
      </c>
    </row>
    <row r="45" spans="1:6" ht="12.75" customHeight="1">
      <c r="A45" s="25" t="s">
        <v>34</v>
      </c>
      <c r="B45" s="5" t="s">
        <v>12</v>
      </c>
      <c r="C45" s="5" t="s">
        <v>33</v>
      </c>
      <c r="D45" s="2">
        <v>499730</v>
      </c>
    </row>
    <row r="46" spans="1:6" ht="12.75" customHeight="1" thickBot="1">
      <c r="A46" s="26" t="s">
        <v>34</v>
      </c>
      <c r="B46" s="6" t="s">
        <v>29</v>
      </c>
      <c r="C46" s="6" t="s">
        <v>33</v>
      </c>
      <c r="D46" s="9">
        <v>133100</v>
      </c>
    </row>
    <row r="47" spans="1:6" ht="12.75" customHeight="1" thickBot="1">
      <c r="A47" s="29">
        <v>403</v>
      </c>
      <c r="B47" s="16"/>
      <c r="C47" s="16"/>
      <c r="D47" s="30">
        <f>SUM(D44:D46)</f>
        <v>677963</v>
      </c>
      <c r="E47" s="22" t="s">
        <v>82</v>
      </c>
      <c r="F47" s="23" t="s">
        <v>83</v>
      </c>
    </row>
    <row r="48" spans="1:6" ht="12.75" customHeight="1">
      <c r="A48" s="24" t="s">
        <v>36</v>
      </c>
      <c r="B48" s="8" t="s">
        <v>35</v>
      </c>
      <c r="C48" s="8" t="s">
        <v>31</v>
      </c>
      <c r="D48" s="4">
        <v>54000</v>
      </c>
    </row>
    <row r="49" spans="1:4" ht="12.75" customHeight="1">
      <c r="A49" s="25" t="s">
        <v>36</v>
      </c>
      <c r="B49" s="5" t="s">
        <v>37</v>
      </c>
      <c r="C49" s="5" t="s">
        <v>31</v>
      </c>
      <c r="D49" s="2">
        <v>400000</v>
      </c>
    </row>
    <row r="50" spans="1:4" ht="12.75" customHeight="1">
      <c r="A50" s="25" t="s">
        <v>36</v>
      </c>
      <c r="B50" s="5" t="s">
        <v>9</v>
      </c>
      <c r="C50" s="5" t="s">
        <v>31</v>
      </c>
      <c r="D50" s="2">
        <v>55578</v>
      </c>
    </row>
    <row r="51" spans="1:4" ht="12.75" customHeight="1">
      <c r="A51" s="25" t="s">
        <v>36</v>
      </c>
      <c r="B51" s="5" t="s">
        <v>38</v>
      </c>
      <c r="C51" s="5" t="s">
        <v>31</v>
      </c>
      <c r="D51" s="2">
        <v>56022</v>
      </c>
    </row>
    <row r="52" spans="1:4" ht="12.75" customHeight="1">
      <c r="A52" s="25" t="s">
        <v>36</v>
      </c>
      <c r="B52" s="5" t="s">
        <v>10</v>
      </c>
      <c r="C52" s="5" t="s">
        <v>31</v>
      </c>
      <c r="D52" s="2">
        <v>1593739</v>
      </c>
    </row>
    <row r="53" spans="1:4" ht="12.75" customHeight="1">
      <c r="A53" s="25" t="s">
        <v>36</v>
      </c>
      <c r="B53" s="5" t="s">
        <v>39</v>
      </c>
      <c r="C53" s="5" t="s">
        <v>31</v>
      </c>
      <c r="D53" s="2">
        <v>141000</v>
      </c>
    </row>
    <row r="54" spans="1:4" ht="12.75" customHeight="1">
      <c r="A54" s="25" t="s">
        <v>36</v>
      </c>
      <c r="B54" s="5" t="s">
        <v>40</v>
      </c>
      <c r="C54" s="5" t="s">
        <v>31</v>
      </c>
      <c r="D54" s="2">
        <v>50000</v>
      </c>
    </row>
    <row r="55" spans="1:4" ht="12.75" customHeight="1">
      <c r="A55" s="25" t="s">
        <v>36</v>
      </c>
      <c r="B55" s="5" t="s">
        <v>41</v>
      </c>
      <c r="C55" s="5" t="s">
        <v>31</v>
      </c>
      <c r="D55" s="2">
        <v>6000</v>
      </c>
    </row>
    <row r="56" spans="1:4" ht="12.75" customHeight="1">
      <c r="A56" s="25" t="s">
        <v>36</v>
      </c>
      <c r="B56" s="5" t="s">
        <v>42</v>
      </c>
      <c r="C56" s="5" t="s">
        <v>31</v>
      </c>
      <c r="D56" s="2">
        <v>150000</v>
      </c>
    </row>
    <row r="57" spans="1:4" ht="12.75" customHeight="1">
      <c r="A57" s="25" t="s">
        <v>36</v>
      </c>
      <c r="B57" s="5" t="s">
        <v>43</v>
      </c>
      <c r="C57" s="5" t="s">
        <v>31</v>
      </c>
      <c r="D57" s="2">
        <v>20000</v>
      </c>
    </row>
    <row r="58" spans="1:4" ht="12.75" customHeight="1">
      <c r="A58" s="25" t="s">
        <v>36</v>
      </c>
      <c r="B58" s="5" t="s">
        <v>44</v>
      </c>
      <c r="C58" s="5" t="s">
        <v>31</v>
      </c>
      <c r="D58" s="2">
        <v>15000</v>
      </c>
    </row>
    <row r="59" spans="1:4" ht="12.75" customHeight="1">
      <c r="A59" s="25" t="s">
        <v>36</v>
      </c>
      <c r="B59" s="5" t="s">
        <v>45</v>
      </c>
      <c r="C59" s="5" t="s">
        <v>31</v>
      </c>
      <c r="D59" s="2">
        <v>6000</v>
      </c>
    </row>
    <row r="60" spans="1:4" ht="12.75" customHeight="1">
      <c r="A60" s="25" t="s">
        <v>36</v>
      </c>
      <c r="B60" s="5" t="s">
        <v>46</v>
      </c>
      <c r="C60" s="5" t="s">
        <v>31</v>
      </c>
      <c r="D60" s="2">
        <v>20000</v>
      </c>
    </row>
    <row r="61" spans="1:4" ht="12.75" customHeight="1">
      <c r="A61" s="25" t="s">
        <v>36</v>
      </c>
      <c r="B61" s="5" t="s">
        <v>47</v>
      </c>
      <c r="C61" s="5" t="s">
        <v>31</v>
      </c>
      <c r="D61" s="2">
        <v>15000</v>
      </c>
    </row>
    <row r="62" spans="1:4" ht="12.75" customHeight="1">
      <c r="A62" s="25" t="s">
        <v>36</v>
      </c>
      <c r="B62" s="5" t="s">
        <v>48</v>
      </c>
      <c r="C62" s="5" t="s">
        <v>31</v>
      </c>
      <c r="D62" s="2">
        <v>-499730</v>
      </c>
    </row>
    <row r="63" spans="1:4" ht="12.75" customHeight="1">
      <c r="A63" s="25" t="s">
        <v>36</v>
      </c>
      <c r="B63" s="5" t="s">
        <v>49</v>
      </c>
      <c r="C63" s="5" t="s">
        <v>31</v>
      </c>
      <c r="D63" s="2">
        <v>300000</v>
      </c>
    </row>
    <row r="64" spans="1:4" ht="12.75" customHeight="1">
      <c r="A64" s="25" t="s">
        <v>36</v>
      </c>
      <c r="B64" s="5" t="s">
        <v>50</v>
      </c>
      <c r="C64" s="5" t="s">
        <v>31</v>
      </c>
      <c r="D64" s="2">
        <v>100000</v>
      </c>
    </row>
    <row r="65" spans="1:4" ht="12.75" customHeight="1">
      <c r="A65" s="25" t="s">
        <v>36</v>
      </c>
      <c r="B65" s="5" t="s">
        <v>51</v>
      </c>
      <c r="C65" s="5" t="s">
        <v>31</v>
      </c>
      <c r="D65" s="2">
        <v>100000</v>
      </c>
    </row>
    <row r="66" spans="1:4" ht="12.75" customHeight="1">
      <c r="A66" s="25" t="s">
        <v>36</v>
      </c>
      <c r="B66" s="5" t="s">
        <v>52</v>
      </c>
      <c r="C66" s="5" t="s">
        <v>31</v>
      </c>
      <c r="D66" s="2">
        <v>-133100</v>
      </c>
    </row>
    <row r="67" spans="1:4" ht="12.75" customHeight="1">
      <c r="A67" s="25" t="s">
        <v>36</v>
      </c>
      <c r="B67" s="5" t="s">
        <v>53</v>
      </c>
      <c r="C67" s="5" t="s">
        <v>31</v>
      </c>
      <c r="D67" s="2">
        <v>20000</v>
      </c>
    </row>
    <row r="68" spans="1:4" ht="12.75" customHeight="1">
      <c r="A68" s="25" t="s">
        <v>36</v>
      </c>
      <c r="B68" s="5" t="s">
        <v>54</v>
      </c>
      <c r="C68" s="5" t="s">
        <v>31</v>
      </c>
      <c r="D68" s="2">
        <v>3000</v>
      </c>
    </row>
    <row r="69" spans="1:4" ht="12.75" customHeight="1">
      <c r="A69" s="25" t="s">
        <v>36</v>
      </c>
      <c r="B69" s="5" t="s">
        <v>55</v>
      </c>
      <c r="C69" s="5" t="s">
        <v>31</v>
      </c>
      <c r="D69" s="2">
        <v>20000</v>
      </c>
    </row>
    <row r="70" spans="1:4" ht="12.75" customHeight="1">
      <c r="A70" s="25" t="s">
        <v>36</v>
      </c>
      <c r="B70" s="5" t="s">
        <v>56</v>
      </c>
      <c r="C70" s="5" t="s">
        <v>31</v>
      </c>
      <c r="D70" s="2">
        <v>40000</v>
      </c>
    </row>
    <row r="71" spans="1:4" ht="12.75" customHeight="1">
      <c r="A71" s="25" t="s">
        <v>36</v>
      </c>
      <c r="B71" s="5" t="s">
        <v>57</v>
      </c>
      <c r="C71" s="5" t="s">
        <v>31</v>
      </c>
      <c r="D71" s="2">
        <v>12000</v>
      </c>
    </row>
    <row r="72" spans="1:4" ht="12.75" customHeight="1">
      <c r="A72" s="25" t="s">
        <v>36</v>
      </c>
      <c r="B72" s="5" t="s">
        <v>58</v>
      </c>
      <c r="C72" s="5" t="s">
        <v>31</v>
      </c>
      <c r="D72" s="2">
        <v>6000</v>
      </c>
    </row>
    <row r="73" spans="1:4" ht="12.75" customHeight="1">
      <c r="A73" s="25" t="s">
        <v>36</v>
      </c>
      <c r="B73" s="5" t="s">
        <v>59</v>
      </c>
      <c r="C73" s="5" t="s">
        <v>31</v>
      </c>
      <c r="D73" s="2">
        <v>500000</v>
      </c>
    </row>
    <row r="74" spans="1:4" ht="12.75" customHeight="1">
      <c r="A74" s="25" t="s">
        <v>36</v>
      </c>
      <c r="B74" s="5" t="s">
        <v>60</v>
      </c>
      <c r="C74" s="5" t="s">
        <v>31</v>
      </c>
      <c r="D74" s="2">
        <v>75000</v>
      </c>
    </row>
    <row r="75" spans="1:4" ht="12.75" customHeight="1">
      <c r="A75" s="25" t="s">
        <v>36</v>
      </c>
      <c r="B75" s="5" t="s">
        <v>61</v>
      </c>
      <c r="C75" s="5" t="s">
        <v>31</v>
      </c>
      <c r="D75" s="2">
        <v>200000</v>
      </c>
    </row>
    <row r="76" spans="1:4" ht="12.75" customHeight="1">
      <c r="A76" s="25" t="s">
        <v>36</v>
      </c>
      <c r="B76" s="5" t="s">
        <v>62</v>
      </c>
      <c r="C76" s="5" t="s">
        <v>31</v>
      </c>
      <c r="D76" s="2">
        <v>200000</v>
      </c>
    </row>
    <row r="77" spans="1:4" ht="12.75" customHeight="1">
      <c r="A77" s="25" t="s">
        <v>36</v>
      </c>
      <c r="B77" s="5" t="s">
        <v>63</v>
      </c>
      <c r="C77" s="5" t="s">
        <v>31</v>
      </c>
      <c r="D77" s="2">
        <v>10000</v>
      </c>
    </row>
    <row r="78" spans="1:4" ht="12.75" customHeight="1">
      <c r="A78" s="25" t="s">
        <v>36</v>
      </c>
      <c r="B78" s="5" t="s">
        <v>64</v>
      </c>
      <c r="C78" s="5" t="s">
        <v>31</v>
      </c>
      <c r="D78" s="2">
        <v>16560</v>
      </c>
    </row>
    <row r="79" spans="1:4" ht="12.75" customHeight="1">
      <c r="A79" s="25" t="s">
        <v>36</v>
      </c>
      <c r="B79" s="5" t="s">
        <v>65</v>
      </c>
      <c r="C79" s="5" t="s">
        <v>31</v>
      </c>
      <c r="D79" s="2">
        <v>100000</v>
      </c>
    </row>
    <row r="80" spans="1:4" ht="12.75" customHeight="1">
      <c r="A80" s="25" t="s">
        <v>36</v>
      </c>
      <c r="B80" s="5" t="s">
        <v>66</v>
      </c>
      <c r="C80" s="5" t="s">
        <v>31</v>
      </c>
      <c r="D80" s="2">
        <v>50000</v>
      </c>
    </row>
    <row r="81" spans="1:5" ht="12.75" customHeight="1">
      <c r="A81" s="25" t="s">
        <v>36</v>
      </c>
      <c r="B81" s="5" t="s">
        <v>67</v>
      </c>
      <c r="C81" s="5" t="s">
        <v>31</v>
      </c>
      <c r="D81" s="2">
        <v>77680</v>
      </c>
    </row>
    <row r="82" spans="1:5" ht="12.75" customHeight="1">
      <c r="A82" s="25" t="s">
        <v>36</v>
      </c>
      <c r="B82" s="5" t="s">
        <v>68</v>
      </c>
      <c r="C82" s="5" t="s">
        <v>31</v>
      </c>
      <c r="D82" s="2">
        <v>500000</v>
      </c>
    </row>
    <row r="83" spans="1:5" ht="12.75" customHeight="1">
      <c r="A83" s="25" t="s">
        <v>36</v>
      </c>
      <c r="B83" s="5" t="s">
        <v>22</v>
      </c>
      <c r="C83" s="5" t="s">
        <v>31</v>
      </c>
      <c r="D83" s="2">
        <v>76000</v>
      </c>
    </row>
    <row r="84" spans="1:5" ht="12.75" customHeight="1">
      <c r="A84" s="25" t="s">
        <v>36</v>
      </c>
      <c r="B84" s="5" t="s">
        <v>23</v>
      </c>
      <c r="C84" s="5" t="s">
        <v>31</v>
      </c>
      <c r="D84" s="2">
        <v>150000</v>
      </c>
    </row>
    <row r="85" spans="1:5" ht="12.75" customHeight="1">
      <c r="A85" s="25" t="s">
        <v>36</v>
      </c>
      <c r="B85" s="5" t="s">
        <v>69</v>
      </c>
      <c r="C85" s="5" t="s">
        <v>31</v>
      </c>
      <c r="D85" s="2">
        <v>102000</v>
      </c>
    </row>
    <row r="86" spans="1:5" ht="12.75" customHeight="1">
      <c r="A86" s="25" t="s">
        <v>36</v>
      </c>
      <c r="B86" s="5" t="s">
        <v>70</v>
      </c>
      <c r="C86" s="5" t="s">
        <v>31</v>
      </c>
      <c r="D86" s="2">
        <v>20000</v>
      </c>
    </row>
    <row r="87" spans="1:5" ht="12.75" customHeight="1">
      <c r="A87" s="25" t="s">
        <v>36</v>
      </c>
      <c r="B87" s="5" t="s">
        <v>25</v>
      </c>
      <c r="C87" s="5" t="s">
        <v>31</v>
      </c>
      <c r="D87" s="2">
        <v>120000</v>
      </c>
    </row>
    <row r="88" spans="1:5" ht="12.75" customHeight="1">
      <c r="A88" s="25" t="s">
        <v>36</v>
      </c>
      <c r="B88" s="5" t="s">
        <v>71</v>
      </c>
      <c r="C88" s="5" t="s">
        <v>31</v>
      </c>
      <c r="D88" s="2">
        <v>69400</v>
      </c>
    </row>
    <row r="89" spans="1:5" ht="12.75" customHeight="1">
      <c r="A89" s="25" t="s">
        <v>36</v>
      </c>
      <c r="B89" s="5" t="s">
        <v>72</v>
      </c>
      <c r="C89" s="5" t="s">
        <v>31</v>
      </c>
      <c r="D89" s="2">
        <v>10000</v>
      </c>
    </row>
    <row r="90" spans="1:5" ht="12.75" customHeight="1">
      <c r="A90" s="25" t="s">
        <v>36</v>
      </c>
      <c r="B90" s="5" t="s">
        <v>32</v>
      </c>
      <c r="C90" s="5" t="s">
        <v>31</v>
      </c>
      <c r="D90" s="2">
        <v>50000</v>
      </c>
    </row>
    <row r="91" spans="1:5" ht="12.75" customHeight="1">
      <c r="A91" s="25" t="s">
        <v>36</v>
      </c>
      <c r="B91" s="5" t="s">
        <v>73</v>
      </c>
      <c r="C91" s="5" t="s">
        <v>31</v>
      </c>
      <c r="D91" s="2">
        <v>10000</v>
      </c>
    </row>
    <row r="92" spans="1:5" ht="12.75" customHeight="1">
      <c r="A92" s="25" t="s">
        <v>36</v>
      </c>
      <c r="B92" s="5" t="s">
        <v>74</v>
      </c>
      <c r="C92" s="5" t="s">
        <v>31</v>
      </c>
      <c r="D92" s="2">
        <v>85000</v>
      </c>
    </row>
    <row r="93" spans="1:5" ht="12.75" customHeight="1">
      <c r="A93" s="25" t="s">
        <v>36</v>
      </c>
      <c r="B93" s="5" t="s">
        <v>75</v>
      </c>
      <c r="C93" s="5" t="s">
        <v>31</v>
      </c>
      <c r="D93" s="2">
        <v>4000</v>
      </c>
    </row>
    <row r="94" spans="1:5" ht="12.75" customHeight="1" thickBot="1">
      <c r="A94" s="26" t="s">
        <v>36</v>
      </c>
      <c r="B94" s="6" t="s">
        <v>76</v>
      </c>
      <c r="C94" s="6" t="s">
        <v>31</v>
      </c>
      <c r="D94" s="9">
        <v>100000</v>
      </c>
    </row>
    <row r="95" spans="1:5" ht="12.75" customHeight="1" thickBot="1">
      <c r="A95" s="29">
        <v>414</v>
      </c>
      <c r="B95" s="16"/>
      <c r="C95" s="16"/>
      <c r="D95" s="17">
        <f>SUM(D48:D94)</f>
        <v>5076149</v>
      </c>
      <c r="E95" s="22" t="s">
        <v>82</v>
      </c>
    </row>
    <row r="97" spans="1:2" ht="12.75" customHeight="1">
      <c r="A97" s="13" t="s">
        <v>80</v>
      </c>
      <c r="B97" s="14">
        <f ca="1">NOW()</f>
        <v>42394.510252893517</v>
      </c>
    </row>
    <row r="98" spans="1:2" ht="12.75" customHeight="1">
      <c r="A98" s="13" t="s">
        <v>81</v>
      </c>
      <c r="B98" s="28"/>
    </row>
  </sheetData>
  <phoneticPr fontId="6" type="noConversion"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2016-01-25T11:14:57Z</cp:lastPrinted>
  <dcterms:created xsi:type="dcterms:W3CDTF">2016-01-22T06:10:03Z</dcterms:created>
  <dcterms:modified xsi:type="dcterms:W3CDTF">2016-01-25T11:15:03Z</dcterms:modified>
</cp:coreProperties>
</file>