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1223\"/>
    </mc:Choice>
  </mc:AlternateContent>
  <xr:revisionPtr revIDLastSave="0" documentId="13_ncr:1_{81D17BB3-9436-4D50-93B4-C2EF2601DD7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3" i="1" l="1"/>
  <c r="D73" i="1"/>
  <c r="F59" i="1"/>
  <c r="C69" i="1"/>
  <c r="D69" i="1"/>
  <c r="C35" i="1"/>
  <c r="D35" i="1"/>
  <c r="C20" i="1"/>
  <c r="D20" i="1"/>
  <c r="D17" i="1"/>
  <c r="C17" i="1"/>
  <c r="D11" i="1"/>
  <c r="C11" i="1"/>
</calcChain>
</file>

<file path=xl/sharedStrings.xml><?xml version="1.0" encoding="utf-8"?>
<sst xmlns="http://schemas.openxmlformats.org/spreadsheetml/2006/main" count="134" uniqueCount="68">
  <si>
    <t>Č. nákladu / výnosu</t>
  </si>
  <si>
    <t>Partner transakce</t>
  </si>
  <si>
    <t>Hlavní činnost</t>
  </si>
  <si>
    <t>Hospodářská činnost</t>
  </si>
  <si>
    <t>502</t>
  </si>
  <si>
    <t>00024341</t>
  </si>
  <si>
    <t>00000444</t>
  </si>
  <si>
    <t>03592880</t>
  </si>
  <si>
    <t>24729035</t>
  </si>
  <si>
    <t>47677511</t>
  </si>
  <si>
    <t>60193492</t>
  </si>
  <si>
    <t>511</t>
  </si>
  <si>
    <t>25826603</t>
  </si>
  <si>
    <t>27804721</t>
  </si>
  <si>
    <t>45193631</t>
  </si>
  <si>
    <t>00299308</t>
  </si>
  <si>
    <t>51802</t>
  </si>
  <si>
    <t>60800691</t>
  </si>
  <si>
    <t>51899</t>
  </si>
  <si>
    <t>65269705</t>
  </si>
  <si>
    <t>71009396</t>
  </si>
  <si>
    <t>75010330</t>
  </si>
  <si>
    <t>47813750</t>
  </si>
  <si>
    <t>61387142</t>
  </si>
  <si>
    <t>47676639</t>
  </si>
  <si>
    <t>47114983</t>
  </si>
  <si>
    <t>00023736</t>
  </si>
  <si>
    <t>00064203</t>
  </si>
  <si>
    <t>00177016</t>
  </si>
  <si>
    <t>00600938</t>
  </si>
  <si>
    <t>06578705</t>
  </si>
  <si>
    <t>54999</t>
  </si>
  <si>
    <t>14451085</t>
  </si>
  <si>
    <t>25848526</t>
  </si>
  <si>
    <t>26068877</t>
  </si>
  <si>
    <t>27520536</t>
  </si>
  <si>
    <t>00669806</t>
  </si>
  <si>
    <t>00843954</t>
  </si>
  <si>
    <t>00843989</t>
  </si>
  <si>
    <t>00844896</t>
  </si>
  <si>
    <t>00179906</t>
  </si>
  <si>
    <t>00193011</t>
  </si>
  <si>
    <t>00209805</t>
  </si>
  <si>
    <t>00344648</t>
  </si>
  <si>
    <t>00534188</t>
  </si>
  <si>
    <t>00577448</t>
  </si>
  <si>
    <t>00064211</t>
  </si>
  <si>
    <t>00159816</t>
  </si>
  <si>
    <t>00023761</t>
  </si>
  <si>
    <t>00023841</t>
  </si>
  <si>
    <t>00023850</t>
  </si>
  <si>
    <t>00023884</t>
  </si>
  <si>
    <t>00025283</t>
  </si>
  <si>
    <t>00064165</t>
  </si>
  <si>
    <t>00064173</t>
  </si>
  <si>
    <t>00064190</t>
  </si>
  <si>
    <t>47673036</t>
  </si>
  <si>
    <t>61389030</t>
  </si>
  <si>
    <t>48136450</t>
  </si>
  <si>
    <t>61383082</t>
  </si>
  <si>
    <t>55702</t>
  </si>
  <si>
    <t>00000111</t>
  </si>
  <si>
    <t>25650360</t>
  </si>
  <si>
    <t>24263796</t>
  </si>
  <si>
    <t>11 Náklady IČO</t>
  </si>
  <si>
    <t>k 31. 12. 2023</t>
  </si>
  <si>
    <t>V Olomouci dne 30.1.2024</t>
  </si>
  <si>
    <t>Vypracovala: Bc. Jana Jakšová -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</si>
</sst>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4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164" fontId="0" fillId="0" borderId="0" xfId="0" applyNumberFormat="1" applyFont="1" applyFill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top"/>
    </xf>
    <xf numFmtId="4" fontId="0" fillId="0" borderId="5" xfId="0" applyNumberFormat="1" applyFont="1" applyFill="1" applyBorder="1" applyAlignment="1">
      <alignment horizontal="right" vertical="top"/>
    </xf>
    <xf numFmtId="4" fontId="0" fillId="0" borderId="6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horizontal="right" vertical="top"/>
    </xf>
    <xf numFmtId="4" fontId="0" fillId="0" borderId="3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>
      <alignment horizontal="right" vertical="top"/>
    </xf>
    <xf numFmtId="4" fontId="0" fillId="0" borderId="11" xfId="0" applyNumberFormat="1" applyFont="1" applyFill="1" applyBorder="1" applyAlignment="1">
      <alignment horizontal="right" vertical="top"/>
    </xf>
    <xf numFmtId="4" fontId="0" fillId="0" borderId="12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vertical="top"/>
    </xf>
    <xf numFmtId="4" fontId="1" fillId="2" borderId="9" xfId="0" applyNumberFormat="1" applyFont="1" applyFill="1" applyBorder="1" applyAlignment="1">
      <alignment vertical="top"/>
    </xf>
    <xf numFmtId="0" fontId="1" fillId="0" borderId="8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topLeftCell="A49" workbookViewId="0">
      <selection activeCell="D84" sqref="D84"/>
    </sheetView>
  </sheetViews>
  <sheetFormatPr defaultColWidth="8.85546875" defaultRowHeight="12.75" customHeight="1" x14ac:dyDescent="0.2"/>
  <cols>
    <col min="1" max="1" width="12.42578125" style="1" customWidth="1"/>
    <col min="2" max="2" width="9.7109375" style="1" bestFit="1" customWidth="1"/>
    <col min="3" max="3" width="13.85546875" style="13" bestFit="1" customWidth="1"/>
    <col min="4" max="4" width="12.5703125" style="13" bestFit="1" customWidth="1"/>
    <col min="5" max="5" width="8.85546875" style="1"/>
    <col min="6" max="6" width="15.5703125" style="1" bestFit="1" customWidth="1"/>
    <col min="7" max="16384" width="8.85546875" style="1"/>
  </cols>
  <sheetData>
    <row r="1" spans="1:4" ht="12.75" customHeight="1" x14ac:dyDescent="0.2">
      <c r="A1" s="2" t="s">
        <v>64</v>
      </c>
    </row>
    <row r="2" spans="1:4" ht="12.75" customHeight="1" x14ac:dyDescent="0.2">
      <c r="A2" s="2" t="s">
        <v>65</v>
      </c>
    </row>
    <row r="3" spans="1:4" ht="12.75" customHeight="1" thickBot="1" x14ac:dyDescent="0.25"/>
    <row r="4" spans="1:4" s="27" customFormat="1" ht="26.25" thickBot="1" x14ac:dyDescent="0.25">
      <c r="A4" s="12" t="s">
        <v>0</v>
      </c>
      <c r="B4" s="24" t="s">
        <v>1</v>
      </c>
      <c r="C4" s="25" t="s">
        <v>2</v>
      </c>
      <c r="D4" s="26" t="s">
        <v>3</v>
      </c>
    </row>
    <row r="5" spans="1:4" ht="12.75" customHeight="1" x14ac:dyDescent="0.2">
      <c r="A5" s="5" t="s">
        <v>4</v>
      </c>
      <c r="B5" s="6" t="s">
        <v>6</v>
      </c>
      <c r="C5" s="14">
        <v>139868170.71000001</v>
      </c>
      <c r="D5" s="15">
        <v>327089.03999999998</v>
      </c>
    </row>
    <row r="6" spans="1:4" ht="12.75" customHeight="1" x14ac:dyDescent="0.2">
      <c r="A6" s="4" t="s">
        <v>4</v>
      </c>
      <c r="B6" s="3" t="s">
        <v>5</v>
      </c>
      <c r="C6" s="16">
        <v>21729.119999999999</v>
      </c>
      <c r="D6" s="17">
        <v>0</v>
      </c>
    </row>
    <row r="7" spans="1:4" ht="12.75" customHeight="1" x14ac:dyDescent="0.2">
      <c r="A7" s="4" t="s">
        <v>4</v>
      </c>
      <c r="B7" s="3" t="s">
        <v>7</v>
      </c>
      <c r="C7" s="16">
        <v>302278.21999999997</v>
      </c>
      <c r="D7" s="17">
        <v>0</v>
      </c>
    </row>
    <row r="8" spans="1:4" ht="12.75" customHeight="1" x14ac:dyDescent="0.2">
      <c r="A8" s="4" t="s">
        <v>4</v>
      </c>
      <c r="B8" s="3" t="s">
        <v>8</v>
      </c>
      <c r="C8" s="16">
        <v>5000916.6100000003</v>
      </c>
      <c r="D8" s="17">
        <v>0</v>
      </c>
    </row>
    <row r="9" spans="1:4" ht="12.75" customHeight="1" x14ac:dyDescent="0.2">
      <c r="A9" s="4" t="s">
        <v>4</v>
      </c>
      <c r="B9" s="3" t="s">
        <v>9</v>
      </c>
      <c r="C9" s="16">
        <v>644360.46</v>
      </c>
      <c r="D9" s="17">
        <v>0</v>
      </c>
    </row>
    <row r="10" spans="1:4" ht="12.75" customHeight="1" thickBot="1" x14ac:dyDescent="0.25">
      <c r="A10" s="4" t="s">
        <v>4</v>
      </c>
      <c r="B10" s="3" t="s">
        <v>10</v>
      </c>
      <c r="C10" s="16">
        <v>1031033.26</v>
      </c>
      <c r="D10" s="17">
        <v>0</v>
      </c>
    </row>
    <row r="11" spans="1:4" ht="12.75" customHeight="1" thickBot="1" x14ac:dyDescent="0.25">
      <c r="A11" s="10"/>
      <c r="B11" s="11"/>
      <c r="C11" s="18">
        <f>SUM(C5:C10)</f>
        <v>146868488.38000003</v>
      </c>
      <c r="D11" s="19">
        <f>SUM(D5:D10)</f>
        <v>327089.03999999998</v>
      </c>
    </row>
    <row r="12" spans="1:4" ht="12.75" customHeight="1" x14ac:dyDescent="0.2">
      <c r="A12" s="5" t="s">
        <v>11</v>
      </c>
      <c r="B12" s="6" t="s">
        <v>6</v>
      </c>
      <c r="C12" s="14">
        <v>203542480.80879998</v>
      </c>
      <c r="D12" s="15">
        <v>100246.93</v>
      </c>
    </row>
    <row r="13" spans="1:4" ht="12.75" customHeight="1" x14ac:dyDescent="0.2">
      <c r="A13" s="4" t="s">
        <v>11</v>
      </c>
      <c r="B13" s="3" t="s">
        <v>15</v>
      </c>
      <c r="C13" s="16">
        <v>0</v>
      </c>
      <c r="D13" s="17">
        <v>0</v>
      </c>
    </row>
    <row r="14" spans="1:4" ht="12.75" customHeight="1" x14ac:dyDescent="0.2">
      <c r="A14" s="4" t="s">
        <v>11</v>
      </c>
      <c r="B14" s="3" t="s">
        <v>12</v>
      </c>
      <c r="C14" s="16">
        <v>3472.46</v>
      </c>
      <c r="D14" s="17">
        <v>0</v>
      </c>
    </row>
    <row r="15" spans="1:4" ht="12.75" customHeight="1" x14ac:dyDescent="0.2">
      <c r="A15" s="4" t="s">
        <v>11</v>
      </c>
      <c r="B15" s="3" t="s">
        <v>13</v>
      </c>
      <c r="C15" s="16">
        <v>562550.96</v>
      </c>
      <c r="D15" s="17">
        <v>0</v>
      </c>
    </row>
    <row r="16" spans="1:4" ht="12.75" customHeight="1" thickBot="1" x14ac:dyDescent="0.25">
      <c r="A16" s="4" t="s">
        <v>11</v>
      </c>
      <c r="B16" s="3" t="s">
        <v>14</v>
      </c>
      <c r="C16" s="16">
        <v>45798.5</v>
      </c>
      <c r="D16" s="17">
        <v>0</v>
      </c>
    </row>
    <row r="17" spans="1:4" ht="12.75" customHeight="1" thickBot="1" x14ac:dyDescent="0.25">
      <c r="A17" s="10"/>
      <c r="B17" s="11"/>
      <c r="C17" s="18">
        <f>SUM(C12:C16)</f>
        <v>204154302.7288</v>
      </c>
      <c r="D17" s="19">
        <f>SUM(D12:D16)</f>
        <v>100246.93</v>
      </c>
    </row>
    <row r="18" spans="1:4" ht="12.75" customHeight="1" x14ac:dyDescent="0.2">
      <c r="A18" s="5" t="s">
        <v>16</v>
      </c>
      <c r="B18" s="6" t="s">
        <v>6</v>
      </c>
      <c r="C18" s="14">
        <v>5119521.5</v>
      </c>
      <c r="D18" s="15">
        <v>0</v>
      </c>
    </row>
    <row r="19" spans="1:4" ht="12.75" customHeight="1" thickBot="1" x14ac:dyDescent="0.25">
      <c r="A19" s="8" t="s">
        <v>16</v>
      </c>
      <c r="B19" s="9" t="s">
        <v>17</v>
      </c>
      <c r="C19" s="20">
        <v>60500</v>
      </c>
      <c r="D19" s="21">
        <v>0</v>
      </c>
    </row>
    <row r="20" spans="1:4" ht="12.75" customHeight="1" thickBot="1" x14ac:dyDescent="0.25">
      <c r="A20" s="10"/>
      <c r="B20" s="11"/>
      <c r="C20" s="18">
        <f>SUM(C18:C19)</f>
        <v>5180021.5</v>
      </c>
      <c r="D20" s="19">
        <f>SUM(D18:D19)</f>
        <v>0</v>
      </c>
    </row>
    <row r="21" spans="1:4" ht="12.75" customHeight="1" x14ac:dyDescent="0.2">
      <c r="A21" s="5" t="s">
        <v>18</v>
      </c>
      <c r="B21" s="6" t="s">
        <v>6</v>
      </c>
      <c r="C21" s="14">
        <v>346116621.40959996</v>
      </c>
      <c r="D21" s="15">
        <v>74139.42</v>
      </c>
    </row>
    <row r="22" spans="1:4" ht="12.75" customHeight="1" x14ac:dyDescent="0.2">
      <c r="A22" s="4" t="s">
        <v>18</v>
      </c>
      <c r="B22" s="3" t="s">
        <v>26</v>
      </c>
      <c r="C22" s="16">
        <v>22203</v>
      </c>
      <c r="D22" s="17">
        <v>0</v>
      </c>
    </row>
    <row r="23" spans="1:4" ht="12.75" customHeight="1" x14ac:dyDescent="0.2">
      <c r="A23" s="4" t="s">
        <v>18</v>
      </c>
      <c r="B23" s="3" t="s">
        <v>27</v>
      </c>
      <c r="C23" s="16">
        <v>1600</v>
      </c>
      <c r="D23" s="17">
        <v>0</v>
      </c>
    </row>
    <row r="24" spans="1:4" ht="12.75" customHeight="1" x14ac:dyDescent="0.2">
      <c r="A24" s="4" t="s">
        <v>18</v>
      </c>
      <c r="B24" s="3" t="s">
        <v>28</v>
      </c>
      <c r="C24" s="16">
        <v>264125.98</v>
      </c>
      <c r="D24" s="17">
        <v>0</v>
      </c>
    </row>
    <row r="25" spans="1:4" ht="12.75" customHeight="1" x14ac:dyDescent="0.2">
      <c r="A25" s="4" t="s">
        <v>18</v>
      </c>
      <c r="B25" s="3" t="s">
        <v>29</v>
      </c>
      <c r="C25" s="16">
        <v>473795.45</v>
      </c>
      <c r="D25" s="17">
        <v>0</v>
      </c>
    </row>
    <row r="26" spans="1:4" ht="12.75" customHeight="1" x14ac:dyDescent="0.2">
      <c r="A26" s="4" t="s">
        <v>18</v>
      </c>
      <c r="B26" s="3" t="s">
        <v>30</v>
      </c>
      <c r="C26" s="16">
        <v>19000</v>
      </c>
      <c r="D26" s="17">
        <v>0</v>
      </c>
    </row>
    <row r="27" spans="1:4" ht="12.75" customHeight="1" x14ac:dyDescent="0.2">
      <c r="A27" s="4" t="s">
        <v>18</v>
      </c>
      <c r="B27" s="3" t="s">
        <v>12</v>
      </c>
      <c r="C27" s="16">
        <v>96416.27</v>
      </c>
      <c r="D27" s="17">
        <v>0</v>
      </c>
    </row>
    <row r="28" spans="1:4" ht="12.75" customHeight="1" x14ac:dyDescent="0.2">
      <c r="A28" s="4" t="s">
        <v>18</v>
      </c>
      <c r="B28" s="3" t="s">
        <v>25</v>
      </c>
      <c r="C28" s="16">
        <v>2328931.0499999998</v>
      </c>
      <c r="D28" s="17">
        <v>0</v>
      </c>
    </row>
    <row r="29" spans="1:4" ht="12.75" customHeight="1" x14ac:dyDescent="0.2">
      <c r="A29" s="4" t="s">
        <v>18</v>
      </c>
      <c r="B29" s="3" t="s">
        <v>24</v>
      </c>
      <c r="C29" s="16">
        <v>15326.72</v>
      </c>
      <c r="D29" s="17">
        <v>0</v>
      </c>
    </row>
    <row r="30" spans="1:4" ht="12.75" customHeight="1" x14ac:dyDescent="0.2">
      <c r="A30" s="4" t="s">
        <v>18</v>
      </c>
      <c r="B30" s="3" t="s">
        <v>22</v>
      </c>
      <c r="C30" s="16">
        <v>99.9</v>
      </c>
      <c r="D30" s="17">
        <v>0</v>
      </c>
    </row>
    <row r="31" spans="1:4" ht="12.75" customHeight="1" x14ac:dyDescent="0.2">
      <c r="A31" s="4" t="s">
        <v>18</v>
      </c>
      <c r="B31" s="3" t="s">
        <v>23</v>
      </c>
      <c r="C31" s="16">
        <v>826065.45</v>
      </c>
      <c r="D31" s="17">
        <v>0</v>
      </c>
    </row>
    <row r="32" spans="1:4" ht="12.75" customHeight="1" x14ac:dyDescent="0.2">
      <c r="A32" s="4" t="s">
        <v>18</v>
      </c>
      <c r="B32" s="3" t="s">
        <v>19</v>
      </c>
      <c r="C32" s="16">
        <v>688.89</v>
      </c>
      <c r="D32" s="17">
        <v>0</v>
      </c>
    </row>
    <row r="33" spans="1:4" ht="12.75" customHeight="1" x14ac:dyDescent="0.2">
      <c r="A33" s="4" t="s">
        <v>18</v>
      </c>
      <c r="B33" s="3" t="s">
        <v>20</v>
      </c>
      <c r="C33" s="16">
        <v>421471.73</v>
      </c>
      <c r="D33" s="17">
        <v>0</v>
      </c>
    </row>
    <row r="34" spans="1:4" ht="12.75" customHeight="1" thickBot="1" x14ac:dyDescent="0.25">
      <c r="A34" s="4" t="s">
        <v>18</v>
      </c>
      <c r="B34" s="3" t="s">
        <v>21</v>
      </c>
      <c r="C34" s="16">
        <v>195784.73</v>
      </c>
      <c r="D34" s="17">
        <v>0</v>
      </c>
    </row>
    <row r="35" spans="1:4" ht="12.75" customHeight="1" thickBot="1" x14ac:dyDescent="0.25">
      <c r="A35" s="10"/>
      <c r="B35" s="11"/>
      <c r="C35" s="18">
        <f>SUM(C21:C34)</f>
        <v>350782130.57959998</v>
      </c>
      <c r="D35" s="19">
        <f>SUM(D21:D34)</f>
        <v>74139.42</v>
      </c>
    </row>
    <row r="36" spans="1:4" ht="12.75" customHeight="1" x14ac:dyDescent="0.2">
      <c r="A36" s="5" t="s">
        <v>31</v>
      </c>
      <c r="B36" s="6" t="s">
        <v>6</v>
      </c>
      <c r="C36" s="14">
        <v>16046341.24</v>
      </c>
      <c r="D36" s="15">
        <v>68430.86</v>
      </c>
    </row>
    <row r="37" spans="1:4" ht="12.75" customHeight="1" x14ac:dyDescent="0.2">
      <c r="A37" s="4" t="s">
        <v>31</v>
      </c>
      <c r="B37" s="3" t="s">
        <v>48</v>
      </c>
      <c r="C37" s="16">
        <v>2500</v>
      </c>
      <c r="D37" s="17">
        <v>0</v>
      </c>
    </row>
    <row r="38" spans="1:4" ht="12.75" customHeight="1" x14ac:dyDescent="0.2">
      <c r="A38" s="4" t="s">
        <v>31</v>
      </c>
      <c r="B38" s="3" t="s">
        <v>49</v>
      </c>
      <c r="C38" s="16">
        <v>837910</v>
      </c>
      <c r="D38" s="17">
        <v>0</v>
      </c>
    </row>
    <row r="39" spans="1:4" ht="12.75" customHeight="1" x14ac:dyDescent="0.2">
      <c r="A39" s="4" t="s">
        <v>31</v>
      </c>
      <c r="B39" s="3" t="s">
        <v>50</v>
      </c>
      <c r="C39" s="16">
        <v>1036540</v>
      </c>
      <c r="D39" s="17">
        <v>0</v>
      </c>
    </row>
    <row r="40" spans="1:4" ht="12.75" customHeight="1" x14ac:dyDescent="0.2">
      <c r="A40" s="4" t="s">
        <v>31</v>
      </c>
      <c r="B40" s="3" t="s">
        <v>51</v>
      </c>
      <c r="C40" s="16">
        <v>8000</v>
      </c>
      <c r="D40" s="17">
        <v>0</v>
      </c>
    </row>
    <row r="41" spans="1:4" ht="12.75" customHeight="1" x14ac:dyDescent="0.2">
      <c r="A41" s="4" t="s">
        <v>31</v>
      </c>
      <c r="B41" s="3" t="s">
        <v>52</v>
      </c>
      <c r="C41" s="16">
        <v>106176</v>
      </c>
      <c r="D41" s="17">
        <v>0</v>
      </c>
    </row>
    <row r="42" spans="1:4" ht="12.75" customHeight="1" x14ac:dyDescent="0.2">
      <c r="A42" s="4" t="s">
        <v>31</v>
      </c>
      <c r="B42" s="3" t="s">
        <v>53</v>
      </c>
      <c r="C42" s="16">
        <v>16250</v>
      </c>
      <c r="D42" s="17">
        <v>0</v>
      </c>
    </row>
    <row r="43" spans="1:4" ht="12.75" customHeight="1" x14ac:dyDescent="0.2">
      <c r="A43" s="4" t="s">
        <v>31</v>
      </c>
      <c r="B43" s="3" t="s">
        <v>54</v>
      </c>
      <c r="C43" s="16">
        <v>18700</v>
      </c>
      <c r="D43" s="17">
        <v>0</v>
      </c>
    </row>
    <row r="44" spans="1:4" ht="12.75" customHeight="1" x14ac:dyDescent="0.2">
      <c r="A44" s="4" t="s">
        <v>31</v>
      </c>
      <c r="B44" s="3" t="s">
        <v>55</v>
      </c>
      <c r="C44" s="16">
        <v>45500</v>
      </c>
      <c r="D44" s="17">
        <v>0</v>
      </c>
    </row>
    <row r="45" spans="1:4" ht="12.75" customHeight="1" x14ac:dyDescent="0.2">
      <c r="A45" s="4" t="s">
        <v>31</v>
      </c>
      <c r="B45" s="3" t="s">
        <v>27</v>
      </c>
      <c r="C45" s="16">
        <v>35300</v>
      </c>
      <c r="D45" s="17">
        <v>0</v>
      </c>
    </row>
    <row r="46" spans="1:4" ht="12.75" customHeight="1" x14ac:dyDescent="0.2">
      <c r="A46" s="4" t="s">
        <v>31</v>
      </c>
      <c r="B46" s="3" t="s">
        <v>46</v>
      </c>
      <c r="C46" s="16">
        <v>9000</v>
      </c>
      <c r="D46" s="17">
        <v>0</v>
      </c>
    </row>
    <row r="47" spans="1:4" ht="12.75" customHeight="1" x14ac:dyDescent="0.2">
      <c r="A47" s="4" t="s">
        <v>31</v>
      </c>
      <c r="B47" s="3" t="s">
        <v>47</v>
      </c>
      <c r="C47" s="16">
        <v>19900</v>
      </c>
      <c r="D47" s="17">
        <v>0</v>
      </c>
    </row>
    <row r="48" spans="1:4" ht="12.75" customHeight="1" x14ac:dyDescent="0.2">
      <c r="A48" s="4" t="s">
        <v>31</v>
      </c>
      <c r="B48" s="3" t="s">
        <v>40</v>
      </c>
      <c r="C48" s="16">
        <v>8227.2000000000007</v>
      </c>
      <c r="D48" s="17">
        <v>0</v>
      </c>
    </row>
    <row r="49" spans="1:6" ht="12.75" customHeight="1" x14ac:dyDescent="0.2">
      <c r="A49" s="4" t="s">
        <v>31</v>
      </c>
      <c r="B49" s="3" t="s">
        <v>41</v>
      </c>
      <c r="C49" s="16">
        <v>8200</v>
      </c>
      <c r="D49" s="17">
        <v>0</v>
      </c>
    </row>
    <row r="50" spans="1:6" ht="12.75" customHeight="1" x14ac:dyDescent="0.2">
      <c r="A50" s="4" t="s">
        <v>31</v>
      </c>
      <c r="B50" s="3" t="s">
        <v>42</v>
      </c>
      <c r="C50" s="16">
        <v>2720</v>
      </c>
      <c r="D50" s="17">
        <v>0</v>
      </c>
    </row>
    <row r="51" spans="1:6" ht="12.75" customHeight="1" x14ac:dyDescent="0.2">
      <c r="A51" s="4" t="s">
        <v>31</v>
      </c>
      <c r="B51" s="3" t="s">
        <v>43</v>
      </c>
      <c r="C51" s="16">
        <v>1000</v>
      </c>
      <c r="D51" s="17">
        <v>0</v>
      </c>
      <c r="F51" s="7">
        <v>3412820</v>
      </c>
    </row>
    <row r="52" spans="1:6" ht="12.75" customHeight="1" x14ac:dyDescent="0.2">
      <c r="A52" s="4" t="s">
        <v>31</v>
      </c>
      <c r="B52" s="3" t="s">
        <v>44</v>
      </c>
      <c r="C52" s="16">
        <v>1000</v>
      </c>
      <c r="D52" s="17">
        <v>0</v>
      </c>
      <c r="F52" s="7">
        <v>8750000</v>
      </c>
    </row>
    <row r="53" spans="1:6" ht="12.75" customHeight="1" x14ac:dyDescent="0.2">
      <c r="A53" s="4" t="s">
        <v>31</v>
      </c>
      <c r="B53" s="3" t="s">
        <v>45</v>
      </c>
      <c r="C53" s="16">
        <v>48685</v>
      </c>
      <c r="D53" s="17">
        <v>0</v>
      </c>
      <c r="F53" s="7">
        <v>959063</v>
      </c>
    </row>
    <row r="54" spans="1:6" ht="12.75" customHeight="1" x14ac:dyDescent="0.2">
      <c r="A54" s="4" t="s">
        <v>31</v>
      </c>
      <c r="B54" s="3" t="s">
        <v>36</v>
      </c>
      <c r="C54" s="16">
        <v>12000</v>
      </c>
      <c r="D54" s="17">
        <v>0</v>
      </c>
      <c r="F54" s="7">
        <v>1856</v>
      </c>
    </row>
    <row r="55" spans="1:6" ht="12.75" customHeight="1" x14ac:dyDescent="0.2">
      <c r="A55" s="4" t="s">
        <v>31</v>
      </c>
      <c r="B55" s="3" t="s">
        <v>37</v>
      </c>
      <c r="C55" s="16">
        <v>13200</v>
      </c>
      <c r="D55" s="17">
        <v>0</v>
      </c>
      <c r="F55" s="7"/>
    </row>
    <row r="56" spans="1:6" ht="12.75" customHeight="1" x14ac:dyDescent="0.2">
      <c r="A56" s="4" t="s">
        <v>31</v>
      </c>
      <c r="B56" s="3" t="s">
        <v>38</v>
      </c>
      <c r="C56" s="16">
        <v>7400</v>
      </c>
      <c r="D56" s="17">
        <v>0</v>
      </c>
      <c r="F56" s="7"/>
    </row>
    <row r="57" spans="1:6" ht="12.75" customHeight="1" x14ac:dyDescent="0.2">
      <c r="A57" s="4" t="s">
        <v>31</v>
      </c>
      <c r="B57" s="3" t="s">
        <v>39</v>
      </c>
      <c r="C57" s="16">
        <v>3900</v>
      </c>
      <c r="D57" s="17">
        <v>0</v>
      </c>
      <c r="F57" s="7"/>
    </row>
    <row r="58" spans="1:6" ht="12.75" customHeight="1" x14ac:dyDescent="0.2">
      <c r="A58" s="4" t="s">
        <v>31</v>
      </c>
      <c r="B58" s="3" t="s">
        <v>32</v>
      </c>
      <c r="C58" s="16">
        <v>62400</v>
      </c>
      <c r="D58" s="17">
        <v>0</v>
      </c>
      <c r="F58" s="7"/>
    </row>
    <row r="59" spans="1:6" ht="12.75" customHeight="1" x14ac:dyDescent="0.2">
      <c r="A59" s="4" t="s">
        <v>31</v>
      </c>
      <c r="B59" s="3" t="s">
        <v>33</v>
      </c>
      <c r="C59" s="16">
        <v>371649.21</v>
      </c>
      <c r="D59" s="17">
        <v>0</v>
      </c>
      <c r="F59" s="7">
        <f>SUM(F51:F58)</f>
        <v>13123739</v>
      </c>
    </row>
    <row r="60" spans="1:6" ht="12.75" customHeight="1" x14ac:dyDescent="0.2">
      <c r="A60" s="4" t="s">
        <v>31</v>
      </c>
      <c r="B60" s="3" t="s">
        <v>34</v>
      </c>
      <c r="C60" s="16">
        <v>1800</v>
      </c>
      <c r="D60" s="17">
        <v>0</v>
      </c>
    </row>
    <row r="61" spans="1:6" ht="12.75" customHeight="1" x14ac:dyDescent="0.2">
      <c r="A61" s="4" t="s">
        <v>31</v>
      </c>
      <c r="B61" s="3" t="s">
        <v>35</v>
      </c>
      <c r="C61" s="16">
        <v>3000</v>
      </c>
      <c r="D61" s="17">
        <v>0</v>
      </c>
    </row>
    <row r="62" spans="1:6" ht="12.75" customHeight="1" x14ac:dyDescent="0.2">
      <c r="A62" s="4" t="s">
        <v>31</v>
      </c>
      <c r="B62" s="3" t="s">
        <v>56</v>
      </c>
      <c r="C62" s="16">
        <v>24727.06</v>
      </c>
      <c r="D62" s="17">
        <v>0</v>
      </c>
    </row>
    <row r="63" spans="1:6" ht="12.75" customHeight="1" x14ac:dyDescent="0.2">
      <c r="A63" s="4" t="s">
        <v>31</v>
      </c>
      <c r="B63" s="3" t="s">
        <v>58</v>
      </c>
      <c r="C63" s="16">
        <v>25000</v>
      </c>
      <c r="D63" s="17">
        <v>0</v>
      </c>
    </row>
    <row r="64" spans="1:6" ht="12.75" customHeight="1" x14ac:dyDescent="0.2">
      <c r="A64" s="4" t="s">
        <v>31</v>
      </c>
      <c r="B64" s="3" t="s">
        <v>17</v>
      </c>
      <c r="C64" s="16">
        <v>5000</v>
      </c>
      <c r="D64" s="17">
        <v>0</v>
      </c>
      <c r="F64" s="7"/>
    </row>
    <row r="65" spans="1:4" ht="12.75" customHeight="1" x14ac:dyDescent="0.2">
      <c r="A65" s="4" t="s">
        <v>31</v>
      </c>
      <c r="B65" s="3" t="s">
        <v>59</v>
      </c>
      <c r="C65" s="16">
        <v>12000</v>
      </c>
      <c r="D65" s="17">
        <v>0</v>
      </c>
    </row>
    <row r="66" spans="1:4" ht="12.75" customHeight="1" x14ac:dyDescent="0.2">
      <c r="A66" s="4" t="s">
        <v>31</v>
      </c>
      <c r="B66" s="3" t="s">
        <v>57</v>
      </c>
      <c r="C66" s="16">
        <v>31460</v>
      </c>
      <c r="D66" s="17">
        <v>0</v>
      </c>
    </row>
    <row r="67" spans="1:4" ht="12.75" customHeight="1" x14ac:dyDescent="0.2">
      <c r="A67" s="4" t="s">
        <v>31</v>
      </c>
      <c r="B67" s="3" t="s">
        <v>19</v>
      </c>
      <c r="C67" s="16">
        <v>107730</v>
      </c>
      <c r="D67" s="17">
        <v>0</v>
      </c>
    </row>
    <row r="68" spans="1:4" ht="12.75" customHeight="1" thickBot="1" x14ac:dyDescent="0.25">
      <c r="A68" s="4" t="s">
        <v>31</v>
      </c>
      <c r="B68" s="3" t="s">
        <v>20</v>
      </c>
      <c r="C68" s="16">
        <v>3000</v>
      </c>
      <c r="D68" s="17">
        <v>0</v>
      </c>
    </row>
    <row r="69" spans="1:4" ht="12.75" customHeight="1" thickBot="1" x14ac:dyDescent="0.25">
      <c r="A69" s="10"/>
      <c r="B69" s="11"/>
      <c r="C69" s="18">
        <f>SUM(C36:C68)</f>
        <v>18936215.710000001</v>
      </c>
      <c r="D69" s="19">
        <f>SUM(D36:D68)</f>
        <v>68430.86</v>
      </c>
    </row>
    <row r="70" spans="1:4" ht="12.75" customHeight="1" x14ac:dyDescent="0.2">
      <c r="A70" s="5" t="s">
        <v>60</v>
      </c>
      <c r="B70" s="6" t="s">
        <v>61</v>
      </c>
      <c r="C70" s="14">
        <v>2451909.77</v>
      </c>
      <c r="D70" s="15">
        <v>0</v>
      </c>
    </row>
    <row r="71" spans="1:4" ht="12.75" customHeight="1" x14ac:dyDescent="0.2">
      <c r="A71" s="4" t="s">
        <v>60</v>
      </c>
      <c r="B71" s="3" t="s">
        <v>63</v>
      </c>
      <c r="C71" s="16">
        <v>337</v>
      </c>
      <c r="D71" s="17">
        <v>0</v>
      </c>
    </row>
    <row r="72" spans="1:4" ht="12.75" customHeight="1" thickBot="1" x14ac:dyDescent="0.25">
      <c r="A72" s="8" t="s">
        <v>60</v>
      </c>
      <c r="B72" s="9" t="s">
        <v>62</v>
      </c>
      <c r="C72" s="20">
        <v>9000</v>
      </c>
      <c r="D72" s="21">
        <v>0</v>
      </c>
    </row>
    <row r="73" spans="1:4" ht="12.75" customHeight="1" thickBot="1" x14ac:dyDescent="0.25">
      <c r="A73" s="10"/>
      <c r="B73" s="11"/>
      <c r="C73" s="22">
        <f>SUM(C70:C72)</f>
        <v>2461246.77</v>
      </c>
      <c r="D73" s="23">
        <f>SUM(D70:D72)</f>
        <v>0</v>
      </c>
    </row>
    <row r="75" spans="1:4" ht="12.75" customHeight="1" x14ac:dyDescent="0.2">
      <c r="A75" s="28" t="s">
        <v>66</v>
      </c>
      <c r="B75" s="28"/>
    </row>
    <row r="76" spans="1:4" ht="12.75" customHeight="1" x14ac:dyDescent="0.2">
      <c r="A76" s="28" t="s">
        <v>67</v>
      </c>
      <c r="B76" s="28"/>
    </row>
  </sheetData>
  <sortState ref="A5:F72">
    <sortCondition ref="A5:A72"/>
    <sortCondition ref="B5:B72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2024-01-31T10:24:04Z</cp:lastPrinted>
  <dcterms:modified xsi:type="dcterms:W3CDTF">2024-01-31T10:24:31Z</dcterms:modified>
</cp:coreProperties>
</file>