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39" i="1"/>
  <c r="C32"/>
  <c r="D39"/>
  <c r="C17"/>
  <c r="D17"/>
  <c r="C15"/>
  <c r="D15"/>
  <c r="C13"/>
  <c r="D13"/>
  <c r="C11"/>
  <c r="D11"/>
  <c r="C9"/>
  <c r="D9"/>
</calcChain>
</file>

<file path=xl/sharedStrings.xml><?xml version="1.0" encoding="utf-8"?>
<sst xmlns="http://schemas.openxmlformats.org/spreadsheetml/2006/main" count="62" uniqueCount="39">
  <si>
    <t>Partner transakce</t>
  </si>
  <si>
    <t>Č. nákladu / výnosu</t>
  </si>
  <si>
    <t>Hlavní činnost</t>
  </si>
  <si>
    <t>Hospodářská činnost</t>
  </si>
  <si>
    <t>111</t>
  </si>
  <si>
    <t>64301</t>
  </si>
  <si>
    <t>64605</t>
  </si>
  <si>
    <t>49970267</t>
  </si>
  <si>
    <t>64901</t>
  </si>
  <si>
    <t>45244782</t>
  </si>
  <si>
    <t>66299</t>
  </si>
  <si>
    <t>65269705</t>
  </si>
  <si>
    <t>67102</t>
  </si>
  <si>
    <t>68081707</t>
  </si>
  <si>
    <t>68378050</t>
  </si>
  <si>
    <t>68407700</t>
  </si>
  <si>
    <t>61383082</t>
  </si>
  <si>
    <t>61989592</t>
  </si>
  <si>
    <t>00020729</t>
  </si>
  <si>
    <t>00023728</t>
  </si>
  <si>
    <t>00024341</t>
  </si>
  <si>
    <t>00064165</t>
  </si>
  <si>
    <t>00064190</t>
  </si>
  <si>
    <t>00064203</t>
  </si>
  <si>
    <t>00179906</t>
  </si>
  <si>
    <t>00216224</t>
  </si>
  <si>
    <t>00565474</t>
  </si>
  <si>
    <t>67103</t>
  </si>
  <si>
    <t>63984482</t>
  </si>
  <si>
    <t>64575977</t>
  </si>
  <si>
    <t>24188581</t>
  </si>
  <si>
    <t>27117804</t>
  </si>
  <si>
    <t>55702</t>
  </si>
  <si>
    <t>27160360</t>
  </si>
  <si>
    <t>43004351</t>
  </si>
  <si>
    <t>PAP Tabulka 11 - k nákladům a výnosům</t>
  </si>
  <si>
    <t>k 30.9.2015</t>
  </si>
  <si>
    <t xml:space="preserve">V Olomouci dne </t>
  </si>
  <si>
    <t>Vypracovala: Ing. Renata Vlčková - OEF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</si>
</sst>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" fillId="0" borderId="5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2" xfId="0" applyNumberFormat="1" applyFont="1" applyBorder="1"/>
    <xf numFmtId="4" fontId="1" fillId="0" borderId="3" xfId="0" applyNumberFormat="1" applyFont="1" applyBorder="1"/>
    <xf numFmtId="0" fontId="2" fillId="0" borderId="1" xfId="0" applyFont="1" applyBorder="1"/>
    <xf numFmtId="0" fontId="2" fillId="0" borderId="2" xfId="0" applyFont="1" applyBorder="1"/>
    <xf numFmtId="22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G25" sqref="G25"/>
    </sheetView>
  </sheetViews>
  <sheetFormatPr defaultRowHeight="12"/>
  <cols>
    <col min="1" max="1" width="12.28515625" style="1" customWidth="1"/>
    <col min="2" max="2" width="18.28515625" style="1" customWidth="1"/>
    <col min="3" max="3" width="19.7109375" style="3" customWidth="1"/>
    <col min="4" max="4" width="19.28515625" style="3" customWidth="1"/>
    <col min="5" max="16384" width="9.140625" style="1"/>
  </cols>
  <sheetData>
    <row r="1" spans="1:5">
      <c r="B1" s="2" t="s">
        <v>35</v>
      </c>
    </row>
    <row r="2" spans="1:5">
      <c r="B2" s="2" t="s">
        <v>36</v>
      </c>
    </row>
    <row r="4" spans="1:5" ht="12.75" thickBot="1"/>
    <row r="5" spans="1:5" ht="12.75" thickBot="1">
      <c r="A5" s="4" t="s">
        <v>1</v>
      </c>
      <c r="B5" s="5" t="s">
        <v>0</v>
      </c>
      <c r="C5" s="6" t="s">
        <v>2</v>
      </c>
      <c r="D5" s="7" t="s">
        <v>3</v>
      </c>
      <c r="E5" s="2"/>
    </row>
    <row r="6" spans="1:5">
      <c r="A6" s="8" t="s">
        <v>32</v>
      </c>
      <c r="B6" s="9" t="s">
        <v>4</v>
      </c>
      <c r="C6" s="10">
        <v>528812</v>
      </c>
      <c r="D6" s="11">
        <v>0</v>
      </c>
    </row>
    <row r="7" spans="1:5">
      <c r="A7" s="12" t="s">
        <v>32</v>
      </c>
      <c r="B7" s="13" t="s">
        <v>33</v>
      </c>
      <c r="C7" s="14">
        <v>3001.2</v>
      </c>
      <c r="D7" s="15">
        <v>0</v>
      </c>
    </row>
    <row r="8" spans="1:5" ht="12.75" thickBot="1">
      <c r="A8" s="16" t="s">
        <v>32</v>
      </c>
      <c r="B8" s="17" t="s">
        <v>34</v>
      </c>
      <c r="C8" s="18">
        <v>4380</v>
      </c>
      <c r="D8" s="19">
        <v>0</v>
      </c>
    </row>
    <row r="9" spans="1:5" ht="12.75" thickBot="1">
      <c r="A9" s="20">
        <v>557</v>
      </c>
      <c r="B9" s="21"/>
      <c r="C9" s="22">
        <f>SUM(C6:C8)</f>
        <v>536193.19999999995</v>
      </c>
      <c r="D9" s="23">
        <f>SUM(D6:D8)</f>
        <v>0</v>
      </c>
    </row>
    <row r="10" spans="1:5" ht="12.75" thickBot="1">
      <c r="A10" s="24" t="s">
        <v>5</v>
      </c>
      <c r="B10" s="25" t="s">
        <v>4</v>
      </c>
      <c r="C10" s="26">
        <v>400</v>
      </c>
      <c r="D10" s="27">
        <v>0</v>
      </c>
    </row>
    <row r="11" spans="1:5" ht="12.75" thickBot="1">
      <c r="A11" s="20">
        <v>643</v>
      </c>
      <c r="B11" s="21"/>
      <c r="C11" s="22">
        <f>SUM(C10)</f>
        <v>400</v>
      </c>
      <c r="D11" s="23">
        <f>SUM(D10)</f>
        <v>0</v>
      </c>
    </row>
    <row r="12" spans="1:5" ht="12.75" thickBot="1">
      <c r="A12" s="24" t="s">
        <v>6</v>
      </c>
      <c r="B12" s="25" t="s">
        <v>4</v>
      </c>
      <c r="C12" s="26">
        <v>4505.92</v>
      </c>
      <c r="D12" s="27">
        <v>0</v>
      </c>
    </row>
    <row r="13" spans="1:5" ht="12.75" thickBot="1">
      <c r="A13" s="20">
        <v>646</v>
      </c>
      <c r="B13" s="21"/>
      <c r="C13" s="22">
        <f>SUM(C12)</f>
        <v>4505.92</v>
      </c>
      <c r="D13" s="23">
        <f>SUM(D12)</f>
        <v>0</v>
      </c>
    </row>
    <row r="14" spans="1:5" ht="12.75" thickBot="1">
      <c r="A14" s="24" t="s">
        <v>8</v>
      </c>
      <c r="B14" s="25" t="s">
        <v>7</v>
      </c>
      <c r="C14" s="26">
        <v>2755206</v>
      </c>
      <c r="D14" s="27">
        <v>0</v>
      </c>
    </row>
    <row r="15" spans="1:5" ht="12.75" thickBot="1">
      <c r="A15" s="20">
        <v>649</v>
      </c>
      <c r="B15" s="21"/>
      <c r="C15" s="22">
        <f>SUM(C14)</f>
        <v>2755206</v>
      </c>
      <c r="D15" s="23">
        <f>SUM(D14)</f>
        <v>0</v>
      </c>
    </row>
    <row r="16" spans="1:5" ht="12.75" thickBot="1">
      <c r="A16" s="24" t="s">
        <v>10</v>
      </c>
      <c r="B16" s="25" t="s">
        <v>9</v>
      </c>
      <c r="C16" s="26">
        <v>1792262.24</v>
      </c>
      <c r="D16" s="27">
        <v>0</v>
      </c>
    </row>
    <row r="17" spans="1:4" ht="12.75" thickBot="1">
      <c r="A17" s="20">
        <v>662</v>
      </c>
      <c r="B17" s="21"/>
      <c r="C17" s="22">
        <f>SUM(C16)</f>
        <v>1792262.24</v>
      </c>
      <c r="D17" s="23">
        <f>SUM(D16)</f>
        <v>0</v>
      </c>
    </row>
    <row r="18" spans="1:4">
      <c r="A18" s="28" t="s">
        <v>12</v>
      </c>
      <c r="B18" s="29" t="s">
        <v>11</v>
      </c>
      <c r="C18" s="30">
        <v>782000</v>
      </c>
      <c r="D18" s="31">
        <v>0</v>
      </c>
    </row>
    <row r="19" spans="1:4">
      <c r="A19" s="12" t="s">
        <v>12</v>
      </c>
      <c r="B19" s="13" t="s">
        <v>13</v>
      </c>
      <c r="C19" s="14">
        <v>200000</v>
      </c>
      <c r="D19" s="15">
        <v>0</v>
      </c>
    </row>
    <row r="20" spans="1:4">
      <c r="A20" s="12" t="s">
        <v>12</v>
      </c>
      <c r="B20" s="13" t="s">
        <v>14</v>
      </c>
      <c r="C20" s="14">
        <v>730000</v>
      </c>
      <c r="D20" s="15">
        <v>0</v>
      </c>
    </row>
    <row r="21" spans="1:4">
      <c r="A21" s="12" t="s">
        <v>12</v>
      </c>
      <c r="B21" s="13" t="s">
        <v>15</v>
      </c>
      <c r="C21" s="14">
        <v>955160</v>
      </c>
      <c r="D21" s="15">
        <v>0</v>
      </c>
    </row>
    <row r="22" spans="1:4">
      <c r="A22" s="12" t="s">
        <v>12</v>
      </c>
      <c r="B22" s="13" t="s">
        <v>16</v>
      </c>
      <c r="C22" s="14">
        <v>291000</v>
      </c>
      <c r="D22" s="15">
        <v>0</v>
      </c>
    </row>
    <row r="23" spans="1:4">
      <c r="A23" s="12" t="s">
        <v>12</v>
      </c>
      <c r="B23" s="13" t="s">
        <v>17</v>
      </c>
      <c r="C23" s="14">
        <v>18754294</v>
      </c>
      <c r="D23" s="15">
        <v>0</v>
      </c>
    </row>
    <row r="24" spans="1:4">
      <c r="A24" s="12" t="s">
        <v>12</v>
      </c>
      <c r="B24" s="13" t="s">
        <v>18</v>
      </c>
      <c r="C24" s="14">
        <v>40853.1</v>
      </c>
      <c r="D24" s="15">
        <v>0</v>
      </c>
    </row>
    <row r="25" spans="1:4">
      <c r="A25" s="12" t="s">
        <v>12</v>
      </c>
      <c r="B25" s="13" t="s">
        <v>19</v>
      </c>
      <c r="C25" s="14">
        <v>213000</v>
      </c>
      <c r="D25" s="15">
        <v>0</v>
      </c>
    </row>
    <row r="26" spans="1:4">
      <c r="A26" s="12" t="s">
        <v>12</v>
      </c>
      <c r="B26" s="13" t="s">
        <v>20</v>
      </c>
      <c r="C26" s="14">
        <v>9059738.6999999993</v>
      </c>
      <c r="D26" s="15">
        <v>0</v>
      </c>
    </row>
    <row r="27" spans="1:4">
      <c r="A27" s="12" t="s">
        <v>12</v>
      </c>
      <c r="B27" s="13" t="s">
        <v>21</v>
      </c>
      <c r="C27" s="14">
        <v>468000</v>
      </c>
      <c r="D27" s="15">
        <v>0</v>
      </c>
    </row>
    <row r="28" spans="1:4">
      <c r="A28" s="12" t="s">
        <v>12</v>
      </c>
      <c r="B28" s="13" t="s">
        <v>22</v>
      </c>
      <c r="C28" s="14">
        <v>148000</v>
      </c>
      <c r="D28" s="15">
        <v>0</v>
      </c>
    </row>
    <row r="29" spans="1:4">
      <c r="A29" s="12" t="s">
        <v>12</v>
      </c>
      <c r="B29" s="13" t="s">
        <v>23</v>
      </c>
      <c r="C29" s="14">
        <v>256000</v>
      </c>
      <c r="D29" s="15">
        <v>0</v>
      </c>
    </row>
    <row r="30" spans="1:4">
      <c r="A30" s="12" t="s">
        <v>12</v>
      </c>
      <c r="B30" s="13" t="s">
        <v>24</v>
      </c>
      <c r="C30" s="14">
        <v>157000</v>
      </c>
      <c r="D30" s="15">
        <v>0</v>
      </c>
    </row>
    <row r="31" spans="1:4" ht="12.75" thickBot="1">
      <c r="A31" s="16" t="s">
        <v>12</v>
      </c>
      <c r="B31" s="17" t="s">
        <v>25</v>
      </c>
      <c r="C31" s="18">
        <v>0</v>
      </c>
      <c r="D31" s="19">
        <v>0</v>
      </c>
    </row>
    <row r="32" spans="1:4" ht="12.75" thickBot="1">
      <c r="A32" s="20">
        <v>67102</v>
      </c>
      <c r="B32" s="32"/>
      <c r="C32" s="22">
        <f>SUM(C18:C31)</f>
        <v>32055045.800000001</v>
      </c>
      <c r="D32" s="33"/>
    </row>
    <row r="33" spans="1:4">
      <c r="A33" s="28" t="s">
        <v>27</v>
      </c>
      <c r="B33" s="29" t="s">
        <v>26</v>
      </c>
      <c r="C33" s="30">
        <v>46404</v>
      </c>
      <c r="D33" s="31">
        <v>0</v>
      </c>
    </row>
    <row r="34" spans="1:4">
      <c r="A34" s="12" t="s">
        <v>27</v>
      </c>
      <c r="B34" s="13" t="s">
        <v>28</v>
      </c>
      <c r="C34" s="14">
        <v>19495</v>
      </c>
      <c r="D34" s="15">
        <v>0</v>
      </c>
    </row>
    <row r="35" spans="1:4">
      <c r="A35" s="12" t="s">
        <v>27</v>
      </c>
      <c r="B35" s="13" t="s">
        <v>29</v>
      </c>
      <c r="C35" s="14">
        <v>50418</v>
      </c>
      <c r="D35" s="15">
        <v>0</v>
      </c>
    </row>
    <row r="36" spans="1:4">
      <c r="A36" s="12" t="s">
        <v>27</v>
      </c>
      <c r="B36" s="13" t="s">
        <v>4</v>
      </c>
      <c r="C36" s="14">
        <v>155868</v>
      </c>
      <c r="D36" s="15">
        <v>0</v>
      </c>
    </row>
    <row r="37" spans="1:4">
      <c r="A37" s="12" t="s">
        <v>27</v>
      </c>
      <c r="B37" s="13" t="s">
        <v>30</v>
      </c>
      <c r="C37" s="14">
        <v>36092</v>
      </c>
      <c r="D37" s="15">
        <v>0</v>
      </c>
    </row>
    <row r="38" spans="1:4" ht="12.75" thickBot="1">
      <c r="A38" s="16" t="s">
        <v>27</v>
      </c>
      <c r="B38" s="17" t="s">
        <v>31</v>
      </c>
      <c r="C38" s="18">
        <v>9279</v>
      </c>
      <c r="D38" s="19">
        <v>0</v>
      </c>
    </row>
    <row r="39" spans="1:4" ht="12.75" thickBot="1">
      <c r="A39" s="34">
        <v>67103</v>
      </c>
      <c r="B39" s="35"/>
      <c r="C39" s="22">
        <f>SUM(C33:C38)</f>
        <v>317556</v>
      </c>
      <c r="D39" s="23">
        <f>SUM(D18:D38)</f>
        <v>0</v>
      </c>
    </row>
    <row r="41" spans="1:4">
      <c r="A41" s="1" t="s">
        <v>37</v>
      </c>
      <c r="B41" s="36">
        <v>42293.295138888891</v>
      </c>
    </row>
    <row r="42" spans="1:4">
      <c r="A42" s="1" t="s">
        <v>38</v>
      </c>
    </row>
  </sheetData>
  <phoneticPr fontId="3" type="noConversion"/>
  <pageMargins left="0.78740157480314965" right="0" top="0.78740157480314965" bottom="0" header="0.19685039370078741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2015-10-16T08:40:35Z</cp:lastPrinted>
  <dcterms:created xsi:type="dcterms:W3CDTF">2015-10-16T05:06:37Z</dcterms:created>
  <dcterms:modified xsi:type="dcterms:W3CDTF">2015-10-16T08:41:19Z</dcterms:modified>
</cp:coreProperties>
</file>