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46" i="1"/>
  <c r="D34"/>
  <c r="D31"/>
  <c r="D29"/>
</calcChain>
</file>

<file path=xl/sharedStrings.xml><?xml version="1.0" encoding="utf-8"?>
<sst xmlns="http://schemas.openxmlformats.org/spreadsheetml/2006/main" count="125" uniqueCount="50">
  <si>
    <t>Partner transakce</t>
  </si>
  <si>
    <t>Typ změny</t>
  </si>
  <si>
    <t>Hodnota</t>
  </si>
  <si>
    <t>Č. aktiva / pasiva</t>
  </si>
  <si>
    <t>00149331</t>
  </si>
  <si>
    <t>909</t>
  </si>
  <si>
    <t>401</t>
  </si>
  <si>
    <t>00299308</t>
  </si>
  <si>
    <t>01784714</t>
  </si>
  <si>
    <t>111</t>
  </si>
  <si>
    <t>22688528</t>
  </si>
  <si>
    <t>24188581</t>
  </si>
  <si>
    <t>25099019</t>
  </si>
  <si>
    <t>25635972</t>
  </si>
  <si>
    <t>25780239</t>
  </si>
  <si>
    <t>25833821</t>
  </si>
  <si>
    <t>26200490</t>
  </si>
  <si>
    <t>26424991</t>
  </si>
  <si>
    <t>27006891</t>
  </si>
  <si>
    <t>28998375</t>
  </si>
  <si>
    <t>41193075</t>
  </si>
  <si>
    <t>48586285</t>
  </si>
  <si>
    <t>49617052</t>
  </si>
  <si>
    <t>60162694</t>
  </si>
  <si>
    <t>60719877</t>
  </si>
  <si>
    <t>61467219</t>
  </si>
  <si>
    <t>61989592</t>
  </si>
  <si>
    <t>63471507</t>
  </si>
  <si>
    <t>63984482</t>
  </si>
  <si>
    <t>66935610</t>
  </si>
  <si>
    <t>70039704</t>
  </si>
  <si>
    <t>68347341</t>
  </si>
  <si>
    <t>959</t>
  </si>
  <si>
    <t>13642715</t>
  </si>
  <si>
    <t>968</t>
  </si>
  <si>
    <t>40340301</t>
  </si>
  <si>
    <t>25928473</t>
  </si>
  <si>
    <t>00565474</t>
  </si>
  <si>
    <t>41441401</t>
  </si>
  <si>
    <t>24301779</t>
  </si>
  <si>
    <t>25775502</t>
  </si>
  <si>
    <t>25848526</t>
  </si>
  <si>
    <t>25892533</t>
  </si>
  <si>
    <t>26432765</t>
  </si>
  <si>
    <t>26841487</t>
  </si>
  <si>
    <t>27753760</t>
  </si>
  <si>
    <t>Tab.12 ke Jmění …</t>
  </si>
  <si>
    <t>k 31.3.2016</t>
  </si>
  <si>
    <t>Vypracovala: Eva Buzková - vedoucí OUC</t>
  </si>
  <si>
    <t>V Olomouci dne 20.4.2016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</si>
</sst>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4" fontId="1" fillId="0" borderId="3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4" fontId="2" fillId="0" borderId="9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4" fontId="2" fillId="0" borderId="9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4" fontId="1" fillId="0" borderId="12" xfId="0" applyNumberFormat="1" applyFont="1" applyFill="1" applyBorder="1" applyAlignment="1">
      <alignment horizontal="right" vertical="top"/>
    </xf>
    <xf numFmtId="4" fontId="2" fillId="0" borderId="9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>
      <selection activeCell="M22" sqref="M21:M22"/>
    </sheetView>
  </sheetViews>
  <sheetFormatPr defaultColWidth="11.42578125" defaultRowHeight="12.75" customHeight="1"/>
  <cols>
    <col min="1" max="1" width="14.5703125" style="1" bestFit="1" customWidth="1"/>
    <col min="2" max="2" width="11.42578125" style="1" customWidth="1"/>
    <col min="3" max="3" width="16" style="1" bestFit="1" customWidth="1"/>
    <col min="4" max="4" width="11.42578125" style="2" customWidth="1"/>
    <col min="6" max="16384" width="11.42578125" style="1"/>
  </cols>
  <sheetData>
    <row r="1" spans="1:5" s="20" customFormat="1" ht="15">
      <c r="A1" s="19" t="s">
        <v>46</v>
      </c>
      <c r="C1" s="20" t="s">
        <v>47</v>
      </c>
      <c r="D1" s="21"/>
    </row>
    <row r="2" spans="1:5" ht="12.75" customHeight="1" thickBot="1">
      <c r="E2" s="1"/>
    </row>
    <row r="3" spans="1:5" ht="12.75" customHeight="1" thickBot="1">
      <c r="A3" s="12" t="s">
        <v>3</v>
      </c>
      <c r="B3" s="13" t="s">
        <v>1</v>
      </c>
      <c r="C3" s="13" t="s">
        <v>0</v>
      </c>
      <c r="D3" s="14" t="s">
        <v>2</v>
      </c>
      <c r="E3" s="1"/>
    </row>
    <row r="4" spans="1:5" ht="12.75" customHeight="1">
      <c r="A4" s="6" t="s">
        <v>6</v>
      </c>
      <c r="B4" s="7" t="s">
        <v>5</v>
      </c>
      <c r="C4" s="7" t="s">
        <v>4</v>
      </c>
      <c r="D4" s="8">
        <v>13548</v>
      </c>
      <c r="E4" s="1"/>
    </row>
    <row r="5" spans="1:5" ht="12.75" customHeight="1">
      <c r="A5" s="4" t="s">
        <v>6</v>
      </c>
      <c r="B5" s="3" t="s">
        <v>5</v>
      </c>
      <c r="C5" s="3" t="s">
        <v>7</v>
      </c>
      <c r="D5" s="5">
        <v>14724</v>
      </c>
      <c r="E5" s="1"/>
    </row>
    <row r="6" spans="1:5" ht="12.75" customHeight="1">
      <c r="A6" s="4" t="s">
        <v>6</v>
      </c>
      <c r="B6" s="3" t="s">
        <v>5</v>
      </c>
      <c r="C6" s="3" t="s">
        <v>8</v>
      </c>
      <c r="D6" s="5">
        <v>2094</v>
      </c>
      <c r="E6" s="1"/>
    </row>
    <row r="7" spans="1:5" ht="12.75" customHeight="1">
      <c r="A7" s="4" t="s">
        <v>6</v>
      </c>
      <c r="B7" s="3" t="s">
        <v>5</v>
      </c>
      <c r="C7" s="3" t="s">
        <v>9</v>
      </c>
      <c r="D7" s="5">
        <v>144</v>
      </c>
      <c r="E7" s="1"/>
    </row>
    <row r="8" spans="1:5" ht="12.75" customHeight="1">
      <c r="A8" s="4" t="s">
        <v>6</v>
      </c>
      <c r="B8" s="3" t="s">
        <v>5</v>
      </c>
      <c r="C8" s="3" t="s">
        <v>10</v>
      </c>
      <c r="D8" s="5">
        <v>33712</v>
      </c>
      <c r="E8" s="1"/>
    </row>
    <row r="9" spans="1:5" ht="12.75" customHeight="1">
      <c r="A9" s="4" t="s">
        <v>6</v>
      </c>
      <c r="B9" s="3" t="s">
        <v>5</v>
      </c>
      <c r="C9" s="3" t="s">
        <v>11</v>
      </c>
      <c r="D9" s="5">
        <v>188439</v>
      </c>
      <c r="E9" s="1"/>
    </row>
    <row r="10" spans="1:5" ht="12.75" customHeight="1">
      <c r="A10" s="4" t="s">
        <v>6</v>
      </c>
      <c r="B10" s="3" t="s">
        <v>5</v>
      </c>
      <c r="C10" s="3" t="s">
        <v>12</v>
      </c>
      <c r="D10" s="5">
        <v>82833</v>
      </c>
      <c r="E10" s="1"/>
    </row>
    <row r="11" spans="1:5" ht="12.75" customHeight="1">
      <c r="A11" s="4" t="s">
        <v>6</v>
      </c>
      <c r="B11" s="3" t="s">
        <v>5</v>
      </c>
      <c r="C11" s="3" t="s">
        <v>13</v>
      </c>
      <c r="D11" s="5">
        <v>70734</v>
      </c>
      <c r="E11" s="1"/>
    </row>
    <row r="12" spans="1:5" ht="12.75" customHeight="1">
      <c r="A12" s="4" t="s">
        <v>6</v>
      </c>
      <c r="B12" s="3" t="s">
        <v>5</v>
      </c>
      <c r="C12" s="3" t="s">
        <v>14</v>
      </c>
      <c r="D12" s="5">
        <v>1770</v>
      </c>
      <c r="E12" s="1"/>
    </row>
    <row r="13" spans="1:5" ht="12.75" customHeight="1">
      <c r="A13" s="4" t="s">
        <v>6</v>
      </c>
      <c r="B13" s="3" t="s">
        <v>5</v>
      </c>
      <c r="C13" s="3" t="s">
        <v>15</v>
      </c>
      <c r="D13" s="5">
        <v>46581</v>
      </c>
      <c r="E13" s="1"/>
    </row>
    <row r="14" spans="1:5" ht="12.75" customHeight="1">
      <c r="A14" s="4" t="s">
        <v>6</v>
      </c>
      <c r="B14" s="3" t="s">
        <v>5</v>
      </c>
      <c r="C14" s="3" t="s">
        <v>16</v>
      </c>
      <c r="D14" s="5">
        <v>44853</v>
      </c>
      <c r="E14" s="1"/>
    </row>
    <row r="15" spans="1:5" ht="12.75" customHeight="1">
      <c r="A15" s="4" t="s">
        <v>6</v>
      </c>
      <c r="B15" s="3" t="s">
        <v>5</v>
      </c>
      <c r="C15" s="3" t="s">
        <v>17</v>
      </c>
      <c r="D15" s="5">
        <v>951</v>
      </c>
      <c r="E15" s="1"/>
    </row>
    <row r="16" spans="1:5" ht="12.75" customHeight="1">
      <c r="A16" s="4" t="s">
        <v>6</v>
      </c>
      <c r="B16" s="3" t="s">
        <v>5</v>
      </c>
      <c r="C16" s="3" t="s">
        <v>18</v>
      </c>
      <c r="D16" s="5">
        <v>7737</v>
      </c>
      <c r="E16" s="1"/>
    </row>
    <row r="17" spans="1:5" ht="12.75" customHeight="1">
      <c r="A17" s="4" t="s">
        <v>6</v>
      </c>
      <c r="B17" s="3" t="s">
        <v>5</v>
      </c>
      <c r="C17" s="3" t="s">
        <v>19</v>
      </c>
      <c r="D17" s="5">
        <v>45888</v>
      </c>
      <c r="E17" s="1"/>
    </row>
    <row r="18" spans="1:5" ht="12.75" customHeight="1">
      <c r="A18" s="4" t="s">
        <v>6</v>
      </c>
      <c r="B18" s="3" t="s">
        <v>5</v>
      </c>
      <c r="C18" s="3" t="s">
        <v>20</v>
      </c>
      <c r="D18" s="5">
        <v>23932</v>
      </c>
      <c r="E18" s="1"/>
    </row>
    <row r="19" spans="1:5" ht="12.75" customHeight="1">
      <c r="A19" s="4" t="s">
        <v>6</v>
      </c>
      <c r="B19" s="3" t="s">
        <v>5</v>
      </c>
      <c r="C19" s="3" t="s">
        <v>21</v>
      </c>
      <c r="D19" s="5">
        <v>2988</v>
      </c>
      <c r="E19" s="1"/>
    </row>
    <row r="20" spans="1:5" ht="12.75" customHeight="1">
      <c r="A20" s="4" t="s">
        <v>6</v>
      </c>
      <c r="B20" s="3" t="s">
        <v>5</v>
      </c>
      <c r="C20" s="3" t="s">
        <v>22</v>
      </c>
      <c r="D20" s="5">
        <v>137959</v>
      </c>
      <c r="E20" s="1"/>
    </row>
    <row r="21" spans="1:5" ht="12.75" customHeight="1">
      <c r="A21" s="4" t="s">
        <v>6</v>
      </c>
      <c r="B21" s="3" t="s">
        <v>5</v>
      </c>
      <c r="C21" s="3" t="s">
        <v>23</v>
      </c>
      <c r="D21" s="5">
        <v>22779</v>
      </c>
      <c r="E21" s="1"/>
    </row>
    <row r="22" spans="1:5" ht="12.75" customHeight="1">
      <c r="A22" s="4" t="s">
        <v>6</v>
      </c>
      <c r="B22" s="3" t="s">
        <v>5</v>
      </c>
      <c r="C22" s="3" t="s">
        <v>24</v>
      </c>
      <c r="D22" s="5">
        <v>1839</v>
      </c>
      <c r="E22" s="1"/>
    </row>
    <row r="23" spans="1:5" ht="12.75" customHeight="1">
      <c r="A23" s="4" t="s">
        <v>6</v>
      </c>
      <c r="B23" s="3" t="s">
        <v>5</v>
      </c>
      <c r="C23" s="3" t="s">
        <v>25</v>
      </c>
      <c r="D23" s="5">
        <v>3111</v>
      </c>
      <c r="E23" s="1"/>
    </row>
    <row r="24" spans="1:5" ht="12.75" customHeight="1">
      <c r="A24" s="4" t="s">
        <v>6</v>
      </c>
      <c r="B24" s="3" t="s">
        <v>5</v>
      </c>
      <c r="C24" s="3" t="s">
        <v>26</v>
      </c>
      <c r="D24" s="5">
        <v>139539</v>
      </c>
      <c r="E24" s="1"/>
    </row>
    <row r="25" spans="1:5" ht="12.75" customHeight="1">
      <c r="A25" s="4" t="s">
        <v>6</v>
      </c>
      <c r="B25" s="3" t="s">
        <v>5</v>
      </c>
      <c r="C25" s="3" t="s">
        <v>27</v>
      </c>
      <c r="D25" s="5">
        <v>2823</v>
      </c>
      <c r="E25" s="1"/>
    </row>
    <row r="26" spans="1:5" ht="12.75" customHeight="1">
      <c r="A26" s="4" t="s">
        <v>6</v>
      </c>
      <c r="B26" s="3" t="s">
        <v>5</v>
      </c>
      <c r="C26" s="3" t="s">
        <v>28</v>
      </c>
      <c r="D26" s="5">
        <v>7083</v>
      </c>
      <c r="E26" s="1"/>
    </row>
    <row r="27" spans="1:5" ht="12.75" customHeight="1">
      <c r="A27" s="4" t="s">
        <v>6</v>
      </c>
      <c r="B27" s="3" t="s">
        <v>5</v>
      </c>
      <c r="C27" s="3" t="s">
        <v>29</v>
      </c>
      <c r="D27" s="5">
        <v>71055</v>
      </c>
      <c r="E27" s="1"/>
    </row>
    <row r="28" spans="1:5" ht="12.75" customHeight="1" thickBot="1">
      <c r="A28" s="15" t="s">
        <v>6</v>
      </c>
      <c r="B28" s="16" t="s">
        <v>5</v>
      </c>
      <c r="C28" s="16" t="s">
        <v>30</v>
      </c>
      <c r="D28" s="17">
        <v>22617</v>
      </c>
      <c r="E28" s="1"/>
    </row>
    <row r="29" spans="1:5" ht="12.75" customHeight="1" thickBot="1">
      <c r="A29" s="9"/>
      <c r="B29" s="10"/>
      <c r="C29" s="10"/>
      <c r="D29" s="18">
        <f>SUM(D4:D28)</f>
        <v>989733</v>
      </c>
      <c r="E29" s="1"/>
    </row>
    <row r="30" spans="1:5" ht="12.75" customHeight="1" thickBot="1">
      <c r="A30" s="6" t="s">
        <v>6</v>
      </c>
      <c r="B30" s="7" t="s">
        <v>32</v>
      </c>
      <c r="C30" s="7" t="s">
        <v>31</v>
      </c>
      <c r="D30" s="8">
        <v>121605</v>
      </c>
      <c r="E30" s="1"/>
    </row>
    <row r="31" spans="1:5" ht="12.75" customHeight="1" thickBot="1">
      <c r="A31" s="9"/>
      <c r="B31" s="10"/>
      <c r="C31" s="10"/>
      <c r="D31" s="18">
        <f>SUM(D30)</f>
        <v>121605</v>
      </c>
      <c r="E31" s="1"/>
    </row>
    <row r="32" spans="1:5" ht="12.75" customHeight="1">
      <c r="A32" s="6" t="s">
        <v>35</v>
      </c>
      <c r="B32" s="7" t="s">
        <v>34</v>
      </c>
      <c r="C32" s="7" t="s">
        <v>33</v>
      </c>
      <c r="D32" s="8">
        <v>242407</v>
      </c>
      <c r="E32" s="1"/>
    </row>
    <row r="33" spans="1:5" ht="12.75" customHeight="1" thickBot="1">
      <c r="A33" s="15" t="s">
        <v>35</v>
      </c>
      <c r="B33" s="16" t="s">
        <v>34</v>
      </c>
      <c r="C33" s="16" t="s">
        <v>36</v>
      </c>
      <c r="D33" s="17">
        <v>0.4</v>
      </c>
      <c r="E33" s="1"/>
    </row>
    <row r="34" spans="1:5" ht="12.75" customHeight="1" thickBot="1">
      <c r="A34" s="9"/>
      <c r="B34" s="10"/>
      <c r="C34" s="10"/>
      <c r="D34" s="18">
        <f>SUM(D32:D33)</f>
        <v>242407.4</v>
      </c>
      <c r="E34" s="1"/>
    </row>
    <row r="35" spans="1:5" ht="12.75" customHeight="1">
      <c r="A35" s="6" t="s">
        <v>38</v>
      </c>
      <c r="B35" s="7" t="s">
        <v>32</v>
      </c>
      <c r="C35" s="7" t="s">
        <v>37</v>
      </c>
      <c r="D35" s="8">
        <v>15000</v>
      </c>
      <c r="E35" s="1"/>
    </row>
    <row r="36" spans="1:5" ht="12.75" customHeight="1">
      <c r="A36" s="4" t="s">
        <v>38</v>
      </c>
      <c r="B36" s="3" t="s">
        <v>32</v>
      </c>
      <c r="C36" s="3" t="s">
        <v>9</v>
      </c>
      <c r="D36" s="5">
        <v>438800</v>
      </c>
      <c r="E36" s="1"/>
    </row>
    <row r="37" spans="1:5" ht="12.75" customHeight="1">
      <c r="A37" s="4" t="s">
        <v>38</v>
      </c>
      <c r="B37" s="3" t="s">
        <v>32</v>
      </c>
      <c r="C37" s="3" t="s">
        <v>33</v>
      </c>
      <c r="D37" s="5">
        <v>-242407.35</v>
      </c>
      <c r="E37" s="1"/>
    </row>
    <row r="38" spans="1:5" ht="12.75" customHeight="1">
      <c r="A38" s="4" t="s">
        <v>38</v>
      </c>
      <c r="B38" s="3" t="s">
        <v>32</v>
      </c>
      <c r="C38" s="3" t="s">
        <v>39</v>
      </c>
      <c r="D38" s="5">
        <v>20000</v>
      </c>
      <c r="E38" s="1"/>
    </row>
    <row r="39" spans="1:5" ht="12.75" customHeight="1">
      <c r="A39" s="4" t="s">
        <v>38</v>
      </c>
      <c r="B39" s="3" t="s">
        <v>32</v>
      </c>
      <c r="C39" s="3" t="s">
        <v>40</v>
      </c>
      <c r="D39" s="5">
        <v>10000</v>
      </c>
      <c r="E39" s="1"/>
    </row>
    <row r="40" spans="1:5" ht="12.75" customHeight="1">
      <c r="A40" s="4" t="s">
        <v>38</v>
      </c>
      <c r="B40" s="3" t="s">
        <v>32</v>
      </c>
      <c r="C40" s="3" t="s">
        <v>41</v>
      </c>
      <c r="D40" s="5">
        <v>20000</v>
      </c>
      <c r="E40" s="1"/>
    </row>
    <row r="41" spans="1:5" ht="12.75" customHeight="1">
      <c r="A41" s="4" t="s">
        <v>38</v>
      </c>
      <c r="B41" s="3" t="s">
        <v>32</v>
      </c>
      <c r="C41" s="3" t="s">
        <v>42</v>
      </c>
      <c r="D41" s="5">
        <v>150000</v>
      </c>
      <c r="E41" s="1"/>
    </row>
    <row r="42" spans="1:5" ht="12.75" customHeight="1">
      <c r="A42" s="4" t="s">
        <v>38</v>
      </c>
      <c r="B42" s="3" t="s">
        <v>32</v>
      </c>
      <c r="C42" s="3" t="s">
        <v>43</v>
      </c>
      <c r="D42" s="5">
        <v>20000</v>
      </c>
      <c r="E42" s="1"/>
    </row>
    <row r="43" spans="1:5" ht="12.75" customHeight="1">
      <c r="A43" s="4" t="s">
        <v>38</v>
      </c>
      <c r="B43" s="3" t="s">
        <v>32</v>
      </c>
      <c r="C43" s="3" t="s">
        <v>44</v>
      </c>
      <c r="D43" s="5">
        <v>50000</v>
      </c>
      <c r="E43" s="1"/>
    </row>
    <row r="44" spans="1:5" ht="12.75" customHeight="1">
      <c r="A44" s="4" t="s">
        <v>38</v>
      </c>
      <c r="B44" s="3" t="s">
        <v>32</v>
      </c>
      <c r="C44" s="3" t="s">
        <v>45</v>
      </c>
      <c r="D44" s="5">
        <v>20000</v>
      </c>
      <c r="E44" s="1"/>
    </row>
    <row r="45" spans="1:5" ht="12.75" customHeight="1" thickBot="1">
      <c r="A45" s="15" t="s">
        <v>38</v>
      </c>
      <c r="B45" s="16" t="s">
        <v>32</v>
      </c>
      <c r="C45" s="16" t="s">
        <v>22</v>
      </c>
      <c r="D45" s="17">
        <v>60000</v>
      </c>
      <c r="E45" s="1"/>
    </row>
    <row r="46" spans="1:5" ht="12.75" customHeight="1" thickBot="1">
      <c r="A46" s="9"/>
      <c r="B46" s="10"/>
      <c r="C46" s="10"/>
      <c r="D46" s="11">
        <f>SUM(D35:D45)</f>
        <v>561392.65</v>
      </c>
    </row>
    <row r="48" spans="1:5" ht="12.75" customHeight="1">
      <c r="A48" s="1" t="s">
        <v>49</v>
      </c>
    </row>
    <row r="49" spans="1:1" ht="12.75" customHeight="1">
      <c r="A49" s="1" t="s">
        <v>48</v>
      </c>
    </row>
  </sheetData>
  <sortState ref="A5:D29">
    <sortCondition ref="C5:C29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2016-04-20T06:09:23Z</cp:lastPrinted>
  <dcterms:modified xsi:type="dcterms:W3CDTF">2016-04-20T06:09:56Z</dcterms:modified>
</cp:coreProperties>
</file>