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90" windowWidth="28755" windowHeight="12585"/>
  </bookViews>
  <sheets>
    <sheet name="PS k 1.1.16-správný" sheetId="4" r:id="rId1"/>
    <sheet name="PS k 1.1.16-neužívat" sheetId="3" r:id="rId2"/>
    <sheet name="podklad" sheetId="1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B93" i="1"/>
</calcChain>
</file>

<file path=xl/sharedStrings.xml><?xml version="1.0" encoding="utf-8"?>
<sst xmlns="http://schemas.openxmlformats.org/spreadsheetml/2006/main" count="52" uniqueCount="21">
  <si>
    <t>IČO</t>
  </si>
  <si>
    <t>Kč</t>
  </si>
  <si>
    <t>10041851</t>
  </si>
  <si>
    <t>25832026</t>
  </si>
  <si>
    <t>38300007, 38301000, 38331000)</t>
  </si>
  <si>
    <r>
      <t xml:space="preserve">účet PAP 38338309  </t>
    </r>
    <r>
      <rPr>
        <sz val="11"/>
        <color theme="1"/>
        <rFont val="Calibri"/>
        <family val="2"/>
        <charset val="238"/>
        <scheme val="minor"/>
      </rPr>
      <t>(účet FNOL 38300000, 38300002, 38300003, 38300005</t>
    </r>
  </si>
  <si>
    <t>US</t>
  </si>
  <si>
    <t>CH</t>
  </si>
  <si>
    <t>IE</t>
  </si>
  <si>
    <t>GB</t>
  </si>
  <si>
    <t>DE</t>
  </si>
  <si>
    <t>FR</t>
  </si>
  <si>
    <t>AT</t>
  </si>
  <si>
    <t>Popisky řádků</t>
  </si>
  <si>
    <t>Celkový součet</t>
  </si>
  <si>
    <t>Součet z Kč</t>
  </si>
  <si>
    <t>Vypracovala: Eva Buzková - vedoucí OUC</t>
  </si>
  <si>
    <t>V Olomouci dne 16.3.2016</t>
  </si>
  <si>
    <t>Opravovat ručně v tab.X. ve vztahu k P20 (konsolidace) všechny IČO na 444 (tak jako banku)</t>
  </si>
  <si>
    <t>(ve vztahu vyplacení částky nerezidentovi, který se na klin.hodnocení podílí)</t>
  </si>
  <si>
    <t xml:space="preserve">Podle IČO nenavádět - jedná se o klinická hodnocení, kdy 383 je navedena na FV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</si>
</sst>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pivotButton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 applyAlignment="1">
      <alignment horizontal="left"/>
    </xf>
    <xf numFmtId="4" fontId="0" fillId="0" borderId="7" xfId="0" applyNumberFormat="1" applyBorder="1"/>
    <xf numFmtId="0" fontId="0" fillId="0" borderId="8" xfId="0" applyBorder="1" applyAlignment="1">
      <alignment horizontal="left"/>
    </xf>
    <xf numFmtId="4" fontId="0" fillId="0" borderId="1" xfId="0" applyNumberFormat="1" applyBorder="1"/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4" fontId="0" fillId="0" borderId="0" xfId="0" applyNumberFormat="1" applyFill="1"/>
    <xf numFmtId="0" fontId="1" fillId="0" borderId="9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12" xfId="0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/>
  </cellXfs>
  <cellStyles count="1">
    <cellStyle name="normální" xfId="0" builtinId="0"/>
  </cellStyles>
  <dxfs count="7"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</dxf>
    <dxf>
      <numFmt numFmtId="4" formatCode="#,##0.00"/>
    </dxf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436.382353935187" createdVersion="3" refreshedVersion="3" minRefreshableVersion="3" recordCount="88">
  <cacheSource type="worksheet">
    <worksheetSource ref="A4:B92" sheet="podklad"/>
  </cacheSource>
  <cacheFields count="2">
    <cacheField name="IČO" numFmtId="0">
      <sharedItems containsMixedTypes="1" containsNumber="1" containsInteger="1" minValue="444" maxValue="64949681" count="33">
        <n v="444"/>
        <n v="24148725"/>
        <n v="24662623"/>
        <n v="24768651"/>
        <n v="26186152"/>
        <n v="26427389"/>
        <n v="26797283"/>
        <n v="27117804"/>
        <n v="27636852"/>
        <n v="28178777"/>
        <n v="28462564"/>
        <n v="43004351"/>
        <n v="44848200"/>
        <n v="45313351"/>
        <n v="45359326"/>
        <n v="45786259"/>
        <n v="47116617"/>
        <n v="47673036"/>
        <n v="48114057"/>
        <n v="49617052"/>
        <n v="63671077"/>
        <n v="63984482"/>
        <n v="64575977"/>
        <n v="64949681"/>
        <s v="10041851"/>
        <s v="25832026"/>
        <s v="AT"/>
        <s v="DE"/>
        <s v="FR"/>
        <s v="GB"/>
        <s v="CH"/>
        <s v="IE"/>
        <s v="US"/>
      </sharedItems>
    </cacheField>
    <cacheField name="Kč" numFmtId="4">
      <sharedItems containsSemiMixedTypes="0" containsString="0" containsNumber="1" minValue="-24000" maxValue="183945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x v="0"/>
    <n v="269521"/>
  </r>
  <r>
    <x v="0"/>
    <n v="-0.4"/>
  </r>
  <r>
    <x v="0"/>
    <n v="0.5"/>
  </r>
  <r>
    <x v="0"/>
    <n v="-0.5"/>
  </r>
  <r>
    <x v="0"/>
    <n v="1.3"/>
  </r>
  <r>
    <x v="0"/>
    <n v="0.2"/>
  </r>
  <r>
    <x v="0"/>
    <n v="573.35"/>
  </r>
  <r>
    <x v="0"/>
    <n v="2965.68"/>
  </r>
  <r>
    <x v="0"/>
    <n v="240"/>
  </r>
  <r>
    <x v="0"/>
    <n v="1000"/>
  </r>
  <r>
    <x v="0"/>
    <n v="-7200"/>
  </r>
  <r>
    <x v="0"/>
    <n v="12000"/>
  </r>
  <r>
    <x v="0"/>
    <n v="2478.1999999999998"/>
  </r>
  <r>
    <x v="0"/>
    <n v="0.8"/>
  </r>
  <r>
    <x v="1"/>
    <n v="4526.9799999999996"/>
  </r>
  <r>
    <x v="2"/>
    <n v="33750"/>
  </r>
  <r>
    <x v="2"/>
    <n v="27250"/>
  </r>
  <r>
    <x v="2"/>
    <n v="6000"/>
  </r>
  <r>
    <x v="2"/>
    <n v="17000"/>
  </r>
  <r>
    <x v="3"/>
    <n v="41981.69"/>
  </r>
  <r>
    <x v="4"/>
    <n v="-1044"/>
  </r>
  <r>
    <x v="5"/>
    <n v="45753.75"/>
  </r>
  <r>
    <x v="6"/>
    <n v="90265"/>
  </r>
  <r>
    <x v="7"/>
    <n v="-12000"/>
  </r>
  <r>
    <x v="7"/>
    <n v="1000"/>
  </r>
  <r>
    <x v="7"/>
    <n v="-2478.1999999999998"/>
  </r>
  <r>
    <x v="8"/>
    <n v="13344"/>
  </r>
  <r>
    <x v="8"/>
    <n v="27953.06"/>
  </r>
  <r>
    <x v="9"/>
    <n v="380"/>
  </r>
  <r>
    <x v="10"/>
    <n v="66000"/>
  </r>
  <r>
    <x v="10"/>
    <n v="20500"/>
  </r>
  <r>
    <x v="10"/>
    <n v="246000"/>
  </r>
  <r>
    <x v="11"/>
    <n v="4500"/>
  </r>
  <r>
    <x v="11"/>
    <n v="19000"/>
  </r>
  <r>
    <x v="12"/>
    <n v="48000"/>
  </r>
  <r>
    <x v="12"/>
    <n v="16800"/>
  </r>
  <r>
    <x v="12"/>
    <n v="15600"/>
  </r>
  <r>
    <x v="12"/>
    <n v="11000"/>
  </r>
  <r>
    <x v="13"/>
    <n v="3768"/>
  </r>
  <r>
    <x v="14"/>
    <n v="77220"/>
  </r>
  <r>
    <x v="15"/>
    <n v="5590.2"/>
  </r>
  <r>
    <x v="16"/>
    <n v="1839455"/>
  </r>
  <r>
    <x v="17"/>
    <n v="122.26"/>
  </r>
  <r>
    <x v="18"/>
    <n v="2000"/>
  </r>
  <r>
    <x v="18"/>
    <n v="4200"/>
  </r>
  <r>
    <x v="19"/>
    <n v="3000"/>
  </r>
  <r>
    <x v="20"/>
    <n v="-8651"/>
  </r>
  <r>
    <x v="21"/>
    <n v="400"/>
  </r>
  <r>
    <x v="21"/>
    <n v="6400"/>
  </r>
  <r>
    <x v="21"/>
    <n v="400"/>
  </r>
  <r>
    <x v="21"/>
    <n v="5000"/>
  </r>
  <r>
    <x v="22"/>
    <n v="3600"/>
  </r>
  <r>
    <x v="22"/>
    <n v="11850"/>
  </r>
  <r>
    <x v="22"/>
    <n v="2100"/>
  </r>
  <r>
    <x v="22"/>
    <n v="6100"/>
  </r>
  <r>
    <x v="22"/>
    <n v="2400"/>
  </r>
  <r>
    <x v="22"/>
    <n v="800"/>
  </r>
  <r>
    <x v="22"/>
    <n v="30400"/>
  </r>
  <r>
    <x v="22"/>
    <n v="1500"/>
  </r>
  <r>
    <x v="22"/>
    <n v="3900"/>
  </r>
  <r>
    <x v="22"/>
    <n v="7600"/>
  </r>
  <r>
    <x v="22"/>
    <n v="2000"/>
  </r>
  <r>
    <x v="22"/>
    <n v="25000"/>
  </r>
  <r>
    <x v="23"/>
    <n v="637236.47"/>
  </r>
  <r>
    <x v="24"/>
    <n v="51408.67"/>
  </r>
  <r>
    <x v="25"/>
    <n v="522"/>
  </r>
  <r>
    <x v="26"/>
    <n v="3462"/>
  </r>
  <r>
    <x v="27"/>
    <n v="-2773.55"/>
  </r>
  <r>
    <x v="27"/>
    <n v="-24000"/>
  </r>
  <r>
    <x v="28"/>
    <n v="7345.44"/>
  </r>
  <r>
    <x v="29"/>
    <n v="385.32"/>
  </r>
  <r>
    <x v="29"/>
    <n v="11812"/>
  </r>
  <r>
    <x v="29"/>
    <n v="-5000"/>
  </r>
  <r>
    <x v="29"/>
    <n v="-1500"/>
  </r>
  <r>
    <x v="29"/>
    <n v="718.97"/>
  </r>
  <r>
    <x v="30"/>
    <n v="-1116.17"/>
  </r>
  <r>
    <x v="31"/>
    <n v="167.07"/>
  </r>
  <r>
    <x v="31"/>
    <n v="1251.5"/>
  </r>
  <r>
    <x v="31"/>
    <n v="1841.9"/>
  </r>
  <r>
    <x v="31"/>
    <n v="3000"/>
  </r>
  <r>
    <x v="31"/>
    <n v="11400"/>
  </r>
  <r>
    <x v="29"/>
    <n v="4560"/>
  </r>
  <r>
    <x v="32"/>
    <n v="-2940"/>
  </r>
  <r>
    <x v="32"/>
    <n v="-4516"/>
  </r>
  <r>
    <x v="32"/>
    <n v="221.29"/>
  </r>
  <r>
    <x v="32"/>
    <n v="2000"/>
  </r>
  <r>
    <x v="32"/>
    <n v="4000"/>
  </r>
  <r>
    <x v="32"/>
    <n v="6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B37" firstHeaderRow="1" firstDataRow="1" firstDataCol="1"/>
  <pivotFields count="2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numFmtId="4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Součet z Kč" fld="1" baseField="0" baseItem="0" numFmtId="4"/>
  </dataFields>
  <formats count="7">
    <format dxfId="6">
      <pivotArea dataOnly="0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collapsedLevelsAreSubtotals="1" fieldPosition="0"/>
    </format>
    <format dxfId="3">
      <pivotArea dataOnly="0" labelOnly="1" outline="0" axis="axisValues" fieldPosition="0"/>
    </format>
    <format dxfId="2">
      <pivotArea grandRow="1" outline="0" collapsedLevelsAreSubtotals="1" fieldPosition="0"/>
    </format>
    <format dxfId="1">
      <pivotArea dataOnly="0" labelOnly="1" grandRow="1" outline="0" fieldPosition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D28" sqref="D28"/>
    </sheetView>
  </sheetViews>
  <sheetFormatPr defaultRowHeight="15"/>
  <cols>
    <col min="2" max="2" width="11.42578125" bestFit="1" customWidth="1"/>
  </cols>
  <sheetData>
    <row r="1" spans="1:10">
      <c r="A1" s="6" t="s">
        <v>5</v>
      </c>
      <c r="B1" s="3"/>
      <c r="H1" s="18"/>
      <c r="I1" s="19"/>
      <c r="J1" s="19"/>
    </row>
    <row r="2" spans="1:10">
      <c r="B2" s="3"/>
      <c r="C2" t="s">
        <v>4</v>
      </c>
    </row>
    <row r="3" spans="1:10" ht="15.75" thickBot="1">
      <c r="B3" s="3"/>
    </row>
    <row r="4" spans="1:10" ht="15.75" thickBot="1">
      <c r="A4" s="22" t="s">
        <v>0</v>
      </c>
      <c r="B4" s="23" t="s">
        <v>1</v>
      </c>
    </row>
    <row r="5" spans="1:10" ht="15.75" thickBot="1">
      <c r="A5" s="24">
        <v>444</v>
      </c>
      <c r="B5" s="25">
        <v>3764803.78</v>
      </c>
    </row>
    <row r="6" spans="1:10">
      <c r="A6" s="4"/>
      <c r="B6" s="3"/>
    </row>
    <row r="7" spans="1:10">
      <c r="A7" s="4"/>
      <c r="B7" s="3"/>
    </row>
    <row r="8" spans="1:10">
      <c r="A8" t="s">
        <v>17</v>
      </c>
      <c r="B8" s="3"/>
    </row>
    <row r="9" spans="1:10">
      <c r="A9" t="s">
        <v>16</v>
      </c>
      <c r="B9" s="3"/>
    </row>
    <row r="12" spans="1:10">
      <c r="A12" s="27" t="s">
        <v>20</v>
      </c>
    </row>
    <row r="13" spans="1:10">
      <c r="A13" s="27" t="s">
        <v>19</v>
      </c>
    </row>
    <row r="14" spans="1:10">
      <c r="A14" s="26" t="s">
        <v>18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topLeftCell="A22" zoomScaleNormal="100" workbookViewId="0">
      <selection activeCell="A39" sqref="A39:A41"/>
    </sheetView>
  </sheetViews>
  <sheetFormatPr defaultRowHeight="15"/>
  <cols>
    <col min="1" max="1" width="15.85546875" bestFit="1" customWidth="1"/>
    <col min="2" max="2" width="13.7109375" style="3" bestFit="1" customWidth="1"/>
  </cols>
  <sheetData>
    <row r="1" spans="1:10">
      <c r="A1" s="6" t="s">
        <v>5</v>
      </c>
      <c r="H1" s="18"/>
      <c r="I1" s="19"/>
      <c r="J1" s="19"/>
    </row>
    <row r="2" spans="1:10">
      <c r="C2" t="s">
        <v>4</v>
      </c>
    </row>
    <row r="3" spans="1:10" ht="15.75" thickBot="1">
      <c r="A3" s="9" t="s">
        <v>13</v>
      </c>
      <c r="B3" s="3" t="s">
        <v>15</v>
      </c>
    </row>
    <row r="4" spans="1:10">
      <c r="A4" s="10">
        <v>444</v>
      </c>
      <c r="B4" s="12">
        <v>281580.12999999995</v>
      </c>
    </row>
    <row r="5" spans="1:10">
      <c r="A5" s="11">
        <v>24148725</v>
      </c>
      <c r="B5" s="13">
        <v>4526.9799999999996</v>
      </c>
    </row>
    <row r="6" spans="1:10">
      <c r="A6" s="11">
        <v>24662623</v>
      </c>
      <c r="B6" s="13">
        <v>84000</v>
      </c>
    </row>
    <row r="7" spans="1:10">
      <c r="A7" s="11">
        <v>24768651</v>
      </c>
      <c r="B7" s="13">
        <v>41981.69</v>
      </c>
    </row>
    <row r="8" spans="1:10">
      <c r="A8" s="11">
        <v>26186152</v>
      </c>
      <c r="B8" s="13">
        <v>-1044</v>
      </c>
    </row>
    <row r="9" spans="1:10">
      <c r="A9" s="11">
        <v>26427389</v>
      </c>
      <c r="B9" s="13">
        <v>45753.75</v>
      </c>
    </row>
    <row r="10" spans="1:10">
      <c r="A10" s="11">
        <v>26797283</v>
      </c>
      <c r="B10" s="13">
        <v>90265</v>
      </c>
    </row>
    <row r="11" spans="1:10">
      <c r="A11" s="11">
        <v>27117804</v>
      </c>
      <c r="B11" s="13">
        <v>-13478.2</v>
      </c>
    </row>
    <row r="12" spans="1:10">
      <c r="A12" s="11">
        <v>27636852</v>
      </c>
      <c r="B12" s="13">
        <v>41297.06</v>
      </c>
    </row>
    <row r="13" spans="1:10">
      <c r="A13" s="11">
        <v>28178777</v>
      </c>
      <c r="B13" s="13">
        <v>380</v>
      </c>
    </row>
    <row r="14" spans="1:10">
      <c r="A14" s="11">
        <v>28462564</v>
      </c>
      <c r="B14" s="13">
        <v>332500</v>
      </c>
    </row>
    <row r="15" spans="1:10">
      <c r="A15" s="11">
        <v>43004351</v>
      </c>
      <c r="B15" s="13">
        <v>23500</v>
      </c>
    </row>
    <row r="16" spans="1:10">
      <c r="A16" s="11">
        <v>44848200</v>
      </c>
      <c r="B16" s="13">
        <v>91400</v>
      </c>
    </row>
    <row r="17" spans="1:2">
      <c r="A17" s="11">
        <v>45313351</v>
      </c>
      <c r="B17" s="13">
        <v>3768</v>
      </c>
    </row>
    <row r="18" spans="1:2">
      <c r="A18" s="11">
        <v>45359326</v>
      </c>
      <c r="B18" s="13">
        <v>77220</v>
      </c>
    </row>
    <row r="19" spans="1:2">
      <c r="A19" s="11">
        <v>45786259</v>
      </c>
      <c r="B19" s="13">
        <v>5590.2</v>
      </c>
    </row>
    <row r="20" spans="1:2">
      <c r="A20" s="11">
        <v>47116617</v>
      </c>
      <c r="B20" s="13">
        <v>1839455</v>
      </c>
    </row>
    <row r="21" spans="1:2">
      <c r="A21" s="11">
        <v>47673036</v>
      </c>
      <c r="B21" s="13">
        <v>122.26</v>
      </c>
    </row>
    <row r="22" spans="1:2">
      <c r="A22" s="11">
        <v>48114057</v>
      </c>
      <c r="B22" s="13">
        <v>6200</v>
      </c>
    </row>
    <row r="23" spans="1:2">
      <c r="A23" s="11">
        <v>49617052</v>
      </c>
      <c r="B23" s="13">
        <v>3000</v>
      </c>
    </row>
    <row r="24" spans="1:2">
      <c r="A24" s="11">
        <v>63671077</v>
      </c>
      <c r="B24" s="13">
        <v>-8651</v>
      </c>
    </row>
    <row r="25" spans="1:2">
      <c r="A25" s="11">
        <v>63984482</v>
      </c>
      <c r="B25" s="13">
        <v>12200</v>
      </c>
    </row>
    <row r="26" spans="1:2">
      <c r="A26" s="11">
        <v>64575977</v>
      </c>
      <c r="B26" s="13">
        <v>97250</v>
      </c>
    </row>
    <row r="27" spans="1:2">
      <c r="A27" s="11">
        <v>64949681</v>
      </c>
      <c r="B27" s="13">
        <v>637236.47</v>
      </c>
    </row>
    <row r="28" spans="1:2">
      <c r="A28" s="11" t="s">
        <v>2</v>
      </c>
      <c r="B28" s="13">
        <v>51408.67</v>
      </c>
    </row>
    <row r="29" spans="1:2">
      <c r="A29" s="11" t="s">
        <v>3</v>
      </c>
      <c r="B29" s="13">
        <v>522</v>
      </c>
    </row>
    <row r="30" spans="1:2">
      <c r="A30" s="11" t="s">
        <v>12</v>
      </c>
      <c r="B30" s="13">
        <v>3462</v>
      </c>
    </row>
    <row r="31" spans="1:2">
      <c r="A31" s="11" t="s">
        <v>10</v>
      </c>
      <c r="B31" s="13">
        <v>-26773.55</v>
      </c>
    </row>
    <row r="32" spans="1:2">
      <c r="A32" s="11" t="s">
        <v>11</v>
      </c>
      <c r="B32" s="13">
        <v>7345.44</v>
      </c>
    </row>
    <row r="33" spans="1:2">
      <c r="A33" s="11" t="s">
        <v>9</v>
      </c>
      <c r="B33" s="13">
        <v>10976.29</v>
      </c>
    </row>
    <row r="34" spans="1:2">
      <c r="A34" s="11" t="s">
        <v>7</v>
      </c>
      <c r="B34" s="13">
        <v>-1116.17</v>
      </c>
    </row>
    <row r="35" spans="1:2">
      <c r="A35" s="11" t="s">
        <v>8</v>
      </c>
      <c r="B35" s="13">
        <v>17660.47</v>
      </c>
    </row>
    <row r="36" spans="1:2" ht="15.75" thickBot="1">
      <c r="A36" s="14" t="s">
        <v>6</v>
      </c>
      <c r="B36" s="15">
        <v>5265.29</v>
      </c>
    </row>
    <row r="37" spans="1:2" ht="15.75" thickBot="1">
      <c r="A37" s="16" t="s">
        <v>14</v>
      </c>
      <c r="B37" s="17">
        <v>3764803.7800000003</v>
      </c>
    </row>
    <row r="39" spans="1:2">
      <c r="A39" s="27" t="s">
        <v>20</v>
      </c>
    </row>
    <row r="40" spans="1:2">
      <c r="A40" s="27" t="s">
        <v>19</v>
      </c>
    </row>
    <row r="41" spans="1:2">
      <c r="A41" s="26" t="s">
        <v>18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3"/>
  <sheetViews>
    <sheetView workbookViewId="0">
      <selection activeCell="F20" sqref="F20"/>
    </sheetView>
  </sheetViews>
  <sheetFormatPr defaultRowHeight="15"/>
  <cols>
    <col min="2" max="2" width="11.42578125" style="3" bestFit="1" customWidth="1"/>
  </cols>
  <sheetData>
    <row r="1" spans="1:8" s="19" customFormat="1">
      <c r="A1" s="20"/>
      <c r="B1" s="21"/>
      <c r="H1" s="18"/>
    </row>
    <row r="2" spans="1:8" s="19" customFormat="1">
      <c r="B2" s="21"/>
    </row>
    <row r="4" spans="1:8">
      <c r="A4" s="1" t="s">
        <v>0</v>
      </c>
      <c r="B4" s="2" t="s">
        <v>1</v>
      </c>
    </row>
    <row r="5" spans="1:8">
      <c r="A5" s="8">
        <v>444</v>
      </c>
      <c r="B5" s="5">
        <v>269521</v>
      </c>
    </row>
    <row r="6" spans="1:8">
      <c r="A6" s="7">
        <v>444</v>
      </c>
      <c r="B6" s="3">
        <v>-0.4</v>
      </c>
    </row>
    <row r="7" spans="1:8">
      <c r="A7" s="7">
        <v>444</v>
      </c>
      <c r="B7" s="3">
        <v>0.5</v>
      </c>
    </row>
    <row r="8" spans="1:8">
      <c r="A8" s="7">
        <v>444</v>
      </c>
      <c r="B8" s="3">
        <v>-0.5</v>
      </c>
    </row>
    <row r="9" spans="1:8">
      <c r="A9" s="7">
        <v>444</v>
      </c>
      <c r="B9" s="3">
        <v>1.3</v>
      </c>
    </row>
    <row r="10" spans="1:8">
      <c r="A10" s="7">
        <v>444</v>
      </c>
      <c r="B10" s="3">
        <v>0.2</v>
      </c>
    </row>
    <row r="11" spans="1:8">
      <c r="A11" s="7">
        <v>444</v>
      </c>
      <c r="B11" s="3">
        <v>573.35</v>
      </c>
    </row>
    <row r="12" spans="1:8">
      <c r="A12" s="7">
        <v>444</v>
      </c>
      <c r="B12" s="3">
        <v>2965.68</v>
      </c>
    </row>
    <row r="13" spans="1:8">
      <c r="A13" s="7">
        <v>444</v>
      </c>
      <c r="B13" s="3">
        <v>240</v>
      </c>
    </row>
    <row r="14" spans="1:8">
      <c r="A14" s="7">
        <v>444</v>
      </c>
      <c r="B14" s="3">
        <v>1000</v>
      </c>
    </row>
    <row r="15" spans="1:8">
      <c r="A15" s="7">
        <v>444</v>
      </c>
      <c r="B15" s="3">
        <v>-7200</v>
      </c>
    </row>
    <row r="16" spans="1:8">
      <c r="A16" s="7">
        <v>444</v>
      </c>
      <c r="B16" s="3">
        <v>12000</v>
      </c>
    </row>
    <row r="17" spans="1:2">
      <c r="A17" s="7">
        <v>444</v>
      </c>
      <c r="B17" s="3">
        <v>2478.1999999999998</v>
      </c>
    </row>
    <row r="18" spans="1:2">
      <c r="A18" s="7">
        <v>444</v>
      </c>
      <c r="B18" s="3">
        <v>0.8</v>
      </c>
    </row>
    <row r="19" spans="1:2">
      <c r="A19" s="7">
        <v>24148725</v>
      </c>
      <c r="B19" s="3">
        <v>4526.9799999999996</v>
      </c>
    </row>
    <row r="20" spans="1:2">
      <c r="A20" s="7">
        <v>24662623</v>
      </c>
      <c r="B20" s="3">
        <v>33750</v>
      </c>
    </row>
    <row r="21" spans="1:2">
      <c r="A21" s="7">
        <v>24662623</v>
      </c>
      <c r="B21" s="3">
        <v>27250</v>
      </c>
    </row>
    <row r="22" spans="1:2">
      <c r="A22" s="7">
        <v>24662623</v>
      </c>
      <c r="B22" s="3">
        <v>6000</v>
      </c>
    </row>
    <row r="23" spans="1:2">
      <c r="A23" s="7">
        <v>24662623</v>
      </c>
      <c r="B23" s="3">
        <v>17000</v>
      </c>
    </row>
    <row r="24" spans="1:2">
      <c r="A24" s="7">
        <v>24768651</v>
      </c>
      <c r="B24" s="3">
        <v>41981.69</v>
      </c>
    </row>
    <row r="25" spans="1:2">
      <c r="A25" s="7">
        <v>26186152</v>
      </c>
      <c r="B25" s="3">
        <v>-1044</v>
      </c>
    </row>
    <row r="26" spans="1:2">
      <c r="A26">
        <v>26427389</v>
      </c>
      <c r="B26" s="3">
        <v>45753.75</v>
      </c>
    </row>
    <row r="27" spans="1:2">
      <c r="A27">
        <v>26797283</v>
      </c>
      <c r="B27" s="3">
        <v>90265</v>
      </c>
    </row>
    <row r="28" spans="1:2">
      <c r="A28" s="7">
        <v>27117804</v>
      </c>
      <c r="B28" s="3">
        <v>-12000</v>
      </c>
    </row>
    <row r="29" spans="1:2">
      <c r="A29" s="7">
        <v>27117804</v>
      </c>
      <c r="B29" s="3">
        <v>1000</v>
      </c>
    </row>
    <row r="30" spans="1:2">
      <c r="A30" s="7">
        <v>27117804</v>
      </c>
      <c r="B30" s="3">
        <v>-2478.1999999999998</v>
      </c>
    </row>
    <row r="31" spans="1:2">
      <c r="A31" s="7">
        <v>27636852</v>
      </c>
      <c r="B31" s="3">
        <v>13344</v>
      </c>
    </row>
    <row r="32" spans="1:2">
      <c r="A32" s="7">
        <v>27636852</v>
      </c>
      <c r="B32" s="3">
        <v>27953.06</v>
      </c>
    </row>
    <row r="33" spans="1:2">
      <c r="A33" s="7">
        <v>28178777</v>
      </c>
      <c r="B33" s="3">
        <v>380</v>
      </c>
    </row>
    <row r="34" spans="1:2">
      <c r="A34" s="7">
        <v>28462564</v>
      </c>
      <c r="B34" s="3">
        <v>66000</v>
      </c>
    </row>
    <row r="35" spans="1:2">
      <c r="A35" s="7">
        <v>28462564</v>
      </c>
      <c r="B35" s="3">
        <v>20500</v>
      </c>
    </row>
    <row r="36" spans="1:2">
      <c r="A36" s="7">
        <v>28462564</v>
      </c>
      <c r="B36" s="3">
        <v>246000</v>
      </c>
    </row>
    <row r="37" spans="1:2">
      <c r="A37" s="7">
        <v>43004351</v>
      </c>
      <c r="B37" s="3">
        <v>4500</v>
      </c>
    </row>
    <row r="38" spans="1:2">
      <c r="A38" s="7">
        <v>43004351</v>
      </c>
      <c r="B38" s="3">
        <v>19000</v>
      </c>
    </row>
    <row r="39" spans="1:2">
      <c r="A39" s="7">
        <v>44848200</v>
      </c>
      <c r="B39" s="3">
        <v>48000</v>
      </c>
    </row>
    <row r="40" spans="1:2">
      <c r="A40" s="7">
        <v>44848200</v>
      </c>
      <c r="B40" s="3">
        <v>16800</v>
      </c>
    </row>
    <row r="41" spans="1:2">
      <c r="A41" s="7">
        <v>44848200</v>
      </c>
      <c r="B41" s="3">
        <v>15600</v>
      </c>
    </row>
    <row r="42" spans="1:2">
      <c r="A42" s="7">
        <v>44848200</v>
      </c>
      <c r="B42" s="3">
        <v>11000</v>
      </c>
    </row>
    <row r="43" spans="1:2">
      <c r="A43">
        <v>45313351</v>
      </c>
      <c r="B43" s="3">
        <v>3768</v>
      </c>
    </row>
    <row r="44" spans="1:2">
      <c r="A44">
        <v>45359326</v>
      </c>
      <c r="B44" s="3">
        <v>77220</v>
      </c>
    </row>
    <row r="45" spans="1:2">
      <c r="A45">
        <v>45786259</v>
      </c>
      <c r="B45" s="3">
        <v>5590.2</v>
      </c>
    </row>
    <row r="46" spans="1:2">
      <c r="A46">
        <v>47116617</v>
      </c>
      <c r="B46" s="3">
        <v>1839455</v>
      </c>
    </row>
    <row r="47" spans="1:2">
      <c r="A47">
        <v>47673036</v>
      </c>
      <c r="B47" s="3">
        <v>122.26</v>
      </c>
    </row>
    <row r="48" spans="1:2">
      <c r="A48" s="7">
        <v>48114057</v>
      </c>
      <c r="B48" s="3">
        <v>2000</v>
      </c>
    </row>
    <row r="49" spans="1:2">
      <c r="A49" s="7">
        <v>48114057</v>
      </c>
      <c r="B49" s="3">
        <v>4200</v>
      </c>
    </row>
    <row r="50" spans="1:2">
      <c r="A50" s="7">
        <v>49617052</v>
      </c>
      <c r="B50" s="3">
        <v>3000</v>
      </c>
    </row>
    <row r="51" spans="1:2">
      <c r="A51" s="7">
        <v>63671077</v>
      </c>
      <c r="B51" s="3">
        <v>-8651</v>
      </c>
    </row>
    <row r="52" spans="1:2">
      <c r="A52" s="7">
        <v>63984482</v>
      </c>
      <c r="B52" s="3">
        <v>400</v>
      </c>
    </row>
    <row r="53" spans="1:2">
      <c r="A53" s="7">
        <v>63984482</v>
      </c>
      <c r="B53" s="3">
        <v>6400</v>
      </c>
    </row>
    <row r="54" spans="1:2">
      <c r="A54" s="7">
        <v>63984482</v>
      </c>
      <c r="B54" s="3">
        <v>400</v>
      </c>
    </row>
    <row r="55" spans="1:2">
      <c r="A55" s="7">
        <v>63984482</v>
      </c>
      <c r="B55" s="3">
        <v>5000</v>
      </c>
    </row>
    <row r="56" spans="1:2">
      <c r="A56" s="7">
        <v>64575977</v>
      </c>
      <c r="B56" s="3">
        <v>3600</v>
      </c>
    </row>
    <row r="57" spans="1:2">
      <c r="A57" s="7">
        <v>64575977</v>
      </c>
      <c r="B57" s="3">
        <v>11850</v>
      </c>
    </row>
    <row r="58" spans="1:2">
      <c r="A58" s="7">
        <v>64575977</v>
      </c>
      <c r="B58" s="3">
        <v>2100</v>
      </c>
    </row>
    <row r="59" spans="1:2">
      <c r="A59" s="7">
        <v>64575977</v>
      </c>
      <c r="B59" s="3">
        <v>6100</v>
      </c>
    </row>
    <row r="60" spans="1:2">
      <c r="A60" s="7">
        <v>64575977</v>
      </c>
      <c r="B60" s="3">
        <v>2400</v>
      </c>
    </row>
    <row r="61" spans="1:2">
      <c r="A61" s="7">
        <v>64575977</v>
      </c>
      <c r="B61" s="3">
        <v>800</v>
      </c>
    </row>
    <row r="62" spans="1:2">
      <c r="A62" s="7">
        <v>64575977</v>
      </c>
      <c r="B62" s="3">
        <v>30400</v>
      </c>
    </row>
    <row r="63" spans="1:2">
      <c r="A63" s="7">
        <v>64575977</v>
      </c>
      <c r="B63" s="3">
        <v>1500</v>
      </c>
    </row>
    <row r="64" spans="1:2">
      <c r="A64" s="7">
        <v>64575977</v>
      </c>
      <c r="B64" s="3">
        <v>3900</v>
      </c>
    </row>
    <row r="65" spans="1:2">
      <c r="A65" s="7">
        <v>64575977</v>
      </c>
      <c r="B65" s="3">
        <v>7600</v>
      </c>
    </row>
    <row r="66" spans="1:2">
      <c r="A66" s="7">
        <v>64575977</v>
      </c>
      <c r="B66" s="3">
        <v>2000</v>
      </c>
    </row>
    <row r="67" spans="1:2">
      <c r="A67" s="7">
        <v>64575977</v>
      </c>
      <c r="B67" s="3">
        <v>25000</v>
      </c>
    </row>
    <row r="68" spans="1:2">
      <c r="A68">
        <v>64949681</v>
      </c>
      <c r="B68" s="3">
        <v>637236.47</v>
      </c>
    </row>
    <row r="69" spans="1:2">
      <c r="A69" s="4" t="s">
        <v>2</v>
      </c>
      <c r="B69" s="3">
        <v>51408.67</v>
      </c>
    </row>
    <row r="70" spans="1:2">
      <c r="A70" s="4" t="s">
        <v>3</v>
      </c>
      <c r="B70" s="3">
        <v>522</v>
      </c>
    </row>
    <row r="71" spans="1:2">
      <c r="A71" s="7" t="s">
        <v>12</v>
      </c>
      <c r="B71" s="3">
        <v>3462</v>
      </c>
    </row>
    <row r="72" spans="1:2">
      <c r="A72" s="7" t="s">
        <v>10</v>
      </c>
      <c r="B72" s="3">
        <v>-2773.55</v>
      </c>
    </row>
    <row r="73" spans="1:2">
      <c r="A73" s="7" t="s">
        <v>10</v>
      </c>
      <c r="B73" s="3">
        <v>-24000</v>
      </c>
    </row>
    <row r="74" spans="1:2">
      <c r="A74" s="7" t="s">
        <v>11</v>
      </c>
      <c r="B74" s="3">
        <v>7345.44</v>
      </c>
    </row>
    <row r="75" spans="1:2">
      <c r="A75" s="7" t="s">
        <v>9</v>
      </c>
      <c r="B75" s="3">
        <v>385.32</v>
      </c>
    </row>
    <row r="76" spans="1:2">
      <c r="A76" s="7" t="s">
        <v>9</v>
      </c>
      <c r="B76" s="3">
        <v>11812</v>
      </c>
    </row>
    <row r="77" spans="1:2">
      <c r="A77" s="7" t="s">
        <v>9</v>
      </c>
      <c r="B77" s="3">
        <v>-5000</v>
      </c>
    </row>
    <row r="78" spans="1:2">
      <c r="A78" s="7" t="s">
        <v>9</v>
      </c>
      <c r="B78" s="3">
        <v>-1500</v>
      </c>
    </row>
    <row r="79" spans="1:2">
      <c r="A79" s="7" t="s">
        <v>9</v>
      </c>
      <c r="B79" s="3">
        <v>718.97</v>
      </c>
    </row>
    <row r="80" spans="1:2">
      <c r="A80" s="7" t="s">
        <v>7</v>
      </c>
      <c r="B80" s="3">
        <v>-1116.17</v>
      </c>
    </row>
    <row r="81" spans="1:2">
      <c r="A81" s="7" t="s">
        <v>8</v>
      </c>
      <c r="B81" s="3">
        <v>167.07</v>
      </c>
    </row>
    <row r="82" spans="1:2">
      <c r="A82" s="7" t="s">
        <v>8</v>
      </c>
      <c r="B82" s="3">
        <v>1251.5</v>
      </c>
    </row>
    <row r="83" spans="1:2">
      <c r="A83" s="7" t="s">
        <v>8</v>
      </c>
      <c r="B83" s="3">
        <v>1841.9</v>
      </c>
    </row>
    <row r="84" spans="1:2">
      <c r="A84" s="7" t="s">
        <v>8</v>
      </c>
      <c r="B84" s="3">
        <v>3000</v>
      </c>
    </row>
    <row r="85" spans="1:2">
      <c r="A85" s="7" t="s">
        <v>8</v>
      </c>
      <c r="B85" s="3">
        <v>11400</v>
      </c>
    </row>
    <row r="86" spans="1:2">
      <c r="A86" s="7" t="s">
        <v>9</v>
      </c>
      <c r="B86" s="3">
        <v>4560</v>
      </c>
    </row>
    <row r="87" spans="1:2">
      <c r="A87" s="7" t="s">
        <v>6</v>
      </c>
      <c r="B87" s="3">
        <v>-2940</v>
      </c>
    </row>
    <row r="88" spans="1:2">
      <c r="A88" s="7" t="s">
        <v>6</v>
      </c>
      <c r="B88" s="3">
        <v>-4516</v>
      </c>
    </row>
    <row r="89" spans="1:2">
      <c r="A89" s="7" t="s">
        <v>6</v>
      </c>
      <c r="B89" s="3">
        <v>221.29</v>
      </c>
    </row>
    <row r="90" spans="1:2">
      <c r="A90" s="7" t="s">
        <v>6</v>
      </c>
      <c r="B90" s="3">
        <v>2000</v>
      </c>
    </row>
    <row r="91" spans="1:2">
      <c r="A91" s="7" t="s">
        <v>6</v>
      </c>
      <c r="B91" s="3">
        <v>4000</v>
      </c>
    </row>
    <row r="92" spans="1:2">
      <c r="A92" s="7" t="s">
        <v>6</v>
      </c>
      <c r="B92" s="3">
        <v>6500</v>
      </c>
    </row>
    <row r="93" spans="1:2">
      <c r="B93" s="3">
        <f>SUM(B5:B92)</f>
        <v>3764803.78</v>
      </c>
    </row>
  </sheetData>
  <sortState ref="A5:B92">
    <sortCondition ref="A5:A92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PS k 1.1.16-správný</vt:lpstr>
      <vt:lpstr>PS k 1.1.16-neužívat</vt:lpstr>
      <vt:lpstr>podklad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01372</cp:lastModifiedBy>
  <cp:lastPrinted>2016-03-16T08:47:02Z</cp:lastPrinted>
  <dcterms:created xsi:type="dcterms:W3CDTF">2016-03-04T07:26:14Z</dcterms:created>
  <dcterms:modified xsi:type="dcterms:W3CDTF">2016-03-16T08:48:12Z</dcterms:modified>
</cp:coreProperties>
</file>