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71" i="1"/>
  <c r="D39"/>
  <c r="D32"/>
  <c r="D36"/>
</calcChain>
</file>

<file path=xl/sharedStrings.xml><?xml version="1.0" encoding="utf-8"?>
<sst xmlns="http://schemas.openxmlformats.org/spreadsheetml/2006/main" count="198" uniqueCount="72">
  <si>
    <t>Č. aktiva / pasiva</t>
  </si>
  <si>
    <t>Typ změny</t>
  </si>
  <si>
    <t>Partner transakce</t>
  </si>
  <si>
    <t>Hodnota</t>
  </si>
  <si>
    <t>401</t>
  </si>
  <si>
    <t>909</t>
  </si>
  <si>
    <t>00149331</t>
  </si>
  <si>
    <t>00299308</t>
  </si>
  <si>
    <t>01784714</t>
  </si>
  <si>
    <t>111</t>
  </si>
  <si>
    <t>22688528</t>
  </si>
  <si>
    <t>24188581</t>
  </si>
  <si>
    <t>25099019</t>
  </si>
  <si>
    <t>25635972</t>
  </si>
  <si>
    <t>25780239</t>
  </si>
  <si>
    <t>25833821</t>
  </si>
  <si>
    <t>26200490</t>
  </si>
  <si>
    <t>26424991</t>
  </si>
  <si>
    <t>26567547</t>
  </si>
  <si>
    <t>27006891</t>
  </si>
  <si>
    <t>28998375</t>
  </si>
  <si>
    <t>41193075</t>
  </si>
  <si>
    <t>48586285</t>
  </si>
  <si>
    <t>49617052</t>
  </si>
  <si>
    <t>60162694</t>
  </si>
  <si>
    <t>60719877</t>
  </si>
  <si>
    <t>61467219</t>
  </si>
  <si>
    <t>61989592</t>
  </si>
  <si>
    <t>63471507</t>
  </si>
  <si>
    <t>63984482</t>
  </si>
  <si>
    <t>66935610</t>
  </si>
  <si>
    <t>68347341</t>
  </si>
  <si>
    <t>70039704</t>
  </si>
  <si>
    <t>959</t>
  </si>
  <si>
    <t>40340301</t>
  </si>
  <si>
    <t>968</t>
  </si>
  <si>
    <t>13642715</t>
  </si>
  <si>
    <t>25928473</t>
  </si>
  <si>
    <t>41441401</t>
  </si>
  <si>
    <t>00565474</t>
  </si>
  <si>
    <t>03247457</t>
  </si>
  <si>
    <t>16191242</t>
  </si>
  <si>
    <t>24139769</t>
  </si>
  <si>
    <t>24301779</t>
  </si>
  <si>
    <t>24745120</t>
  </si>
  <si>
    <t>25097750</t>
  </si>
  <si>
    <t>25384961</t>
  </si>
  <si>
    <t>25775502</t>
  </si>
  <si>
    <t>25848526</t>
  </si>
  <si>
    <t>25864165</t>
  </si>
  <si>
    <t>25892533</t>
  </si>
  <si>
    <t>26427389</t>
  </si>
  <si>
    <t>26432765</t>
  </si>
  <si>
    <t>26447461</t>
  </si>
  <si>
    <t>26822334</t>
  </si>
  <si>
    <t>26841487</t>
  </si>
  <si>
    <t>27753760</t>
  </si>
  <si>
    <t>29149274</t>
  </si>
  <si>
    <t>29215935</t>
  </si>
  <si>
    <t>41692861</t>
  </si>
  <si>
    <t>44947429</t>
  </si>
  <si>
    <t>45244782</t>
  </si>
  <si>
    <t>48025976</t>
  </si>
  <si>
    <t>64583562</t>
  </si>
  <si>
    <t>65140753</t>
  </si>
  <si>
    <t>70098883</t>
  </si>
  <si>
    <t>12 Jmění ÚJ</t>
  </si>
  <si>
    <t>k 30. 9. 2016</t>
  </si>
  <si>
    <t>md 40102  40112</t>
  </si>
  <si>
    <t>Vypracovala: Bc. Jana Jakšová</t>
  </si>
  <si>
    <t>V Olomouci dne: 17.10. 2016</t>
  </si>
  <si>
    <t>d 40102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</si>
</sst>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5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164" fontId="0" fillId="0" borderId="0" xfId="0" applyNumberFormat="1" applyFont="1" applyFill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2" xfId="0" applyFont="1" applyFill="1" applyBorder="1" applyAlignment="1">
      <alignment vertical="top"/>
    </xf>
    <xf numFmtId="164" fontId="0" fillId="0" borderId="3" xfId="0" applyNumberFormat="1" applyFont="1" applyFill="1" applyBorder="1" applyAlignment="1">
      <alignment horizontal="right" vertical="top"/>
    </xf>
    <xf numFmtId="0" fontId="0" fillId="0" borderId="4" xfId="0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164" fontId="0" fillId="0" borderId="6" xfId="0" applyNumberFormat="1" applyFont="1" applyFill="1" applyBorder="1" applyAlignment="1">
      <alignment horizontal="right" vertical="top"/>
    </xf>
    <xf numFmtId="0" fontId="2" fillId="0" borderId="7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164" fontId="2" fillId="0" borderId="9" xfId="0" applyNumberFormat="1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/>
    </xf>
    <xf numFmtId="0" fontId="0" fillId="0" borderId="11" xfId="0" applyFont="1" applyFill="1" applyBorder="1" applyAlignment="1">
      <alignment vertical="top"/>
    </xf>
    <xf numFmtId="164" fontId="0" fillId="0" borderId="12" xfId="0" applyNumberFormat="1" applyFont="1" applyFill="1" applyBorder="1" applyAlignment="1">
      <alignment horizontal="right"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164" fontId="2" fillId="2" borderId="9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vertical="top"/>
    </xf>
    <xf numFmtId="164" fontId="2" fillId="2" borderId="9" xfId="0" applyNumberFormat="1" applyFont="1" applyFill="1" applyBorder="1" applyAlignment="1">
      <alignment vertical="top"/>
    </xf>
    <xf numFmtId="0" fontId="0" fillId="0" borderId="1" xfId="0" applyFont="1" applyFill="1" applyBorder="1" applyAlignment="1">
      <alignment horizontal="left" vertical="top"/>
    </xf>
    <xf numFmtId="0" fontId="4" fillId="0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4"/>
  <sheetViews>
    <sheetView tabSelected="1" workbookViewId="0">
      <selection activeCell="F36" sqref="F36"/>
    </sheetView>
  </sheetViews>
  <sheetFormatPr defaultColWidth="11.42578125" defaultRowHeight="12.75" customHeight="1"/>
  <cols>
    <col min="1" max="3" width="11.42578125" style="1" customWidth="1"/>
    <col min="4" max="4" width="14.7109375" style="3" bestFit="1" customWidth="1"/>
    <col min="5" max="16384" width="11.42578125" style="1"/>
  </cols>
  <sheetData>
    <row r="1" spans="1:4" ht="12.75" customHeight="1">
      <c r="A1" s="2" t="s">
        <v>66</v>
      </c>
    </row>
    <row r="2" spans="1:4" ht="12.75" customHeight="1">
      <c r="A2" s="2" t="s">
        <v>67</v>
      </c>
    </row>
    <row r="3" spans="1:4" ht="12.75" customHeight="1" thickBot="1"/>
    <row r="4" spans="1:4" ht="26.25" thickBot="1">
      <c r="A4" s="10" t="s">
        <v>0</v>
      </c>
      <c r="B4" s="11" t="s">
        <v>1</v>
      </c>
      <c r="C4" s="11" t="s">
        <v>2</v>
      </c>
      <c r="D4" s="12" t="s">
        <v>3</v>
      </c>
    </row>
    <row r="5" spans="1:4" ht="12.75" customHeight="1">
      <c r="A5" s="7" t="s">
        <v>4</v>
      </c>
      <c r="B5" s="8" t="s">
        <v>5</v>
      </c>
      <c r="C5" s="8" t="s">
        <v>6</v>
      </c>
      <c r="D5" s="9">
        <v>40644</v>
      </c>
    </row>
    <row r="6" spans="1:4" ht="12.75" customHeight="1">
      <c r="A6" s="5" t="s">
        <v>4</v>
      </c>
      <c r="B6" s="4" t="s">
        <v>5</v>
      </c>
      <c r="C6" s="4" t="s">
        <v>7</v>
      </c>
      <c r="D6" s="6">
        <v>44172</v>
      </c>
    </row>
    <row r="7" spans="1:4" ht="12.75" customHeight="1">
      <c r="A7" s="5" t="s">
        <v>4</v>
      </c>
      <c r="B7" s="4" t="s">
        <v>5</v>
      </c>
      <c r="C7" s="4" t="s">
        <v>8</v>
      </c>
      <c r="D7" s="6">
        <v>6282</v>
      </c>
    </row>
    <row r="8" spans="1:4" ht="12.75" customHeight="1">
      <c r="A8" s="5" t="s">
        <v>4</v>
      </c>
      <c r="B8" s="4" t="s">
        <v>5</v>
      </c>
      <c r="C8" s="4" t="s">
        <v>9</v>
      </c>
      <c r="D8" s="6">
        <v>1943</v>
      </c>
    </row>
    <row r="9" spans="1:4" ht="12.75" customHeight="1">
      <c r="A9" s="5" t="s">
        <v>4</v>
      </c>
      <c r="B9" s="4" t="s">
        <v>5</v>
      </c>
      <c r="C9" s="4" t="s">
        <v>10</v>
      </c>
      <c r="D9" s="6">
        <v>101134</v>
      </c>
    </row>
    <row r="10" spans="1:4" ht="12.75" customHeight="1">
      <c r="A10" s="5" t="s">
        <v>4</v>
      </c>
      <c r="B10" s="4" t="s">
        <v>5</v>
      </c>
      <c r="C10" s="4" t="s">
        <v>11</v>
      </c>
      <c r="D10" s="6">
        <v>565317</v>
      </c>
    </row>
    <row r="11" spans="1:4" ht="12.75" customHeight="1">
      <c r="A11" s="5" t="s">
        <v>4</v>
      </c>
      <c r="B11" s="4" t="s">
        <v>5</v>
      </c>
      <c r="C11" s="4" t="s">
        <v>12</v>
      </c>
      <c r="D11" s="6">
        <v>164301</v>
      </c>
    </row>
    <row r="12" spans="1:4" ht="12.75" customHeight="1">
      <c r="A12" s="5" t="s">
        <v>4</v>
      </c>
      <c r="B12" s="4" t="s">
        <v>5</v>
      </c>
      <c r="C12" s="4" t="s">
        <v>13</v>
      </c>
      <c r="D12" s="6">
        <v>212202</v>
      </c>
    </row>
    <row r="13" spans="1:4" ht="12.75" customHeight="1">
      <c r="A13" s="5" t="s">
        <v>4</v>
      </c>
      <c r="B13" s="4" t="s">
        <v>5</v>
      </c>
      <c r="C13" s="4" t="s">
        <v>14</v>
      </c>
      <c r="D13" s="6">
        <v>5310</v>
      </c>
    </row>
    <row r="14" spans="1:4" ht="12.75" customHeight="1">
      <c r="A14" s="5" t="s">
        <v>4</v>
      </c>
      <c r="B14" s="4" t="s">
        <v>5</v>
      </c>
      <c r="C14" s="4" t="s">
        <v>15</v>
      </c>
      <c r="D14" s="6">
        <v>139743</v>
      </c>
    </row>
    <row r="15" spans="1:4" ht="12.75" customHeight="1">
      <c r="A15" s="5" t="s">
        <v>4</v>
      </c>
      <c r="B15" s="4" t="s">
        <v>5</v>
      </c>
      <c r="C15" s="4" t="s">
        <v>16</v>
      </c>
      <c r="D15" s="6">
        <v>134557</v>
      </c>
    </row>
    <row r="16" spans="1:4" ht="12.75" customHeight="1">
      <c r="A16" s="5" t="s">
        <v>4</v>
      </c>
      <c r="B16" s="4" t="s">
        <v>5</v>
      </c>
      <c r="C16" s="4" t="s">
        <v>17</v>
      </c>
      <c r="D16" s="6">
        <v>2853</v>
      </c>
    </row>
    <row r="17" spans="1:5" ht="12.75" customHeight="1">
      <c r="A17" s="5" t="s">
        <v>4</v>
      </c>
      <c r="B17" s="4" t="s">
        <v>5</v>
      </c>
      <c r="C17" s="4" t="s">
        <v>18</v>
      </c>
      <c r="D17" s="6">
        <v>8229</v>
      </c>
    </row>
    <row r="18" spans="1:5" ht="12.75" customHeight="1">
      <c r="A18" s="5" t="s">
        <v>4</v>
      </c>
      <c r="B18" s="4" t="s">
        <v>5</v>
      </c>
      <c r="C18" s="4" t="s">
        <v>19</v>
      </c>
      <c r="D18" s="6">
        <v>23208</v>
      </c>
    </row>
    <row r="19" spans="1:5" ht="12.75" customHeight="1">
      <c r="A19" s="5" t="s">
        <v>4</v>
      </c>
      <c r="B19" s="4" t="s">
        <v>5</v>
      </c>
      <c r="C19" s="4" t="s">
        <v>20</v>
      </c>
      <c r="D19" s="6">
        <v>137664</v>
      </c>
    </row>
    <row r="20" spans="1:5" ht="12.75" customHeight="1">
      <c r="A20" s="5" t="s">
        <v>4</v>
      </c>
      <c r="B20" s="4" t="s">
        <v>5</v>
      </c>
      <c r="C20" s="4" t="s">
        <v>21</v>
      </c>
      <c r="D20" s="6">
        <v>71794</v>
      </c>
    </row>
    <row r="21" spans="1:5" ht="12.75" customHeight="1">
      <c r="A21" s="5" t="s">
        <v>4</v>
      </c>
      <c r="B21" s="4" t="s">
        <v>5</v>
      </c>
      <c r="C21" s="4" t="s">
        <v>22</v>
      </c>
      <c r="D21" s="6">
        <v>8964</v>
      </c>
    </row>
    <row r="22" spans="1:5" ht="12.75" customHeight="1">
      <c r="A22" s="5" t="s">
        <v>4</v>
      </c>
      <c r="B22" s="4" t="s">
        <v>5</v>
      </c>
      <c r="C22" s="4" t="s">
        <v>23</v>
      </c>
      <c r="D22" s="6">
        <v>413850</v>
      </c>
    </row>
    <row r="23" spans="1:5" ht="12.75" customHeight="1">
      <c r="A23" s="5" t="s">
        <v>4</v>
      </c>
      <c r="B23" s="4" t="s">
        <v>5</v>
      </c>
      <c r="C23" s="4" t="s">
        <v>24</v>
      </c>
      <c r="D23" s="6">
        <v>68337</v>
      </c>
    </row>
    <row r="24" spans="1:5" ht="12.75" customHeight="1">
      <c r="A24" s="5" t="s">
        <v>4</v>
      </c>
      <c r="B24" s="4" t="s">
        <v>5</v>
      </c>
      <c r="C24" s="4" t="s">
        <v>25</v>
      </c>
      <c r="D24" s="6">
        <v>4904</v>
      </c>
    </row>
    <row r="25" spans="1:5" ht="12.75" customHeight="1">
      <c r="A25" s="5" t="s">
        <v>4</v>
      </c>
      <c r="B25" s="4" t="s">
        <v>5</v>
      </c>
      <c r="C25" s="4" t="s">
        <v>26</v>
      </c>
      <c r="D25" s="6">
        <v>9333</v>
      </c>
    </row>
    <row r="26" spans="1:5" ht="12.75" customHeight="1">
      <c r="A26" s="5" t="s">
        <v>4</v>
      </c>
      <c r="B26" s="4" t="s">
        <v>5</v>
      </c>
      <c r="C26" s="4" t="s">
        <v>27</v>
      </c>
      <c r="D26" s="6">
        <v>418615</v>
      </c>
    </row>
    <row r="27" spans="1:5" ht="12.75" customHeight="1">
      <c r="A27" s="5" t="s">
        <v>4</v>
      </c>
      <c r="B27" s="4" t="s">
        <v>5</v>
      </c>
      <c r="C27" s="4" t="s">
        <v>28</v>
      </c>
      <c r="D27" s="6">
        <v>8469</v>
      </c>
    </row>
    <row r="28" spans="1:5" ht="12.75" customHeight="1">
      <c r="A28" s="5" t="s">
        <v>4</v>
      </c>
      <c r="B28" s="4" t="s">
        <v>5</v>
      </c>
      <c r="C28" s="4" t="s">
        <v>29</v>
      </c>
      <c r="D28" s="6">
        <v>21249</v>
      </c>
    </row>
    <row r="29" spans="1:5" ht="12.75" customHeight="1">
      <c r="A29" s="5" t="s">
        <v>4</v>
      </c>
      <c r="B29" s="4" t="s">
        <v>5</v>
      </c>
      <c r="C29" s="4" t="s">
        <v>30</v>
      </c>
      <c r="D29" s="6">
        <v>213165</v>
      </c>
    </row>
    <row r="30" spans="1:5" ht="12.75" customHeight="1">
      <c r="A30" s="5" t="s">
        <v>4</v>
      </c>
      <c r="B30" s="4" t="s">
        <v>5</v>
      </c>
      <c r="C30" s="4" t="s">
        <v>31</v>
      </c>
      <c r="D30" s="6">
        <v>7530</v>
      </c>
    </row>
    <row r="31" spans="1:5" ht="12.75" customHeight="1" thickBot="1">
      <c r="A31" s="13" t="s">
        <v>4</v>
      </c>
      <c r="B31" s="14" t="s">
        <v>5</v>
      </c>
      <c r="C31" s="14" t="s">
        <v>32</v>
      </c>
      <c r="D31" s="15">
        <v>67851</v>
      </c>
    </row>
    <row r="32" spans="1:5" ht="12.75" customHeight="1" thickBot="1">
      <c r="A32" s="16"/>
      <c r="B32" s="17"/>
      <c r="C32" s="17"/>
      <c r="D32" s="18">
        <f>SUM(D5:D31)</f>
        <v>2901620</v>
      </c>
      <c r="E32" s="19" t="s">
        <v>68</v>
      </c>
    </row>
    <row r="33" spans="1:5" ht="12.75" customHeight="1">
      <c r="A33" s="7" t="s">
        <v>4</v>
      </c>
      <c r="B33" s="8" t="s">
        <v>33</v>
      </c>
      <c r="C33" s="8" t="s">
        <v>9</v>
      </c>
      <c r="D33" s="9">
        <v>76131</v>
      </c>
    </row>
    <row r="34" spans="1:5" ht="12.75" customHeight="1">
      <c r="A34" s="5" t="s">
        <v>4</v>
      </c>
      <c r="B34" s="4" t="s">
        <v>33</v>
      </c>
      <c r="C34" s="4" t="s">
        <v>18</v>
      </c>
      <c r="D34" s="6">
        <v>265900</v>
      </c>
    </row>
    <row r="35" spans="1:5" ht="12.75" customHeight="1" thickBot="1">
      <c r="A35" s="13" t="s">
        <v>4</v>
      </c>
      <c r="B35" s="14" t="s">
        <v>33</v>
      </c>
      <c r="C35" s="14" t="s">
        <v>31</v>
      </c>
      <c r="D35" s="15">
        <v>121605</v>
      </c>
    </row>
    <row r="36" spans="1:5" ht="12.75" customHeight="1" thickBot="1">
      <c r="A36" s="16"/>
      <c r="B36" s="17"/>
      <c r="C36" s="17"/>
      <c r="D36" s="18">
        <f>SUM(D33:D35)</f>
        <v>463636</v>
      </c>
      <c r="E36" s="19" t="s">
        <v>71</v>
      </c>
    </row>
    <row r="37" spans="1:5" ht="12.75" customHeight="1">
      <c r="A37" s="7" t="s">
        <v>34</v>
      </c>
      <c r="B37" s="8" t="s">
        <v>35</v>
      </c>
      <c r="C37" s="8" t="s">
        <v>36</v>
      </c>
      <c r="D37" s="9">
        <v>242407</v>
      </c>
    </row>
    <row r="38" spans="1:5" ht="12.75" customHeight="1" thickBot="1">
      <c r="A38" s="13" t="s">
        <v>34</v>
      </c>
      <c r="B38" s="14" t="s">
        <v>35</v>
      </c>
      <c r="C38" s="14" t="s">
        <v>37</v>
      </c>
      <c r="D38" s="15">
        <v>76182</v>
      </c>
    </row>
    <row r="39" spans="1:5" ht="12.75" customHeight="1" thickBot="1">
      <c r="A39" s="16"/>
      <c r="B39" s="17"/>
      <c r="C39" s="17"/>
      <c r="D39" s="18">
        <f>SUM(D37:D38)</f>
        <v>318589</v>
      </c>
    </row>
    <row r="40" spans="1:5" ht="12.75" customHeight="1">
      <c r="A40" s="7" t="s">
        <v>38</v>
      </c>
      <c r="B40" s="8" t="s">
        <v>33</v>
      </c>
      <c r="C40" s="8" t="s">
        <v>39</v>
      </c>
      <c r="D40" s="9">
        <v>255000</v>
      </c>
    </row>
    <row r="41" spans="1:5" ht="12.75" customHeight="1">
      <c r="A41" s="5" t="s">
        <v>38</v>
      </c>
      <c r="B41" s="4" t="s">
        <v>33</v>
      </c>
      <c r="C41" s="4" t="s">
        <v>40</v>
      </c>
      <c r="D41" s="6">
        <v>50000</v>
      </c>
    </row>
    <row r="42" spans="1:5" ht="12.75" customHeight="1">
      <c r="A42" s="5" t="s">
        <v>38</v>
      </c>
      <c r="B42" s="4" t="s">
        <v>33</v>
      </c>
      <c r="C42" s="4" t="s">
        <v>9</v>
      </c>
      <c r="D42" s="6">
        <v>1206482</v>
      </c>
    </row>
    <row r="43" spans="1:5" ht="12.75" customHeight="1">
      <c r="A43" s="5" t="s">
        <v>38</v>
      </c>
      <c r="B43" s="4" t="s">
        <v>33</v>
      </c>
      <c r="C43" s="21">
        <v>13642715</v>
      </c>
      <c r="D43" s="6">
        <v>-242407.35</v>
      </c>
    </row>
    <row r="44" spans="1:5" ht="12.75" customHeight="1">
      <c r="A44" s="5" t="s">
        <v>38</v>
      </c>
      <c r="B44" s="4" t="s">
        <v>33</v>
      </c>
      <c r="C44" s="4" t="s">
        <v>41</v>
      </c>
      <c r="D44" s="6">
        <v>32500</v>
      </c>
    </row>
    <row r="45" spans="1:5" ht="12.75" customHeight="1">
      <c r="A45" s="5" t="s">
        <v>38</v>
      </c>
      <c r="B45" s="4" t="s">
        <v>33</v>
      </c>
      <c r="C45" s="4" t="s">
        <v>42</v>
      </c>
      <c r="D45" s="6">
        <v>3902</v>
      </c>
    </row>
    <row r="46" spans="1:5" ht="12.75" customHeight="1">
      <c r="A46" s="5" t="s">
        <v>38</v>
      </c>
      <c r="B46" s="4" t="s">
        <v>33</v>
      </c>
      <c r="C46" s="4" t="s">
        <v>43</v>
      </c>
      <c r="D46" s="6">
        <v>20000</v>
      </c>
    </row>
    <row r="47" spans="1:5" ht="12.75" customHeight="1">
      <c r="A47" s="5" t="s">
        <v>38</v>
      </c>
      <c r="B47" s="4" t="s">
        <v>33</v>
      </c>
      <c r="C47" s="4" t="s">
        <v>44</v>
      </c>
      <c r="D47" s="6">
        <v>5000</v>
      </c>
    </row>
    <row r="48" spans="1:5" ht="12.75" customHeight="1">
      <c r="A48" s="5" t="s">
        <v>38</v>
      </c>
      <c r="B48" s="4" t="s">
        <v>33</v>
      </c>
      <c r="C48" s="4" t="s">
        <v>45</v>
      </c>
      <c r="D48" s="6">
        <v>20000</v>
      </c>
    </row>
    <row r="49" spans="1:4" ht="12.75" customHeight="1">
      <c r="A49" s="5" t="s">
        <v>38</v>
      </c>
      <c r="B49" s="4" t="s">
        <v>33</v>
      </c>
      <c r="C49" s="4" t="s">
        <v>46</v>
      </c>
      <c r="D49" s="6">
        <v>138098</v>
      </c>
    </row>
    <row r="50" spans="1:4" ht="12.75" customHeight="1">
      <c r="A50" s="5" t="s">
        <v>38</v>
      </c>
      <c r="B50" s="4" t="s">
        <v>33</v>
      </c>
      <c r="C50" s="4" t="s">
        <v>47</v>
      </c>
      <c r="D50" s="6">
        <v>10000</v>
      </c>
    </row>
    <row r="51" spans="1:4" ht="12.75" customHeight="1">
      <c r="A51" s="5" t="s">
        <v>38</v>
      </c>
      <c r="B51" s="4" t="s">
        <v>33</v>
      </c>
      <c r="C51" s="4" t="s">
        <v>48</v>
      </c>
      <c r="D51" s="6">
        <v>20000</v>
      </c>
    </row>
    <row r="52" spans="1:4" ht="12.75" customHeight="1">
      <c r="A52" s="5" t="s">
        <v>38</v>
      </c>
      <c r="B52" s="4" t="s">
        <v>33</v>
      </c>
      <c r="C52" s="4" t="s">
        <v>49</v>
      </c>
      <c r="D52" s="6">
        <v>20000</v>
      </c>
    </row>
    <row r="53" spans="1:4" ht="12.75" customHeight="1">
      <c r="A53" s="5" t="s">
        <v>38</v>
      </c>
      <c r="B53" s="4" t="s">
        <v>33</v>
      </c>
      <c r="C53" s="4" t="s">
        <v>50</v>
      </c>
      <c r="D53" s="6">
        <v>150000</v>
      </c>
    </row>
    <row r="54" spans="1:4" ht="12.75" customHeight="1">
      <c r="A54" s="5" t="s">
        <v>38</v>
      </c>
      <c r="B54" s="4" t="s">
        <v>33</v>
      </c>
      <c r="C54" s="4" t="s">
        <v>37</v>
      </c>
      <c r="D54" s="6">
        <v>-76181.600000000006</v>
      </c>
    </row>
    <row r="55" spans="1:4" ht="12.75" customHeight="1">
      <c r="A55" s="5" t="s">
        <v>38</v>
      </c>
      <c r="B55" s="4" t="s">
        <v>33</v>
      </c>
      <c r="C55" s="4" t="s">
        <v>51</v>
      </c>
      <c r="D55" s="6">
        <v>130000</v>
      </c>
    </row>
    <row r="56" spans="1:4" ht="12.75" customHeight="1">
      <c r="A56" s="5" t="s">
        <v>38</v>
      </c>
      <c r="B56" s="4" t="s">
        <v>33</v>
      </c>
      <c r="C56" s="4" t="s">
        <v>52</v>
      </c>
      <c r="D56" s="6">
        <v>30000</v>
      </c>
    </row>
    <row r="57" spans="1:4" ht="12.75" customHeight="1">
      <c r="A57" s="5" t="s">
        <v>38</v>
      </c>
      <c r="B57" s="4" t="s">
        <v>33</v>
      </c>
      <c r="C57" s="4" t="s">
        <v>53</v>
      </c>
      <c r="D57" s="6">
        <v>75000</v>
      </c>
    </row>
    <row r="58" spans="1:4" ht="12.75" customHeight="1">
      <c r="A58" s="5" t="s">
        <v>38</v>
      </c>
      <c r="B58" s="4" t="s">
        <v>33</v>
      </c>
      <c r="C58" s="4" t="s">
        <v>54</v>
      </c>
      <c r="D58" s="6">
        <v>50000</v>
      </c>
    </row>
    <row r="59" spans="1:4" ht="12.75" customHeight="1">
      <c r="A59" s="5" t="s">
        <v>38</v>
      </c>
      <c r="B59" s="4" t="s">
        <v>33</v>
      </c>
      <c r="C59" s="4" t="s">
        <v>55</v>
      </c>
      <c r="D59" s="6">
        <v>50000</v>
      </c>
    </row>
    <row r="60" spans="1:4" ht="12.75" customHeight="1">
      <c r="A60" s="5" t="s">
        <v>38</v>
      </c>
      <c r="B60" s="4" t="s">
        <v>33</v>
      </c>
      <c r="C60" s="4" t="s">
        <v>56</v>
      </c>
      <c r="D60" s="6">
        <v>20000</v>
      </c>
    </row>
    <row r="61" spans="1:4" ht="12.75" customHeight="1">
      <c r="A61" s="5" t="s">
        <v>38</v>
      </c>
      <c r="B61" s="4" t="s">
        <v>33</v>
      </c>
      <c r="C61" s="4" t="s">
        <v>57</v>
      </c>
      <c r="D61" s="6">
        <v>6000</v>
      </c>
    </row>
    <row r="62" spans="1:4" ht="12.75" customHeight="1">
      <c r="A62" s="5" t="s">
        <v>38</v>
      </c>
      <c r="B62" s="4" t="s">
        <v>33</v>
      </c>
      <c r="C62" s="4" t="s">
        <v>58</v>
      </c>
      <c r="D62" s="6">
        <v>35000</v>
      </c>
    </row>
    <row r="63" spans="1:4" ht="12.75" customHeight="1">
      <c r="A63" s="5" t="s">
        <v>38</v>
      </c>
      <c r="B63" s="4" t="s">
        <v>33</v>
      </c>
      <c r="C63" s="4" t="s">
        <v>59</v>
      </c>
      <c r="D63" s="6">
        <v>30000</v>
      </c>
    </row>
    <row r="64" spans="1:4" ht="12.75" customHeight="1">
      <c r="A64" s="5" t="s">
        <v>38</v>
      </c>
      <c r="B64" s="4" t="s">
        <v>33</v>
      </c>
      <c r="C64" s="4" t="s">
        <v>60</v>
      </c>
      <c r="D64" s="6">
        <v>10000</v>
      </c>
    </row>
    <row r="65" spans="1:4" ht="12.75" customHeight="1">
      <c r="A65" s="5" t="s">
        <v>38</v>
      </c>
      <c r="B65" s="4" t="s">
        <v>33</v>
      </c>
      <c r="C65" s="4" t="s">
        <v>61</v>
      </c>
      <c r="D65" s="6">
        <v>234800</v>
      </c>
    </row>
    <row r="66" spans="1:4" ht="12.75" customHeight="1">
      <c r="A66" s="5" t="s">
        <v>38</v>
      </c>
      <c r="B66" s="4" t="s">
        <v>33</v>
      </c>
      <c r="C66" s="4" t="s">
        <v>62</v>
      </c>
      <c r="D66" s="6">
        <v>200000</v>
      </c>
    </row>
    <row r="67" spans="1:4" ht="12.75" customHeight="1">
      <c r="A67" s="5" t="s">
        <v>38</v>
      </c>
      <c r="B67" s="4" t="s">
        <v>33</v>
      </c>
      <c r="C67" s="4" t="s">
        <v>23</v>
      </c>
      <c r="D67" s="6">
        <v>60000</v>
      </c>
    </row>
    <row r="68" spans="1:4" ht="12.75" customHeight="1">
      <c r="A68" s="5" t="s">
        <v>38</v>
      </c>
      <c r="B68" s="4" t="s">
        <v>33</v>
      </c>
      <c r="C68" s="4" t="s">
        <v>63</v>
      </c>
      <c r="D68" s="6">
        <v>20000</v>
      </c>
    </row>
    <row r="69" spans="1:4" ht="12.75" customHeight="1">
      <c r="A69" s="5" t="s">
        <v>38</v>
      </c>
      <c r="B69" s="4" t="s">
        <v>33</v>
      </c>
      <c r="C69" s="4" t="s">
        <v>64</v>
      </c>
      <c r="D69" s="6">
        <v>6000</v>
      </c>
    </row>
    <row r="70" spans="1:4" ht="12.75" customHeight="1" thickBot="1">
      <c r="A70" s="13" t="s">
        <v>38</v>
      </c>
      <c r="B70" s="14" t="s">
        <v>33</v>
      </c>
      <c r="C70" s="14" t="s">
        <v>65</v>
      </c>
      <c r="D70" s="15">
        <v>200000</v>
      </c>
    </row>
    <row r="71" spans="1:4" ht="12.75" customHeight="1" thickBot="1">
      <c r="A71" s="16"/>
      <c r="B71" s="17"/>
      <c r="C71" s="17"/>
      <c r="D71" s="20">
        <f>SUM(D40:D70)</f>
        <v>2769193.05</v>
      </c>
    </row>
    <row r="73" spans="1:4" ht="12.75" customHeight="1">
      <c r="A73" s="22" t="s">
        <v>69</v>
      </c>
    </row>
    <row r="74" spans="1:4" ht="12.75" customHeight="1">
      <c r="A74" s="22" t="s">
        <v>70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2016-10-17T09:37:41Z</cp:lastPrinted>
  <dcterms:modified xsi:type="dcterms:W3CDTF">2016-10-17T09:39:02Z</dcterms:modified>
</cp:coreProperties>
</file>