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86" i="1"/>
  <c r="D40"/>
  <c r="D37"/>
  <c r="D33"/>
</calcChain>
</file>

<file path=xl/sharedStrings.xml><?xml version="1.0" encoding="utf-8"?>
<sst xmlns="http://schemas.openxmlformats.org/spreadsheetml/2006/main" count="242" uniqueCount="85">
  <si>
    <t>Č. aktiva / pasiva</t>
  </si>
  <si>
    <t>Typ změny</t>
  </si>
  <si>
    <t>Partner transakce</t>
  </si>
  <si>
    <t>Hodnota</t>
  </si>
  <si>
    <t>401</t>
  </si>
  <si>
    <t>909</t>
  </si>
  <si>
    <t>00149331</t>
  </si>
  <si>
    <t>00299308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</si>
  <si>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</si>
  <si>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</si>
  <si>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</si>
  <si>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</si>
  <si>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</si>
  <si>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</si>
  <si>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</si>
  <si>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</si>
  <si>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</si>
  <si>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</si>
  <si>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26567547</t>
  </si>
  <si>
    <t>27006891</t>
  </si>
  <si>
    <t>28998375</t>
  </si>
  <si>
    <t>41193075</t>
  </si>
  <si>
    <t>48586285</t>
  </si>
  <si>
    <t>49617052</t>
  </si>
  <si>
    <t>60162694</t>
  </si>
  <si>
    <t>60719877</t>
  </si>
  <si>
    <t>61467219</t>
  </si>
  <si>
    <t>61989592</t>
  </si>
  <si>
    <t>63471507</t>
  </si>
  <si>
    <t>63984482</t>
  </si>
  <si>
    <t>66935610</t>
  </si>
  <si>
    <t>68347341</t>
  </si>
  <si>
    <t>70039704</t>
  </si>
  <si>
    <t>959</t>
  </si>
  <si>
    <t>40340301</t>
  </si>
  <si>
    <t>968</t>
  </si>
  <si>
    <t>13642715</t>
  </si>
  <si>
    <t>25928473</t>
  </si>
  <si>
    <t>41441401</t>
  </si>
  <si>
    <t>00565474</t>
  </si>
  <si>
    <t>03031659</t>
  </si>
  <si>
    <t>03247457</t>
  </si>
  <si>
    <t>04648447</t>
  </si>
  <si>
    <t>14707420</t>
  </si>
  <si>
    <t>16191242</t>
  </si>
  <si>
    <t>24119393</t>
  </si>
  <si>
    <t>24139769</t>
  </si>
  <si>
    <t>24301779</t>
  </si>
  <si>
    <t>24745120</t>
  </si>
  <si>
    <t>25097750</t>
  </si>
  <si>
    <t>25125559</t>
  </si>
  <si>
    <t>25169238</t>
  </si>
  <si>
    <t>25384961</t>
  </si>
  <si>
    <t>25578561</t>
  </si>
  <si>
    <t>25775502</t>
  </si>
  <si>
    <t>25848526</t>
  </si>
  <si>
    <t>25864165</t>
  </si>
  <si>
    <t>25892533</t>
  </si>
  <si>
    <t>26427389</t>
  </si>
  <si>
    <t>26432765</t>
  </si>
  <si>
    <t>26447461</t>
  </si>
  <si>
    <t>26822334</t>
  </si>
  <si>
    <t>26841487</t>
  </si>
  <si>
    <t>27254500</t>
  </si>
  <si>
    <t>27708365</t>
  </si>
  <si>
    <t>27753760</t>
  </si>
  <si>
    <t>29040736</t>
  </si>
  <si>
    <t>29149274</t>
  </si>
  <si>
    <t>29215935</t>
  </si>
  <si>
    <t>41692861</t>
  </si>
  <si>
    <t>42340586</t>
  </si>
  <si>
    <t>44947429</t>
  </si>
  <si>
    <t>45244782</t>
  </si>
  <si>
    <t>48025976</t>
  </si>
  <si>
    <t>61169498</t>
  </si>
  <si>
    <t>64583562</t>
  </si>
  <si>
    <t>65140753</t>
  </si>
  <si>
    <t>66255929</t>
  </si>
  <si>
    <t>70098883</t>
  </si>
  <si>
    <t>12 Jmění ÚJ</t>
  </si>
  <si>
    <t>k 31. 12. 2016</t>
  </si>
  <si>
    <t>Vypracovala: Bc. Jana Jakšová</t>
  </si>
  <si>
    <t>Dne: 23.1.2017</t>
  </si>
  <si>
    <t>md 40102  40112</t>
  </si>
  <si>
    <t>d 40102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</si>
</sst>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4" fontId="0" fillId="0" borderId="0" xfId="0" applyNumberFormat="1" applyFont="1" applyFill="1" applyAlignment="1">
      <alignment vertical="top"/>
    </xf>
    <xf numFmtId="4" fontId="4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vertical="top"/>
    </xf>
    <xf numFmtId="4" fontId="5" fillId="0" borderId="2" xfId="0" applyNumberFormat="1" applyFont="1" applyFill="1" applyBorder="1" applyAlignment="1">
      <alignment vertical="top"/>
    </xf>
    <xf numFmtId="4" fontId="5" fillId="0" borderId="2" xfId="0" applyNumberFormat="1" applyFont="1" applyFill="1" applyBorder="1" applyAlignment="1">
      <alignment horizontal="right" vertical="top"/>
    </xf>
    <xf numFmtId="4" fontId="4" fillId="2" borderId="5" xfId="0" applyNumberFormat="1" applyFont="1" applyFill="1" applyBorder="1" applyAlignment="1">
      <alignment vertical="top"/>
    </xf>
    <xf numFmtId="4" fontId="4" fillId="2" borderId="6" xfId="0" applyNumberFormat="1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vertical="top"/>
    </xf>
    <xf numFmtId="4" fontId="5" fillId="0" borderId="3" xfId="0" applyNumberFormat="1" applyFont="1" applyFill="1" applyBorder="1" applyAlignment="1">
      <alignment horizontal="right" vertical="top"/>
    </xf>
    <xf numFmtId="4" fontId="5" fillId="0" borderId="3" xfId="0" applyNumberFormat="1" applyFont="1" applyFill="1" applyBorder="1" applyAlignment="1">
      <alignment horizontal="left" vertical="top"/>
    </xf>
    <xf numFmtId="4" fontId="0" fillId="0" borderId="3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topLeftCell="A55" workbookViewId="0">
      <selection activeCell="K26" sqref="K26"/>
    </sheetView>
  </sheetViews>
  <sheetFormatPr defaultColWidth="11.44140625" defaultRowHeight="12.75" customHeight="1"/>
  <cols>
    <col min="1" max="2" width="11.44140625" style="1" customWidth="1"/>
    <col min="3" max="3" width="11.44140625" style="14" customWidth="1"/>
    <col min="4" max="4" width="14.5546875" style="14" bestFit="1" customWidth="1"/>
    <col min="5" max="6" width="11.44140625" style="1"/>
    <col min="7" max="7" width="14.6640625" style="1" bestFit="1" customWidth="1"/>
    <col min="8" max="16384" width="11.44140625" style="1"/>
  </cols>
  <sheetData>
    <row r="1" spans="1:4" ht="12.75" customHeight="1">
      <c r="A1" s="3" t="s">
        <v>79</v>
      </c>
    </row>
    <row r="2" spans="1:4" ht="12.75" customHeight="1">
      <c r="A2" s="3" t="s">
        <v>80</v>
      </c>
    </row>
    <row r="4" spans="1:4" s="12" customFormat="1" ht="12.75" customHeight="1">
      <c r="A4" s="13" t="s">
        <v>0</v>
      </c>
      <c r="B4" s="11" t="s">
        <v>1</v>
      </c>
      <c r="C4" s="15" t="s">
        <v>2</v>
      </c>
      <c r="D4" s="15" t="s">
        <v>3</v>
      </c>
    </row>
    <row r="5" spans="1:4" ht="12.75" customHeight="1">
      <c r="A5" s="5" t="s">
        <v>4</v>
      </c>
      <c r="B5" s="5" t="s">
        <v>5</v>
      </c>
      <c r="C5" s="16">
        <v>111</v>
      </c>
      <c r="D5" s="17">
        <v>2838</v>
      </c>
    </row>
    <row r="6" spans="1:4" ht="12.75" customHeight="1">
      <c r="A6" s="5" t="s">
        <v>4</v>
      </c>
      <c r="B6" s="5" t="s">
        <v>5</v>
      </c>
      <c r="C6" s="18" t="s">
        <v>9</v>
      </c>
      <c r="D6" s="17">
        <v>1943</v>
      </c>
    </row>
    <row r="7" spans="1:4" ht="12.75" customHeight="1">
      <c r="A7" s="5" t="s">
        <v>4</v>
      </c>
      <c r="B7" s="5" t="s">
        <v>5</v>
      </c>
      <c r="C7" s="18" t="s">
        <v>6</v>
      </c>
      <c r="D7" s="17">
        <v>54192</v>
      </c>
    </row>
    <row r="8" spans="1:4" ht="12.75" customHeight="1">
      <c r="A8" s="5" t="s">
        <v>4</v>
      </c>
      <c r="B8" s="5" t="s">
        <v>5</v>
      </c>
      <c r="C8" s="18" t="s">
        <v>7</v>
      </c>
      <c r="D8" s="17">
        <v>58896</v>
      </c>
    </row>
    <row r="9" spans="1:4" ht="12.75" customHeight="1">
      <c r="A9" s="5" t="s">
        <v>4</v>
      </c>
      <c r="B9" s="5" t="s">
        <v>5</v>
      </c>
      <c r="C9" s="18" t="s">
        <v>8</v>
      </c>
      <c r="D9" s="17">
        <v>8376</v>
      </c>
    </row>
    <row r="10" spans="1:4" ht="12.75" customHeight="1">
      <c r="A10" s="5" t="s">
        <v>4</v>
      </c>
      <c r="B10" s="5" t="s">
        <v>5</v>
      </c>
      <c r="C10" s="18" t="s">
        <v>10</v>
      </c>
      <c r="D10" s="17">
        <v>134845</v>
      </c>
    </row>
    <row r="11" spans="1:4" ht="12.75" customHeight="1">
      <c r="A11" s="5" t="s">
        <v>4</v>
      </c>
      <c r="B11" s="5" t="s">
        <v>5</v>
      </c>
      <c r="C11" s="18" t="s">
        <v>11</v>
      </c>
      <c r="D11" s="17">
        <v>753756</v>
      </c>
    </row>
    <row r="12" spans="1:4" ht="12.75" customHeight="1">
      <c r="A12" s="5" t="s">
        <v>4</v>
      </c>
      <c r="B12" s="5" t="s">
        <v>5</v>
      </c>
      <c r="C12" s="18" t="s">
        <v>12</v>
      </c>
      <c r="D12" s="17">
        <v>205035</v>
      </c>
    </row>
    <row r="13" spans="1:4" ht="12.75" customHeight="1">
      <c r="A13" s="5" t="s">
        <v>4</v>
      </c>
      <c r="B13" s="5" t="s">
        <v>5</v>
      </c>
      <c r="C13" s="18" t="s">
        <v>13</v>
      </c>
      <c r="D13" s="17">
        <v>282936</v>
      </c>
    </row>
    <row r="14" spans="1:4" ht="12.75" customHeight="1">
      <c r="A14" s="5" t="s">
        <v>4</v>
      </c>
      <c r="B14" s="5" t="s">
        <v>5</v>
      </c>
      <c r="C14" s="18" t="s">
        <v>14</v>
      </c>
      <c r="D14" s="17">
        <v>7080</v>
      </c>
    </row>
    <row r="15" spans="1:4" ht="12.75" customHeight="1">
      <c r="A15" s="5" t="s">
        <v>4</v>
      </c>
      <c r="B15" s="5" t="s">
        <v>5</v>
      </c>
      <c r="C15" s="18" t="s">
        <v>15</v>
      </c>
      <c r="D15" s="17">
        <v>186324</v>
      </c>
    </row>
    <row r="16" spans="1:4" ht="12.75" customHeight="1">
      <c r="A16" s="5" t="s">
        <v>4</v>
      </c>
      <c r="B16" s="5" t="s">
        <v>5</v>
      </c>
      <c r="C16" s="18" t="s">
        <v>16</v>
      </c>
      <c r="D16" s="17">
        <v>179404</v>
      </c>
    </row>
    <row r="17" spans="1:4" ht="12.75" customHeight="1">
      <c r="A17" s="5" t="s">
        <v>4</v>
      </c>
      <c r="B17" s="5" t="s">
        <v>5</v>
      </c>
      <c r="C17" s="18" t="s">
        <v>17</v>
      </c>
      <c r="D17" s="17">
        <v>3804</v>
      </c>
    </row>
    <row r="18" spans="1:4" ht="12.75" customHeight="1">
      <c r="A18" s="5" t="s">
        <v>4</v>
      </c>
      <c r="B18" s="5" t="s">
        <v>5</v>
      </c>
      <c r="C18" s="18" t="s">
        <v>18</v>
      </c>
      <c r="D18" s="17">
        <v>16458</v>
      </c>
    </row>
    <row r="19" spans="1:4" ht="12.75" customHeight="1">
      <c r="A19" s="5" t="s">
        <v>4</v>
      </c>
      <c r="B19" s="5" t="s">
        <v>5</v>
      </c>
      <c r="C19" s="18" t="s">
        <v>19</v>
      </c>
      <c r="D19" s="17">
        <v>30942</v>
      </c>
    </row>
    <row r="20" spans="1:4" ht="12.75" customHeight="1">
      <c r="A20" s="5" t="s">
        <v>4</v>
      </c>
      <c r="B20" s="5" t="s">
        <v>5</v>
      </c>
      <c r="C20" s="18" t="s">
        <v>20</v>
      </c>
      <c r="D20" s="17">
        <v>183552</v>
      </c>
    </row>
    <row r="21" spans="1:4" ht="12.75" customHeight="1">
      <c r="A21" s="5" t="s">
        <v>4</v>
      </c>
      <c r="B21" s="5" t="s">
        <v>5</v>
      </c>
      <c r="C21" s="18" t="s">
        <v>21</v>
      </c>
      <c r="D21" s="17">
        <v>95725</v>
      </c>
    </row>
    <row r="22" spans="1:4" ht="12.75" customHeight="1">
      <c r="A22" s="5" t="s">
        <v>4</v>
      </c>
      <c r="B22" s="5" t="s">
        <v>5</v>
      </c>
      <c r="C22" s="18" t="s">
        <v>22</v>
      </c>
      <c r="D22" s="17">
        <v>11952</v>
      </c>
    </row>
    <row r="23" spans="1:4" ht="12.75" customHeight="1">
      <c r="A23" s="5" t="s">
        <v>4</v>
      </c>
      <c r="B23" s="5" t="s">
        <v>5</v>
      </c>
      <c r="C23" s="18" t="s">
        <v>23</v>
      </c>
      <c r="D23" s="17">
        <v>551788</v>
      </c>
    </row>
    <row r="24" spans="1:4" ht="12.75" customHeight="1">
      <c r="A24" s="5" t="s">
        <v>4</v>
      </c>
      <c r="B24" s="5" t="s">
        <v>5</v>
      </c>
      <c r="C24" s="18" t="s">
        <v>24</v>
      </c>
      <c r="D24" s="17">
        <v>91113</v>
      </c>
    </row>
    <row r="25" spans="1:4" ht="12.75" customHeight="1">
      <c r="A25" s="5" t="s">
        <v>4</v>
      </c>
      <c r="B25" s="5" t="s">
        <v>5</v>
      </c>
      <c r="C25" s="18" t="s">
        <v>25</v>
      </c>
      <c r="D25" s="17">
        <v>6743</v>
      </c>
    </row>
    <row r="26" spans="1:4" ht="12.75" customHeight="1">
      <c r="A26" s="5" t="s">
        <v>4</v>
      </c>
      <c r="B26" s="5" t="s">
        <v>5</v>
      </c>
      <c r="C26" s="18" t="s">
        <v>26</v>
      </c>
      <c r="D26" s="17">
        <v>12444</v>
      </c>
    </row>
    <row r="27" spans="1:4" ht="12.75" customHeight="1">
      <c r="A27" s="5" t="s">
        <v>4</v>
      </c>
      <c r="B27" s="5" t="s">
        <v>5</v>
      </c>
      <c r="C27" s="18" t="s">
        <v>27</v>
      </c>
      <c r="D27" s="17">
        <v>558151</v>
      </c>
    </row>
    <row r="28" spans="1:4" ht="12.75" customHeight="1">
      <c r="A28" s="5" t="s">
        <v>4</v>
      </c>
      <c r="B28" s="5" t="s">
        <v>5</v>
      </c>
      <c r="C28" s="18" t="s">
        <v>28</v>
      </c>
      <c r="D28" s="17">
        <v>11292</v>
      </c>
    </row>
    <row r="29" spans="1:4" ht="12.75" customHeight="1">
      <c r="A29" s="5" t="s">
        <v>4</v>
      </c>
      <c r="B29" s="5" t="s">
        <v>5</v>
      </c>
      <c r="C29" s="18" t="s">
        <v>29</v>
      </c>
      <c r="D29" s="17">
        <v>28332</v>
      </c>
    </row>
    <row r="30" spans="1:4" ht="12.75" customHeight="1">
      <c r="A30" s="5" t="s">
        <v>4</v>
      </c>
      <c r="B30" s="5" t="s">
        <v>5</v>
      </c>
      <c r="C30" s="18" t="s">
        <v>30</v>
      </c>
      <c r="D30" s="17">
        <v>284220</v>
      </c>
    </row>
    <row r="31" spans="1:4" ht="12.75" customHeight="1">
      <c r="A31" s="5" t="s">
        <v>4</v>
      </c>
      <c r="B31" s="5" t="s">
        <v>5</v>
      </c>
      <c r="C31" s="18" t="s">
        <v>31</v>
      </c>
      <c r="D31" s="17">
        <v>11292</v>
      </c>
    </row>
    <row r="32" spans="1:4" ht="12.75" customHeight="1" thickBot="1">
      <c r="A32" s="6" t="s">
        <v>4</v>
      </c>
      <c r="B32" s="6" t="s">
        <v>5</v>
      </c>
      <c r="C32" s="19" t="s">
        <v>32</v>
      </c>
      <c r="D32" s="20">
        <v>90467</v>
      </c>
    </row>
    <row r="33" spans="1:7" ht="12.75" customHeight="1" thickBot="1">
      <c r="A33" s="8"/>
      <c r="B33" s="9"/>
      <c r="C33" s="21"/>
      <c r="D33" s="22">
        <f>SUM(D5:D32)</f>
        <v>3863900</v>
      </c>
      <c r="E33" s="10" t="s">
        <v>83</v>
      </c>
    </row>
    <row r="34" spans="1:7" ht="12.75" customHeight="1">
      <c r="A34" s="7" t="s">
        <v>4</v>
      </c>
      <c r="B34" s="7" t="s">
        <v>33</v>
      </c>
      <c r="C34" s="23" t="s">
        <v>9</v>
      </c>
      <c r="D34" s="24">
        <v>76131</v>
      </c>
    </row>
    <row r="35" spans="1:7" ht="12.75" customHeight="1">
      <c r="A35" s="5" t="s">
        <v>4</v>
      </c>
      <c r="B35" s="5" t="s">
        <v>33</v>
      </c>
      <c r="C35" s="18" t="s">
        <v>18</v>
      </c>
      <c r="D35" s="17">
        <v>265900</v>
      </c>
    </row>
    <row r="36" spans="1:7" ht="12.75" customHeight="1" thickBot="1">
      <c r="A36" s="6" t="s">
        <v>4</v>
      </c>
      <c r="B36" s="6" t="s">
        <v>33</v>
      </c>
      <c r="C36" s="19" t="s">
        <v>31</v>
      </c>
      <c r="D36" s="20">
        <v>121605</v>
      </c>
    </row>
    <row r="37" spans="1:7" ht="12.75" customHeight="1" thickBot="1">
      <c r="A37" s="8"/>
      <c r="B37" s="9"/>
      <c r="C37" s="21"/>
      <c r="D37" s="22">
        <f>SUM(D34:D36)</f>
        <v>463636</v>
      </c>
      <c r="E37" s="10" t="s">
        <v>84</v>
      </c>
    </row>
    <row r="38" spans="1:7" ht="12.75" customHeight="1">
      <c r="A38" s="7" t="s">
        <v>34</v>
      </c>
      <c r="B38" s="7" t="s">
        <v>35</v>
      </c>
      <c r="C38" s="23" t="s">
        <v>36</v>
      </c>
      <c r="D38" s="24">
        <v>242407</v>
      </c>
    </row>
    <row r="39" spans="1:7" ht="12.75" customHeight="1" thickBot="1">
      <c r="A39" s="6" t="s">
        <v>34</v>
      </c>
      <c r="B39" s="6" t="s">
        <v>35</v>
      </c>
      <c r="C39" s="19" t="s">
        <v>37</v>
      </c>
      <c r="D39" s="20">
        <v>76182</v>
      </c>
    </row>
    <row r="40" spans="1:7" ht="12.75" customHeight="1" thickBot="1">
      <c r="A40" s="8"/>
      <c r="B40" s="9"/>
      <c r="C40" s="21"/>
      <c r="D40" s="22">
        <f>SUM(D38:D39)</f>
        <v>318589</v>
      </c>
    </row>
    <row r="41" spans="1:7" ht="12.75" customHeight="1">
      <c r="A41" s="7" t="s">
        <v>38</v>
      </c>
      <c r="B41" s="7" t="s">
        <v>33</v>
      </c>
      <c r="C41" s="25">
        <v>111</v>
      </c>
      <c r="D41" s="26">
        <v>1895043</v>
      </c>
    </row>
    <row r="42" spans="1:7" ht="12.75" customHeight="1">
      <c r="A42" s="5" t="s">
        <v>38</v>
      </c>
      <c r="B42" s="5" t="s">
        <v>33</v>
      </c>
      <c r="C42" s="18" t="s">
        <v>39</v>
      </c>
      <c r="D42" s="17">
        <v>355000</v>
      </c>
      <c r="G42" s="2"/>
    </row>
    <row r="43" spans="1:7" ht="12.75" customHeight="1">
      <c r="A43" s="5" t="s">
        <v>38</v>
      </c>
      <c r="B43" s="5" t="s">
        <v>33</v>
      </c>
      <c r="C43" s="18" t="s">
        <v>40</v>
      </c>
      <c r="D43" s="17">
        <v>23040</v>
      </c>
    </row>
    <row r="44" spans="1:7" ht="12.75" customHeight="1">
      <c r="A44" s="5" t="s">
        <v>38</v>
      </c>
      <c r="B44" s="5" t="s">
        <v>33</v>
      </c>
      <c r="C44" s="18" t="s">
        <v>41</v>
      </c>
      <c r="D44" s="17">
        <v>50000</v>
      </c>
    </row>
    <row r="45" spans="1:7" ht="12.75" customHeight="1">
      <c r="A45" s="5" t="s">
        <v>38</v>
      </c>
      <c r="B45" s="5" t="s">
        <v>33</v>
      </c>
      <c r="C45" s="18" t="s">
        <v>42</v>
      </c>
      <c r="D45" s="17">
        <v>150000</v>
      </c>
    </row>
    <row r="46" spans="1:7" ht="12.75" customHeight="1">
      <c r="A46" s="5" t="s">
        <v>38</v>
      </c>
      <c r="B46" s="5" t="s">
        <v>33</v>
      </c>
      <c r="C46" s="18" t="s">
        <v>36</v>
      </c>
      <c r="D46" s="17">
        <v>-242407.35</v>
      </c>
    </row>
    <row r="47" spans="1:7" ht="12.75" customHeight="1">
      <c r="A47" s="5" t="s">
        <v>38</v>
      </c>
      <c r="B47" s="5" t="s">
        <v>33</v>
      </c>
      <c r="C47" s="18" t="s">
        <v>43</v>
      </c>
      <c r="D47" s="17">
        <v>10000</v>
      </c>
    </row>
    <row r="48" spans="1:7" ht="12.75" customHeight="1">
      <c r="A48" s="5" t="s">
        <v>38</v>
      </c>
      <c r="B48" s="5" t="s">
        <v>33</v>
      </c>
      <c r="C48" s="18" t="s">
        <v>44</v>
      </c>
      <c r="D48" s="17">
        <v>32500</v>
      </c>
    </row>
    <row r="49" spans="1:4" ht="12.75" customHeight="1">
      <c r="A49" s="5" t="s">
        <v>38</v>
      </c>
      <c r="B49" s="5" t="s">
        <v>33</v>
      </c>
      <c r="C49" s="18" t="s">
        <v>45</v>
      </c>
      <c r="D49" s="17">
        <v>66000</v>
      </c>
    </row>
    <row r="50" spans="1:4" ht="12.75" customHeight="1">
      <c r="A50" s="5" t="s">
        <v>38</v>
      </c>
      <c r="B50" s="5" t="s">
        <v>33</v>
      </c>
      <c r="C50" s="18" t="s">
        <v>46</v>
      </c>
      <c r="D50" s="17">
        <v>3902</v>
      </c>
    </row>
    <row r="51" spans="1:4" ht="12.75" customHeight="1">
      <c r="A51" s="5" t="s">
        <v>38</v>
      </c>
      <c r="B51" s="5" t="s">
        <v>33</v>
      </c>
      <c r="C51" s="18" t="s">
        <v>47</v>
      </c>
      <c r="D51" s="17">
        <v>20000</v>
      </c>
    </row>
    <row r="52" spans="1:4" ht="12.75" customHeight="1">
      <c r="A52" s="5" t="s">
        <v>38</v>
      </c>
      <c r="B52" s="5" t="s">
        <v>33</v>
      </c>
      <c r="C52" s="18" t="s">
        <v>48</v>
      </c>
      <c r="D52" s="17">
        <v>5000</v>
      </c>
    </row>
    <row r="53" spans="1:4" ht="12.75" customHeight="1">
      <c r="A53" s="5" t="s">
        <v>38</v>
      </c>
      <c r="B53" s="5" t="s">
        <v>33</v>
      </c>
      <c r="C53" s="18" t="s">
        <v>49</v>
      </c>
      <c r="D53" s="17">
        <v>70000</v>
      </c>
    </row>
    <row r="54" spans="1:4" ht="12.75" customHeight="1">
      <c r="A54" s="5" t="s">
        <v>38</v>
      </c>
      <c r="B54" s="5" t="s">
        <v>33</v>
      </c>
      <c r="C54" s="18" t="s">
        <v>50</v>
      </c>
      <c r="D54" s="17">
        <v>39000</v>
      </c>
    </row>
    <row r="55" spans="1:4" ht="12.75" customHeight="1">
      <c r="A55" s="5" t="s">
        <v>38</v>
      </c>
      <c r="B55" s="5" t="s">
        <v>33</v>
      </c>
      <c r="C55" s="18" t="s">
        <v>51</v>
      </c>
      <c r="D55" s="17">
        <v>70000</v>
      </c>
    </row>
    <row r="56" spans="1:4" ht="12.75" customHeight="1">
      <c r="A56" s="5" t="s">
        <v>38</v>
      </c>
      <c r="B56" s="5" t="s">
        <v>33</v>
      </c>
      <c r="C56" s="18" t="s">
        <v>52</v>
      </c>
      <c r="D56" s="17">
        <v>138098</v>
      </c>
    </row>
    <row r="57" spans="1:4" ht="12.75" customHeight="1">
      <c r="A57" s="5" t="s">
        <v>38</v>
      </c>
      <c r="B57" s="5" t="s">
        <v>33</v>
      </c>
      <c r="C57" s="18" t="s">
        <v>53</v>
      </c>
      <c r="D57" s="17">
        <v>100000</v>
      </c>
    </row>
    <row r="58" spans="1:4" ht="12.75" customHeight="1">
      <c r="A58" s="5" t="s">
        <v>38</v>
      </c>
      <c r="B58" s="5" t="s">
        <v>33</v>
      </c>
      <c r="C58" s="18" t="s">
        <v>54</v>
      </c>
      <c r="D58" s="17">
        <v>10000</v>
      </c>
    </row>
    <row r="59" spans="1:4" ht="12.75" customHeight="1">
      <c r="A59" s="5" t="s">
        <v>38</v>
      </c>
      <c r="B59" s="5" t="s">
        <v>33</v>
      </c>
      <c r="C59" s="18" t="s">
        <v>55</v>
      </c>
      <c r="D59" s="17">
        <v>20000</v>
      </c>
    </row>
    <row r="60" spans="1:4" ht="12.75" customHeight="1">
      <c r="A60" s="5" t="s">
        <v>38</v>
      </c>
      <c r="B60" s="5" t="s">
        <v>33</v>
      </c>
      <c r="C60" s="18" t="s">
        <v>56</v>
      </c>
      <c r="D60" s="17">
        <v>20000</v>
      </c>
    </row>
    <row r="61" spans="1:4" ht="12.75" customHeight="1">
      <c r="A61" s="5" t="s">
        <v>38</v>
      </c>
      <c r="B61" s="5" t="s">
        <v>33</v>
      </c>
      <c r="C61" s="18" t="s">
        <v>57</v>
      </c>
      <c r="D61" s="17">
        <v>150000</v>
      </c>
    </row>
    <row r="62" spans="1:4" ht="12.75" customHeight="1">
      <c r="A62" s="5" t="s">
        <v>38</v>
      </c>
      <c r="B62" s="5" t="s">
        <v>33</v>
      </c>
      <c r="C62" s="18" t="s">
        <v>37</v>
      </c>
      <c r="D62" s="17">
        <v>-76181.600000000006</v>
      </c>
    </row>
    <row r="63" spans="1:4" ht="12.75" customHeight="1">
      <c r="A63" s="5" t="s">
        <v>38</v>
      </c>
      <c r="B63" s="5" t="s">
        <v>33</v>
      </c>
      <c r="C63" s="18" t="s">
        <v>58</v>
      </c>
      <c r="D63" s="17">
        <v>130000</v>
      </c>
    </row>
    <row r="64" spans="1:4" ht="12.75" customHeight="1">
      <c r="A64" s="5" t="s">
        <v>38</v>
      </c>
      <c r="B64" s="5" t="s">
        <v>33</v>
      </c>
      <c r="C64" s="18" t="s">
        <v>59</v>
      </c>
      <c r="D64" s="17">
        <v>30000</v>
      </c>
    </row>
    <row r="65" spans="1:4" ht="12.75" customHeight="1">
      <c r="A65" s="5" t="s">
        <v>38</v>
      </c>
      <c r="B65" s="5" t="s">
        <v>33</v>
      </c>
      <c r="C65" s="18" t="s">
        <v>60</v>
      </c>
      <c r="D65" s="17">
        <v>150000</v>
      </c>
    </row>
    <row r="66" spans="1:4" ht="12.75" customHeight="1">
      <c r="A66" s="5" t="s">
        <v>38</v>
      </c>
      <c r="B66" s="5" t="s">
        <v>33</v>
      </c>
      <c r="C66" s="18" t="s">
        <v>61</v>
      </c>
      <c r="D66" s="17">
        <v>50000</v>
      </c>
    </row>
    <row r="67" spans="1:4" ht="12.75" customHeight="1">
      <c r="A67" s="5" t="s">
        <v>38</v>
      </c>
      <c r="B67" s="5" t="s">
        <v>33</v>
      </c>
      <c r="C67" s="18" t="s">
        <v>62</v>
      </c>
      <c r="D67" s="17">
        <v>50000</v>
      </c>
    </row>
    <row r="68" spans="1:4" ht="12.75" customHeight="1">
      <c r="A68" s="5" t="s">
        <v>38</v>
      </c>
      <c r="B68" s="5" t="s">
        <v>33</v>
      </c>
      <c r="C68" s="18" t="s">
        <v>63</v>
      </c>
      <c r="D68" s="17">
        <v>30000</v>
      </c>
    </row>
    <row r="69" spans="1:4" ht="12.75" customHeight="1">
      <c r="A69" s="5" t="s">
        <v>38</v>
      </c>
      <c r="B69" s="5" t="s">
        <v>33</v>
      </c>
      <c r="C69" s="18" t="s">
        <v>64</v>
      </c>
      <c r="D69" s="17">
        <v>10000</v>
      </c>
    </row>
    <row r="70" spans="1:4" ht="12.75" customHeight="1">
      <c r="A70" s="5" t="s">
        <v>38</v>
      </c>
      <c r="B70" s="5" t="s">
        <v>33</v>
      </c>
      <c r="C70" s="18" t="s">
        <v>65</v>
      </c>
      <c r="D70" s="17">
        <v>20000</v>
      </c>
    </row>
    <row r="71" spans="1:4" ht="12.75" customHeight="1">
      <c r="A71" s="5" t="s">
        <v>38</v>
      </c>
      <c r="B71" s="5" t="s">
        <v>33</v>
      </c>
      <c r="C71" s="18" t="s">
        <v>66</v>
      </c>
      <c r="D71" s="17">
        <v>104000</v>
      </c>
    </row>
    <row r="72" spans="1:4" ht="12.75" customHeight="1">
      <c r="A72" s="5" t="s">
        <v>38</v>
      </c>
      <c r="B72" s="5" t="s">
        <v>33</v>
      </c>
      <c r="C72" s="18" t="s">
        <v>67</v>
      </c>
      <c r="D72" s="17">
        <v>6000</v>
      </c>
    </row>
    <row r="73" spans="1:4" ht="12.75" customHeight="1">
      <c r="A73" s="5" t="s">
        <v>38</v>
      </c>
      <c r="B73" s="5" t="s">
        <v>33</v>
      </c>
      <c r="C73" s="18" t="s">
        <v>68</v>
      </c>
      <c r="D73" s="17">
        <v>35000</v>
      </c>
    </row>
    <row r="74" spans="1:4" ht="12.75" customHeight="1">
      <c r="A74" s="5" t="s">
        <v>38</v>
      </c>
      <c r="B74" s="5" t="s">
        <v>33</v>
      </c>
      <c r="C74" s="18" t="s">
        <v>69</v>
      </c>
      <c r="D74" s="17">
        <v>50000</v>
      </c>
    </row>
    <row r="75" spans="1:4" ht="12.75" customHeight="1">
      <c r="A75" s="5" t="s">
        <v>38</v>
      </c>
      <c r="B75" s="5" t="s">
        <v>33</v>
      </c>
      <c r="C75" s="18" t="s">
        <v>70</v>
      </c>
      <c r="D75" s="17">
        <v>90000</v>
      </c>
    </row>
    <row r="76" spans="1:4" ht="12.75" customHeight="1">
      <c r="A76" s="5" t="s">
        <v>38</v>
      </c>
      <c r="B76" s="5" t="s">
        <v>33</v>
      </c>
      <c r="C76" s="18" t="s">
        <v>71</v>
      </c>
      <c r="D76" s="17">
        <v>10000</v>
      </c>
    </row>
    <row r="77" spans="1:4" ht="12.75" customHeight="1">
      <c r="A77" s="5" t="s">
        <v>38</v>
      </c>
      <c r="B77" s="5" t="s">
        <v>33</v>
      </c>
      <c r="C77" s="18" t="s">
        <v>72</v>
      </c>
      <c r="D77" s="17">
        <v>234800</v>
      </c>
    </row>
    <row r="78" spans="1:4" ht="12.75" customHeight="1">
      <c r="A78" s="5" t="s">
        <v>38</v>
      </c>
      <c r="B78" s="5" t="s">
        <v>33</v>
      </c>
      <c r="C78" s="18" t="s">
        <v>73</v>
      </c>
      <c r="D78" s="17">
        <v>207800</v>
      </c>
    </row>
    <row r="79" spans="1:4" ht="12.75" customHeight="1">
      <c r="A79" s="5" t="s">
        <v>38</v>
      </c>
      <c r="B79" s="5" t="s">
        <v>33</v>
      </c>
      <c r="C79" s="18" t="s">
        <v>23</v>
      </c>
      <c r="D79" s="17">
        <v>60000</v>
      </c>
    </row>
    <row r="80" spans="1:4" ht="12.75" customHeight="1">
      <c r="A80" s="5" t="s">
        <v>38</v>
      </c>
      <c r="B80" s="5" t="s">
        <v>33</v>
      </c>
      <c r="C80" s="18" t="s">
        <v>74</v>
      </c>
      <c r="D80" s="17">
        <v>10000</v>
      </c>
    </row>
    <row r="81" spans="1:4" ht="12.75" customHeight="1">
      <c r="A81" s="5" t="s">
        <v>38</v>
      </c>
      <c r="B81" s="5" t="s">
        <v>33</v>
      </c>
      <c r="C81" s="18" t="s">
        <v>26</v>
      </c>
      <c r="D81" s="17">
        <v>4000</v>
      </c>
    </row>
    <row r="82" spans="1:4" ht="12.75" customHeight="1">
      <c r="A82" s="5" t="s">
        <v>38</v>
      </c>
      <c r="B82" s="5" t="s">
        <v>33</v>
      </c>
      <c r="C82" s="18" t="s">
        <v>75</v>
      </c>
      <c r="D82" s="17">
        <v>20000</v>
      </c>
    </row>
    <row r="83" spans="1:4" ht="12.75" customHeight="1">
      <c r="A83" s="5" t="s">
        <v>38</v>
      </c>
      <c r="B83" s="5" t="s">
        <v>33</v>
      </c>
      <c r="C83" s="18" t="s">
        <v>76</v>
      </c>
      <c r="D83" s="17">
        <v>6000</v>
      </c>
    </row>
    <row r="84" spans="1:4" ht="12.75" customHeight="1">
      <c r="A84" s="5" t="s">
        <v>38</v>
      </c>
      <c r="B84" s="5" t="s">
        <v>33</v>
      </c>
      <c r="C84" s="18" t="s">
        <v>77</v>
      </c>
      <c r="D84" s="17">
        <v>10000</v>
      </c>
    </row>
    <row r="85" spans="1:4" ht="12.75" customHeight="1" thickBot="1">
      <c r="A85" s="6" t="s">
        <v>38</v>
      </c>
      <c r="B85" s="6" t="s">
        <v>33</v>
      </c>
      <c r="C85" s="19" t="s">
        <v>78</v>
      </c>
      <c r="D85" s="20">
        <v>200000</v>
      </c>
    </row>
    <row r="86" spans="1:4" ht="12.75" customHeight="1" thickBot="1">
      <c r="A86" s="8"/>
      <c r="B86" s="9"/>
      <c r="C86" s="21"/>
      <c r="D86" s="22">
        <f>SUM(D41:D85)</f>
        <v>4426594.05</v>
      </c>
    </row>
    <row r="88" spans="1:4" ht="12.75" customHeight="1">
      <c r="A88" s="4" t="s">
        <v>81</v>
      </c>
    </row>
    <row r="89" spans="1:4" ht="12.75" customHeight="1">
      <c r="A89" s="4" t="s">
        <v>82</v>
      </c>
    </row>
  </sheetData>
  <sortState ref="A42:D86">
    <sortCondition ref="C42:C8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2017-01-23T14:28:27Z</dcterms:modified>
</cp:coreProperties>
</file>