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3" i="1"/>
  <c r="C27"/>
  <c r="C21"/>
  <c r="C15"/>
  <c r="C9"/>
</calcChain>
</file>

<file path=xl/sharedStrings.xml><?xml version="1.0" encoding="utf-8"?>
<sst xmlns="http://schemas.openxmlformats.org/spreadsheetml/2006/main" count="108" uniqueCount="51">
  <si>
    <t>Č. aktiva / pasiva / výnosu / nákladu / podrozvahy</t>
  </si>
  <si>
    <t>IČ</t>
  </si>
  <si>
    <t>Název organizace</t>
  </si>
  <si>
    <t>Vysvětlení (text)</t>
  </si>
  <si>
    <t>Vysvětlovaná částka</t>
  </si>
  <si>
    <t>021</t>
  </si>
  <si>
    <t>03543749</t>
  </si>
  <si>
    <t>PROFITERM PROCZECH s.r.o.</t>
  </si>
  <si>
    <t>zařazení budovy potrubní pošty</t>
  </si>
  <si>
    <t>46342796</t>
  </si>
  <si>
    <t>OHL ŽS, a.s.</t>
  </si>
  <si>
    <t>technické zhodnocení - Klinika zubního lékařství</t>
  </si>
  <si>
    <t>technické zhodnocení - přístavba arytmologie</t>
  </si>
  <si>
    <t>technické zhodnocení - přístavba JIP + arytmologie</t>
  </si>
  <si>
    <t>26839580</t>
  </si>
  <si>
    <t>A-Z STAVBY s.r.o.</t>
  </si>
  <si>
    <t>technické zhodnocení - Dětská klinika</t>
  </si>
  <si>
    <t>022</t>
  </si>
  <si>
    <t>zařazení technologie potrubní pošty</t>
  </si>
  <si>
    <t>14889951</t>
  </si>
  <si>
    <t>Arcon Machinery a.s.</t>
  </si>
  <si>
    <t>zařazení lis tabletovacího, rotačního na Lékárně FNOL</t>
  </si>
  <si>
    <t>27834425</t>
  </si>
  <si>
    <t>MANLOMKA s.r.o.</t>
  </si>
  <si>
    <t>zařazení ultrazvukového přístroje</t>
  </si>
  <si>
    <t>42324238</t>
  </si>
  <si>
    <t>BYTOP - GAS, spol. s r.o.</t>
  </si>
  <si>
    <t>zařazení solárního ohřevu teplé vody</t>
  </si>
  <si>
    <t>49356691</t>
  </si>
  <si>
    <t>Carl Zeiss spol. s r.o.</t>
  </si>
  <si>
    <t>zařazení operačního mikroskopu</t>
  </si>
  <si>
    <t>311</t>
  </si>
  <si>
    <t>41197518</t>
  </si>
  <si>
    <t>Všeobecná zdravotní pojišťovna České republiky</t>
  </si>
  <si>
    <t>fakturované zdravotní výkony</t>
  </si>
  <si>
    <t>321</t>
  </si>
  <si>
    <t>Smlouva o dílo - VZ-2015-000376 - obnova obvodového páště a bezbariérovosti KZL.S2016-060</t>
  </si>
  <si>
    <t>Smlouva o dílo - VZ-2015-000095 - Pneumatický dopravníkový systém - rozvody a novostavba S2015-381</t>
  </si>
  <si>
    <t>45193410</t>
  </si>
  <si>
    <t>Veolia Energie ČR, a.s.</t>
  </si>
  <si>
    <t>teplo 01/2016</t>
  </si>
  <si>
    <t>602</t>
  </si>
  <si>
    <t>dohadná položka za léčebnou péči r.2016</t>
  </si>
  <si>
    <t>47114975</t>
  </si>
  <si>
    <t>Vojenská zdravotní pojišťovna ČR</t>
  </si>
  <si>
    <t>47672234</t>
  </si>
  <si>
    <t>Česká průmyslová ZP</t>
  </si>
  <si>
    <t>storno dohadné položky za léčebnou péči r.2015</t>
  </si>
  <si>
    <t>V Olomouci dne 25.1.2017</t>
  </si>
  <si>
    <t>Vypracovala: Eva Buzková - vedoucí OUC</t>
  </si>
  <si>
    <t>Tab.17 k PAP - vysvětlení pěti významných částek k 31.12.2016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</si>
</sst>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center" vertical="top"/>
    </xf>
    <xf numFmtId="4" fontId="1" fillId="0" borderId="6" xfId="0" applyNumberFormat="1" applyFont="1" applyFill="1" applyBorder="1" applyAlignment="1">
      <alignment horizontal="right" vertical="top"/>
    </xf>
    <xf numFmtId="4" fontId="1" fillId="0" borderId="7" xfId="0" applyNumberFormat="1" applyFont="1" applyFill="1" applyBorder="1" applyAlignment="1">
      <alignment horizontal="right" vertical="top"/>
    </xf>
    <xf numFmtId="4" fontId="1" fillId="0" borderId="8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B1" zoomScaleNormal="100" workbookViewId="0">
      <selection activeCell="D10" sqref="D10"/>
    </sheetView>
  </sheetViews>
  <sheetFormatPr defaultColWidth="8.88671875" defaultRowHeight="12.75" customHeight="1"/>
  <cols>
    <col min="1" max="1" width="9.5546875" style="1" customWidth="1"/>
    <col min="2" max="2" width="7.88671875" style="1" bestFit="1" customWidth="1"/>
    <col min="3" max="3" width="15.5546875" style="2" bestFit="1" customWidth="1"/>
    <col min="4" max="4" width="36.33203125" style="1" bestFit="1" customWidth="1"/>
    <col min="5" max="5" width="85.21875" style="1" customWidth="1"/>
    <col min="7" max="16384" width="8.88671875" style="1"/>
  </cols>
  <sheetData>
    <row r="1" spans="1:6" ht="12.75" customHeight="1">
      <c r="A1" s="3" t="s">
        <v>50</v>
      </c>
    </row>
    <row r="2" spans="1:6" ht="12.75" customHeight="1" thickBot="1"/>
    <row r="3" spans="1:6" ht="12.75" customHeight="1" thickBot="1">
      <c r="A3" s="4" t="s">
        <v>0</v>
      </c>
      <c r="B3" s="9" t="s">
        <v>1</v>
      </c>
      <c r="C3" s="14" t="s">
        <v>4</v>
      </c>
      <c r="D3" s="20" t="s">
        <v>2</v>
      </c>
      <c r="E3" s="9" t="s">
        <v>3</v>
      </c>
      <c r="F3" s="1"/>
    </row>
    <row r="4" spans="1:6" ht="12.75" customHeight="1">
      <c r="A4" s="5" t="s">
        <v>5</v>
      </c>
      <c r="B4" s="10" t="s">
        <v>6</v>
      </c>
      <c r="C4" s="15">
        <v>35914575</v>
      </c>
      <c r="D4" s="21" t="s">
        <v>7</v>
      </c>
      <c r="E4" s="10" t="s">
        <v>8</v>
      </c>
      <c r="F4" s="1"/>
    </row>
    <row r="5" spans="1:6" ht="12.75" customHeight="1">
      <c r="A5" s="6" t="s">
        <v>5</v>
      </c>
      <c r="B5" s="11" t="s">
        <v>9</v>
      </c>
      <c r="C5" s="16">
        <v>23702111</v>
      </c>
      <c r="D5" s="22" t="s">
        <v>10</v>
      </c>
      <c r="E5" s="11" t="s">
        <v>11</v>
      </c>
      <c r="F5" s="1"/>
    </row>
    <row r="6" spans="1:6" ht="12.75" customHeight="1">
      <c r="A6" s="6" t="s">
        <v>5</v>
      </c>
      <c r="B6" s="11" t="s">
        <v>9</v>
      </c>
      <c r="C6" s="16">
        <v>17725342</v>
      </c>
      <c r="D6" s="22" t="s">
        <v>10</v>
      </c>
      <c r="E6" s="11" t="s">
        <v>12</v>
      </c>
      <c r="F6" s="1"/>
    </row>
    <row r="7" spans="1:6" ht="12.75" customHeight="1">
      <c r="A7" s="6" t="s">
        <v>5</v>
      </c>
      <c r="B7" s="11" t="s">
        <v>9</v>
      </c>
      <c r="C7" s="16">
        <v>8156672</v>
      </c>
      <c r="D7" s="22" t="s">
        <v>10</v>
      </c>
      <c r="E7" s="11" t="s">
        <v>13</v>
      </c>
      <c r="F7" s="1"/>
    </row>
    <row r="8" spans="1:6" ht="12.75" customHeight="1" thickBot="1">
      <c r="A8" s="7" t="s">
        <v>5</v>
      </c>
      <c r="B8" s="12" t="s">
        <v>14</v>
      </c>
      <c r="C8" s="17">
        <v>5522176</v>
      </c>
      <c r="D8" s="23" t="s">
        <v>15</v>
      </c>
      <c r="E8" s="12" t="s">
        <v>16</v>
      </c>
      <c r="F8" s="1"/>
    </row>
    <row r="9" spans="1:6" ht="12.75" customHeight="1" thickBot="1">
      <c r="A9" s="8"/>
      <c r="B9" s="13"/>
      <c r="C9" s="18">
        <f>SUM(C4:C8)</f>
        <v>91020876</v>
      </c>
      <c r="D9" s="24"/>
      <c r="E9" s="13"/>
      <c r="F9" s="1"/>
    </row>
    <row r="10" spans="1:6" ht="12.75" customHeight="1">
      <c r="A10" s="5" t="s">
        <v>17</v>
      </c>
      <c r="B10" s="10" t="s">
        <v>6</v>
      </c>
      <c r="C10" s="15">
        <v>64663573</v>
      </c>
      <c r="D10" s="21" t="s">
        <v>7</v>
      </c>
      <c r="E10" s="10" t="s">
        <v>18</v>
      </c>
      <c r="F10" s="1"/>
    </row>
    <row r="11" spans="1:6" ht="12.75" customHeight="1">
      <c r="A11" s="6" t="s">
        <v>17</v>
      </c>
      <c r="B11" s="11" t="s">
        <v>19</v>
      </c>
      <c r="C11" s="16">
        <v>2300490</v>
      </c>
      <c r="D11" s="22" t="s">
        <v>20</v>
      </c>
      <c r="E11" s="11" t="s">
        <v>21</v>
      </c>
      <c r="F11" s="1"/>
    </row>
    <row r="12" spans="1:6" ht="12.75" customHeight="1">
      <c r="A12" s="6" t="s">
        <v>17</v>
      </c>
      <c r="B12" s="11" t="s">
        <v>22</v>
      </c>
      <c r="C12" s="16">
        <v>2168185</v>
      </c>
      <c r="D12" s="22" t="s">
        <v>23</v>
      </c>
      <c r="E12" s="11" t="s">
        <v>24</v>
      </c>
      <c r="F12" s="1"/>
    </row>
    <row r="13" spans="1:6" ht="12.75" customHeight="1">
      <c r="A13" s="6" t="s">
        <v>17</v>
      </c>
      <c r="B13" s="11" t="s">
        <v>25</v>
      </c>
      <c r="C13" s="16">
        <v>1850708</v>
      </c>
      <c r="D13" s="22" t="s">
        <v>26</v>
      </c>
      <c r="E13" s="11" t="s">
        <v>27</v>
      </c>
      <c r="F13" s="1"/>
    </row>
    <row r="14" spans="1:6" ht="12.75" customHeight="1" thickBot="1">
      <c r="A14" s="7" t="s">
        <v>17</v>
      </c>
      <c r="B14" s="12" t="s">
        <v>28</v>
      </c>
      <c r="C14" s="17">
        <v>1722614</v>
      </c>
      <c r="D14" s="23" t="s">
        <v>29</v>
      </c>
      <c r="E14" s="12" t="s">
        <v>30</v>
      </c>
      <c r="F14" s="1"/>
    </row>
    <row r="15" spans="1:6" ht="12.75" customHeight="1" thickBot="1">
      <c r="A15" s="8"/>
      <c r="B15" s="13"/>
      <c r="C15" s="18">
        <f>SUM(C10:C14)</f>
        <v>72705570</v>
      </c>
      <c r="D15" s="24"/>
      <c r="E15" s="13"/>
      <c r="F15" s="1"/>
    </row>
    <row r="16" spans="1:6" ht="12.75" customHeight="1">
      <c r="A16" s="5" t="s">
        <v>31</v>
      </c>
      <c r="B16" s="10" t="s">
        <v>32</v>
      </c>
      <c r="C16" s="15">
        <v>14427796.93</v>
      </c>
      <c r="D16" s="21" t="s">
        <v>33</v>
      </c>
      <c r="E16" s="10" t="s">
        <v>34</v>
      </c>
      <c r="F16" s="1"/>
    </row>
    <row r="17" spans="1:6" ht="12.75" customHeight="1">
      <c r="A17" s="6" t="s">
        <v>31</v>
      </c>
      <c r="B17" s="11" t="s">
        <v>32</v>
      </c>
      <c r="C17" s="16">
        <v>12259345.289999999</v>
      </c>
      <c r="D17" s="22" t="s">
        <v>33</v>
      </c>
      <c r="E17" s="11" t="s">
        <v>34</v>
      </c>
      <c r="F17" s="1"/>
    </row>
    <row r="18" spans="1:6" ht="12.75" customHeight="1">
      <c r="A18" s="6" t="s">
        <v>31</v>
      </c>
      <c r="B18" s="11" t="s">
        <v>32</v>
      </c>
      <c r="C18" s="16">
        <v>11628711.92</v>
      </c>
      <c r="D18" s="22" t="s">
        <v>33</v>
      </c>
      <c r="E18" s="11" t="s">
        <v>34</v>
      </c>
      <c r="F18" s="1"/>
    </row>
    <row r="19" spans="1:6" ht="12.75" customHeight="1">
      <c r="A19" s="6" t="s">
        <v>31</v>
      </c>
      <c r="B19" s="11" t="s">
        <v>32</v>
      </c>
      <c r="C19" s="16">
        <v>11365140.6</v>
      </c>
      <c r="D19" s="22" t="s">
        <v>33</v>
      </c>
      <c r="E19" s="11" t="s">
        <v>34</v>
      </c>
      <c r="F19" s="1"/>
    </row>
    <row r="20" spans="1:6" ht="12.75" customHeight="1" thickBot="1">
      <c r="A20" s="7" t="s">
        <v>31</v>
      </c>
      <c r="B20" s="12" t="s">
        <v>32</v>
      </c>
      <c r="C20" s="17">
        <v>11005682.949999999</v>
      </c>
      <c r="D20" s="23" t="s">
        <v>33</v>
      </c>
      <c r="E20" s="12" t="s">
        <v>34</v>
      </c>
      <c r="F20" s="1"/>
    </row>
    <row r="21" spans="1:6" ht="12.75" customHeight="1" thickBot="1">
      <c r="A21" s="8"/>
      <c r="B21" s="13"/>
      <c r="C21" s="18">
        <f>SUM(C16:C20)</f>
        <v>60686677.689999998</v>
      </c>
      <c r="D21" s="24"/>
      <c r="E21" s="13"/>
      <c r="F21" s="1"/>
    </row>
    <row r="22" spans="1:6" ht="12.75" customHeight="1">
      <c r="A22" s="5" t="s">
        <v>35</v>
      </c>
      <c r="B22" s="10" t="s">
        <v>9</v>
      </c>
      <c r="C22" s="15">
        <v>18728759.969999999</v>
      </c>
      <c r="D22" s="21" t="s">
        <v>10</v>
      </c>
      <c r="E22" s="10" t="s">
        <v>36</v>
      </c>
      <c r="F22" s="1"/>
    </row>
    <row r="23" spans="1:6" ht="12.75" customHeight="1">
      <c r="A23" s="6" t="s">
        <v>35</v>
      </c>
      <c r="B23" s="11" t="s">
        <v>6</v>
      </c>
      <c r="C23" s="16">
        <v>11835647.699999999</v>
      </c>
      <c r="D23" s="22" t="s">
        <v>7</v>
      </c>
      <c r="E23" s="11" t="s">
        <v>37</v>
      </c>
      <c r="F23" s="1"/>
    </row>
    <row r="24" spans="1:6" ht="12.75" customHeight="1">
      <c r="A24" s="6" t="s">
        <v>35</v>
      </c>
      <c r="B24" s="11" t="s">
        <v>6</v>
      </c>
      <c r="C24" s="16">
        <v>8478444.3300000001</v>
      </c>
      <c r="D24" s="22" t="s">
        <v>7</v>
      </c>
      <c r="E24" s="11" t="s">
        <v>37</v>
      </c>
      <c r="F24" s="1"/>
    </row>
    <row r="25" spans="1:6" ht="12.75" customHeight="1">
      <c r="A25" s="6" t="s">
        <v>35</v>
      </c>
      <c r="B25" s="11" t="s">
        <v>38</v>
      </c>
      <c r="C25" s="16">
        <v>7411077.8899999997</v>
      </c>
      <c r="D25" s="22" t="s">
        <v>39</v>
      </c>
      <c r="E25" s="11" t="s">
        <v>40</v>
      </c>
      <c r="F25" s="1"/>
    </row>
    <row r="26" spans="1:6" ht="12.75" customHeight="1" thickBot="1">
      <c r="A26" s="7" t="s">
        <v>35</v>
      </c>
      <c r="B26" s="12" t="s">
        <v>6</v>
      </c>
      <c r="C26" s="17">
        <v>6776607.6500000004</v>
      </c>
      <c r="D26" s="23" t="s">
        <v>7</v>
      </c>
      <c r="E26" s="12" t="s">
        <v>37</v>
      </c>
      <c r="F26" s="1"/>
    </row>
    <row r="27" spans="1:6" ht="12.75" customHeight="1" thickBot="1">
      <c r="A27" s="8"/>
      <c r="B27" s="13"/>
      <c r="C27" s="18">
        <f>SUM(C22:C26)</f>
        <v>53230537.539999999</v>
      </c>
      <c r="D27" s="24"/>
      <c r="E27" s="13"/>
      <c r="F27" s="1"/>
    </row>
    <row r="28" spans="1:6" ht="12.75" customHeight="1">
      <c r="A28" s="5" t="s">
        <v>41</v>
      </c>
      <c r="B28" s="10" t="s">
        <v>32</v>
      </c>
      <c r="C28" s="15">
        <v>59600000</v>
      </c>
      <c r="D28" s="21" t="s">
        <v>33</v>
      </c>
      <c r="E28" s="10" t="s">
        <v>42</v>
      </c>
      <c r="F28" s="1"/>
    </row>
    <row r="29" spans="1:6" ht="12.75" customHeight="1">
      <c r="A29" s="6" t="s">
        <v>41</v>
      </c>
      <c r="B29" s="11" t="s">
        <v>43</v>
      </c>
      <c r="C29" s="16">
        <v>37200000</v>
      </c>
      <c r="D29" s="22" t="s">
        <v>44</v>
      </c>
      <c r="E29" s="11" t="s">
        <v>42</v>
      </c>
      <c r="F29" s="1"/>
    </row>
    <row r="30" spans="1:6" ht="12.75" customHeight="1">
      <c r="A30" s="6" t="s">
        <v>41</v>
      </c>
      <c r="B30" s="11" t="s">
        <v>45</v>
      </c>
      <c r="C30" s="16">
        <v>23000000</v>
      </c>
      <c r="D30" s="22" t="s">
        <v>46</v>
      </c>
      <c r="E30" s="11" t="s">
        <v>47</v>
      </c>
      <c r="F30" s="1"/>
    </row>
    <row r="31" spans="1:6" ht="12.75" customHeight="1">
      <c r="A31" s="6" t="s">
        <v>41</v>
      </c>
      <c r="B31" s="11" t="s">
        <v>32</v>
      </c>
      <c r="C31" s="16">
        <v>14427796.93</v>
      </c>
      <c r="D31" s="22" t="s">
        <v>33</v>
      </c>
      <c r="E31" s="11" t="s">
        <v>34</v>
      </c>
      <c r="F31" s="1"/>
    </row>
    <row r="32" spans="1:6" ht="12.75" customHeight="1" thickBot="1">
      <c r="A32" s="7" t="s">
        <v>41</v>
      </c>
      <c r="B32" s="12" t="s">
        <v>32</v>
      </c>
      <c r="C32" s="17">
        <v>12259345.289999999</v>
      </c>
      <c r="D32" s="23" t="s">
        <v>33</v>
      </c>
      <c r="E32" s="12" t="s">
        <v>34</v>
      </c>
      <c r="F32" s="1"/>
    </row>
    <row r="33" spans="1:5" ht="12.75" customHeight="1" thickBot="1">
      <c r="A33" s="8"/>
      <c r="B33" s="13"/>
      <c r="C33" s="19">
        <f>SUM(C28:C32)</f>
        <v>146487142.22</v>
      </c>
      <c r="D33" s="24"/>
      <c r="E33" s="13"/>
    </row>
    <row r="35" spans="1:5" ht="12.75" customHeight="1">
      <c r="A35" s="1" t="s">
        <v>48</v>
      </c>
    </row>
    <row r="36" spans="1:5" ht="12.75" customHeight="1">
      <c r="A36" s="1" t="s">
        <v>49</v>
      </c>
    </row>
  </sheetData>
  <pageMargins left="0.19685039370078741" right="0" top="0.78740157480314965" bottom="0.78740157480314965" header="0.39370078740157483" footer="0.39370078740157483"/>
  <pageSetup paperSize="9" scale="9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2017-01-27T11:57:12Z</cp:lastPrinted>
  <dcterms:modified xsi:type="dcterms:W3CDTF">2017-01-27T11:57:54Z</dcterms:modified>
</cp:coreProperties>
</file>