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43" i="1"/>
  <c r="D34"/>
  <c r="B46"/>
  <c r="D32"/>
</calcChain>
</file>

<file path=xl/sharedStrings.xml><?xml version="1.0" encoding="utf-8"?>
<sst xmlns="http://schemas.openxmlformats.org/spreadsheetml/2006/main" count="116" uniqueCount="47">
  <si>
    <t>Č. aktiva / pasiva</t>
  </si>
  <si>
    <t>Typ změny</t>
  </si>
  <si>
    <t>Partner transakce</t>
  </si>
  <si>
    <t>Hodnota</t>
  </si>
  <si>
    <t>401</t>
  </si>
  <si>
    <t>909</t>
  </si>
  <si>
    <t>00000111</t>
  </si>
  <si>
    <t>00149331</t>
  </si>
  <si>
    <t>00299308</t>
  </si>
  <si>
    <t>01784714</t>
  </si>
  <si>
    <t>22688528</t>
  </si>
  <si>
    <t>24188581</t>
  </si>
  <si>
    <t>25099019</t>
  </si>
  <si>
    <t>25635972</t>
  </si>
  <si>
    <t>25780239</t>
  </si>
  <si>
    <t>25833821</t>
  </si>
  <si>
    <t>26200490</t>
  </si>
  <si>
    <t>26424991</t>
  </si>
  <si>
    <t>26567547</t>
  </si>
  <si>
    <t>27006891</t>
  </si>
  <si>
    <t>28998375</t>
  </si>
  <si>
    <t>41193075</t>
  </si>
  <si>
    <t>48586285</t>
  </si>
  <si>
    <t>49617052</t>
  </si>
  <si>
    <t>60162694</t>
  </si>
  <si>
    <t>60719877</t>
  </si>
  <si>
    <t>61467219</t>
  </si>
  <si>
    <t>61989592</t>
  </si>
  <si>
    <t>63471507</t>
  </si>
  <si>
    <t>63984482</t>
  </si>
  <si>
    <t>66935610</t>
  </si>
  <si>
    <t>68347341</t>
  </si>
  <si>
    <t>70039704</t>
  </si>
  <si>
    <t>40340301</t>
  </si>
  <si>
    <t>968</t>
  </si>
  <si>
    <t>25097750</t>
  </si>
  <si>
    <t>41441401</t>
  </si>
  <si>
    <t>959</t>
  </si>
  <si>
    <t>04618971</t>
  </si>
  <si>
    <t>22823018</t>
  </si>
  <si>
    <t>25373951</t>
  </si>
  <si>
    <t>42340586</t>
  </si>
  <si>
    <t>64583562</t>
  </si>
  <si>
    <t>12 JMĚNÍ  IČO</t>
  </si>
  <si>
    <t>Vypracovala: Bc. Jana Jakšová</t>
  </si>
  <si>
    <t>Dne:</t>
  </si>
  <si>
    <t>k 31.3.2017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</si>
</sst>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4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3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164" fontId="0" fillId="0" borderId="6" xfId="0" applyNumberFormat="1" applyFont="1" applyFill="1" applyBorder="1" applyAlignment="1">
      <alignment horizontal="right" vertical="top"/>
    </xf>
    <xf numFmtId="0" fontId="0" fillId="0" borderId="7" xfId="0" applyFont="1" applyFill="1" applyBorder="1" applyAlignment="1">
      <alignment vertical="top"/>
    </xf>
    <xf numFmtId="0" fontId="0" fillId="0" borderId="8" xfId="0" applyFont="1" applyFill="1" applyBorder="1" applyAlignment="1">
      <alignment vertical="top"/>
    </xf>
    <xf numFmtId="164" fontId="0" fillId="0" borderId="9" xfId="0" applyNumberFormat="1" applyFont="1" applyFill="1" applyBorder="1" applyAlignment="1">
      <alignment horizontal="right" vertical="top"/>
    </xf>
    <xf numFmtId="0" fontId="0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164" fontId="0" fillId="0" borderId="12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13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164" fontId="0" fillId="0" borderId="15" xfId="0" applyNumberFormat="1" applyFont="1" applyFill="1" applyBorder="1" applyAlignment="1">
      <alignment horizontal="right" vertical="top"/>
    </xf>
    <xf numFmtId="0" fontId="1" fillId="2" borderId="10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164" fontId="1" fillId="2" borderId="12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vertical="top"/>
    </xf>
    <xf numFmtId="0" fontId="0" fillId="0" borderId="16" xfId="0" applyFont="1" applyFill="1" applyBorder="1" applyAlignment="1">
      <alignment vertical="top"/>
    </xf>
    <xf numFmtId="0" fontId="0" fillId="0" borderId="17" xfId="0" applyFont="1" applyFill="1" applyBorder="1" applyAlignment="1">
      <alignment vertical="top"/>
    </xf>
    <xf numFmtId="164" fontId="0" fillId="0" borderId="18" xfId="0" applyNumberFormat="1" applyFont="1" applyFill="1" applyBorder="1" applyAlignment="1">
      <alignment horizontal="right" vertical="top"/>
    </xf>
    <xf numFmtId="164" fontId="0" fillId="0" borderId="4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6"/>
  <sheetViews>
    <sheetView tabSelected="1" workbookViewId="0">
      <selection activeCell="C29" sqref="C29"/>
    </sheetView>
  </sheetViews>
  <sheetFormatPr defaultColWidth="11.44140625" defaultRowHeight="12.75" customHeight="1"/>
  <cols>
    <col min="1" max="3" width="11.44140625" style="1" customWidth="1"/>
    <col min="4" max="4" width="13.109375" style="2" bestFit="1" customWidth="1"/>
    <col min="5" max="16384" width="11.44140625" style="1"/>
  </cols>
  <sheetData>
    <row r="1" spans="1:4" ht="12.75" customHeight="1">
      <c r="A1" s="21" t="s">
        <v>43</v>
      </c>
    </row>
    <row r="2" spans="1:4" ht="12.75" customHeight="1">
      <c r="A2" s="21" t="s">
        <v>46</v>
      </c>
    </row>
    <row r="3" spans="1:4" ht="12.75" customHeight="1" thickBot="1"/>
    <row r="4" spans="1:4" s="14" customFormat="1" ht="27" thickBot="1">
      <c r="A4" s="11" t="s">
        <v>0</v>
      </c>
      <c r="B4" s="12" t="s">
        <v>2</v>
      </c>
      <c r="C4" s="12" t="s">
        <v>1</v>
      </c>
      <c r="D4" s="13" t="s">
        <v>3</v>
      </c>
    </row>
    <row r="5" spans="1:4" ht="12.75" customHeight="1">
      <c r="A5" s="8" t="s">
        <v>4</v>
      </c>
      <c r="B5" s="9" t="s">
        <v>6</v>
      </c>
      <c r="C5" s="9" t="s">
        <v>5</v>
      </c>
      <c r="D5" s="10">
        <v>2838</v>
      </c>
    </row>
    <row r="6" spans="1:4" ht="12.75" customHeight="1">
      <c r="A6" s="6" t="s">
        <v>4</v>
      </c>
      <c r="B6" s="3" t="s">
        <v>7</v>
      </c>
      <c r="C6" s="3" t="s">
        <v>5</v>
      </c>
      <c r="D6" s="7">
        <v>13548</v>
      </c>
    </row>
    <row r="7" spans="1:4" ht="12.75" customHeight="1">
      <c r="A7" s="6" t="s">
        <v>4</v>
      </c>
      <c r="B7" s="3" t="s">
        <v>8</v>
      </c>
      <c r="C7" s="3" t="s">
        <v>5</v>
      </c>
      <c r="D7" s="7">
        <v>14724</v>
      </c>
    </row>
    <row r="8" spans="1:4" ht="12.75" customHeight="1">
      <c r="A8" s="6" t="s">
        <v>4</v>
      </c>
      <c r="B8" s="3" t="s">
        <v>9</v>
      </c>
      <c r="C8" s="3" t="s">
        <v>5</v>
      </c>
      <c r="D8" s="7">
        <v>2094</v>
      </c>
    </row>
    <row r="9" spans="1:4" ht="12.75" customHeight="1">
      <c r="A9" s="6" t="s">
        <v>4</v>
      </c>
      <c r="B9" s="3" t="s">
        <v>10</v>
      </c>
      <c r="C9" s="3" t="s">
        <v>5</v>
      </c>
      <c r="D9" s="7">
        <v>33711</v>
      </c>
    </row>
    <row r="10" spans="1:4" ht="12.75" customHeight="1">
      <c r="A10" s="6" t="s">
        <v>4</v>
      </c>
      <c r="B10" s="3" t="s">
        <v>11</v>
      </c>
      <c r="C10" s="3" t="s">
        <v>5</v>
      </c>
      <c r="D10" s="7">
        <v>188436</v>
      </c>
    </row>
    <row r="11" spans="1:4" ht="12.75" customHeight="1">
      <c r="A11" s="6" t="s">
        <v>4</v>
      </c>
      <c r="B11" s="3" t="s">
        <v>12</v>
      </c>
      <c r="C11" s="3" t="s">
        <v>5</v>
      </c>
      <c r="D11" s="7">
        <v>40734</v>
      </c>
    </row>
    <row r="12" spans="1:4" ht="12.75" customHeight="1">
      <c r="A12" s="6" t="s">
        <v>4</v>
      </c>
      <c r="B12" s="3" t="s">
        <v>13</v>
      </c>
      <c r="C12" s="3" t="s">
        <v>5</v>
      </c>
      <c r="D12" s="7">
        <v>70731</v>
      </c>
    </row>
    <row r="13" spans="1:4" ht="12.75" customHeight="1">
      <c r="A13" s="6" t="s">
        <v>4</v>
      </c>
      <c r="B13" s="3" t="s">
        <v>14</v>
      </c>
      <c r="C13" s="3" t="s">
        <v>5</v>
      </c>
      <c r="D13" s="7">
        <v>1770</v>
      </c>
    </row>
    <row r="14" spans="1:4" ht="12.75" customHeight="1">
      <c r="A14" s="6" t="s">
        <v>4</v>
      </c>
      <c r="B14" s="3" t="s">
        <v>15</v>
      </c>
      <c r="C14" s="3" t="s">
        <v>5</v>
      </c>
      <c r="D14" s="7">
        <v>46575</v>
      </c>
    </row>
    <row r="15" spans="1:4" ht="12.75" customHeight="1">
      <c r="A15" s="6" t="s">
        <v>4</v>
      </c>
      <c r="B15" s="3" t="s">
        <v>16</v>
      </c>
      <c r="C15" s="3" t="s">
        <v>5</v>
      </c>
      <c r="D15" s="7">
        <v>44847</v>
      </c>
    </row>
    <row r="16" spans="1:4" ht="12.75" customHeight="1">
      <c r="A16" s="6" t="s">
        <v>4</v>
      </c>
      <c r="B16" s="3" t="s">
        <v>17</v>
      </c>
      <c r="C16" s="3" t="s">
        <v>5</v>
      </c>
      <c r="D16" s="7">
        <v>951</v>
      </c>
    </row>
    <row r="17" spans="1:4" ht="12.75" customHeight="1">
      <c r="A17" s="6" t="s">
        <v>4</v>
      </c>
      <c r="B17" s="3" t="s">
        <v>18</v>
      </c>
      <c r="C17" s="3" t="s">
        <v>5</v>
      </c>
      <c r="D17" s="7">
        <v>8229</v>
      </c>
    </row>
    <row r="18" spans="1:4" ht="12.75" customHeight="1">
      <c r="A18" s="6" t="s">
        <v>4</v>
      </c>
      <c r="B18" s="3" t="s">
        <v>19</v>
      </c>
      <c r="C18" s="3" t="s">
        <v>5</v>
      </c>
      <c r="D18" s="7">
        <v>7734</v>
      </c>
    </row>
    <row r="19" spans="1:4" ht="12.75" customHeight="1">
      <c r="A19" s="6" t="s">
        <v>4</v>
      </c>
      <c r="B19" s="3" t="s">
        <v>20</v>
      </c>
      <c r="C19" s="3" t="s">
        <v>5</v>
      </c>
      <c r="D19" s="7">
        <v>45888</v>
      </c>
    </row>
    <row r="20" spans="1:4" ht="12.75" customHeight="1">
      <c r="A20" s="6" t="s">
        <v>4</v>
      </c>
      <c r="B20" s="3" t="s">
        <v>21</v>
      </c>
      <c r="C20" s="3" t="s">
        <v>5</v>
      </c>
      <c r="D20" s="7">
        <v>23931</v>
      </c>
    </row>
    <row r="21" spans="1:4" ht="12.75" customHeight="1">
      <c r="A21" s="6" t="s">
        <v>4</v>
      </c>
      <c r="B21" s="3" t="s">
        <v>22</v>
      </c>
      <c r="C21" s="3" t="s">
        <v>5</v>
      </c>
      <c r="D21" s="7">
        <v>2988</v>
      </c>
    </row>
    <row r="22" spans="1:4" ht="12.75" customHeight="1">
      <c r="A22" s="6" t="s">
        <v>4</v>
      </c>
      <c r="B22" s="3" t="s">
        <v>23</v>
      </c>
      <c r="C22" s="3" t="s">
        <v>5</v>
      </c>
      <c r="D22" s="7">
        <v>137937</v>
      </c>
    </row>
    <row r="23" spans="1:4" ht="12.75" customHeight="1">
      <c r="A23" s="6" t="s">
        <v>4</v>
      </c>
      <c r="B23" s="3" t="s">
        <v>24</v>
      </c>
      <c r="C23" s="3" t="s">
        <v>5</v>
      </c>
      <c r="D23" s="7">
        <v>22776</v>
      </c>
    </row>
    <row r="24" spans="1:4" ht="12.75" customHeight="1">
      <c r="A24" s="6" t="s">
        <v>4</v>
      </c>
      <c r="B24" s="3" t="s">
        <v>25</v>
      </c>
      <c r="C24" s="3" t="s">
        <v>5</v>
      </c>
      <c r="D24" s="7">
        <v>1839</v>
      </c>
    </row>
    <row r="25" spans="1:4" ht="12.75" customHeight="1">
      <c r="A25" s="6" t="s">
        <v>4</v>
      </c>
      <c r="B25" s="3" t="s">
        <v>26</v>
      </c>
      <c r="C25" s="3" t="s">
        <v>5</v>
      </c>
      <c r="D25" s="7">
        <v>2074</v>
      </c>
    </row>
    <row r="26" spans="1:4" ht="12.75" customHeight="1">
      <c r="A26" s="6" t="s">
        <v>4</v>
      </c>
      <c r="B26" s="3" t="s">
        <v>27</v>
      </c>
      <c r="C26" s="3" t="s">
        <v>5</v>
      </c>
      <c r="D26" s="7">
        <v>139536</v>
      </c>
    </row>
    <row r="27" spans="1:4" ht="12.75" customHeight="1">
      <c r="A27" s="6" t="s">
        <v>4</v>
      </c>
      <c r="B27" s="3" t="s">
        <v>28</v>
      </c>
      <c r="C27" s="3" t="s">
        <v>5</v>
      </c>
      <c r="D27" s="7">
        <v>2823</v>
      </c>
    </row>
    <row r="28" spans="1:4" ht="12.75" customHeight="1">
      <c r="A28" s="6" t="s">
        <v>4</v>
      </c>
      <c r="B28" s="3" t="s">
        <v>29</v>
      </c>
      <c r="C28" s="3" t="s">
        <v>5</v>
      </c>
      <c r="D28" s="7">
        <v>7083</v>
      </c>
    </row>
    <row r="29" spans="1:4" ht="12.75" customHeight="1">
      <c r="A29" s="6" t="s">
        <v>4</v>
      </c>
      <c r="B29" s="3" t="s">
        <v>30</v>
      </c>
      <c r="C29" s="3" t="s">
        <v>5</v>
      </c>
      <c r="D29" s="7">
        <v>71055</v>
      </c>
    </row>
    <row r="30" spans="1:4" ht="12.75" customHeight="1">
      <c r="A30" s="6" t="s">
        <v>4</v>
      </c>
      <c r="B30" s="3" t="s">
        <v>31</v>
      </c>
      <c r="C30" s="3" t="s">
        <v>5</v>
      </c>
      <c r="D30" s="7">
        <v>3762</v>
      </c>
    </row>
    <row r="31" spans="1:4" ht="12.75" customHeight="1" thickBot="1">
      <c r="A31" s="15" t="s">
        <v>4</v>
      </c>
      <c r="B31" s="16" t="s">
        <v>32</v>
      </c>
      <c r="C31" s="16" t="s">
        <v>5</v>
      </c>
      <c r="D31" s="17">
        <v>22614</v>
      </c>
    </row>
    <row r="32" spans="1:4" ht="12.75" customHeight="1" thickBot="1">
      <c r="A32" s="18"/>
      <c r="B32" s="19"/>
      <c r="C32" s="19"/>
      <c r="D32" s="20">
        <f>SUM(D5:D31)</f>
        <v>961228</v>
      </c>
    </row>
    <row r="33" spans="1:4" ht="12.75" customHeight="1" thickBot="1">
      <c r="A33" s="24" t="s">
        <v>33</v>
      </c>
      <c r="B33" s="25" t="s">
        <v>35</v>
      </c>
      <c r="C33" s="25" t="s">
        <v>34</v>
      </c>
      <c r="D33" s="26">
        <v>50000</v>
      </c>
    </row>
    <row r="34" spans="1:4" ht="12.75" customHeight="1" thickBot="1">
      <c r="A34" s="18"/>
      <c r="B34" s="19"/>
      <c r="C34" s="19"/>
      <c r="D34" s="20">
        <f>SUM(D33)</f>
        <v>50000</v>
      </c>
    </row>
    <row r="35" spans="1:4" ht="12.75" customHeight="1">
      <c r="A35" s="4" t="s">
        <v>36</v>
      </c>
      <c r="B35" s="5" t="s">
        <v>6</v>
      </c>
      <c r="C35" s="5" t="s">
        <v>37</v>
      </c>
      <c r="D35" s="27">
        <v>545285</v>
      </c>
    </row>
    <row r="36" spans="1:4" ht="12.75" customHeight="1">
      <c r="A36" s="6" t="s">
        <v>36</v>
      </c>
      <c r="B36" s="3" t="s">
        <v>38</v>
      </c>
      <c r="C36" s="3" t="s">
        <v>37</v>
      </c>
      <c r="D36" s="7">
        <v>5100</v>
      </c>
    </row>
    <row r="37" spans="1:4" ht="12.75" customHeight="1">
      <c r="A37" s="6" t="s">
        <v>36</v>
      </c>
      <c r="B37" s="3" t="s">
        <v>39</v>
      </c>
      <c r="C37" s="3" t="s">
        <v>37</v>
      </c>
      <c r="D37" s="7">
        <v>5000</v>
      </c>
    </row>
    <row r="38" spans="1:4" ht="12.75" customHeight="1">
      <c r="A38" s="6" t="s">
        <v>36</v>
      </c>
      <c r="B38" s="3" t="s">
        <v>35</v>
      </c>
      <c r="C38" s="3" t="s">
        <v>37</v>
      </c>
      <c r="D38" s="7">
        <v>-50000</v>
      </c>
    </row>
    <row r="39" spans="1:4" ht="12.75" customHeight="1">
      <c r="A39" s="6" t="s">
        <v>36</v>
      </c>
      <c r="B39" s="3" t="s">
        <v>40</v>
      </c>
      <c r="C39" s="3" t="s">
        <v>37</v>
      </c>
      <c r="D39" s="7">
        <v>10000</v>
      </c>
    </row>
    <row r="40" spans="1:4" ht="12.75" customHeight="1">
      <c r="A40" s="6" t="s">
        <v>36</v>
      </c>
      <c r="B40" s="3" t="s">
        <v>41</v>
      </c>
      <c r="C40" s="3" t="s">
        <v>37</v>
      </c>
      <c r="D40" s="7">
        <v>50000</v>
      </c>
    </row>
    <row r="41" spans="1:4" ht="12.75" customHeight="1">
      <c r="A41" s="6" t="s">
        <v>36</v>
      </c>
      <c r="B41" s="3" t="s">
        <v>22</v>
      </c>
      <c r="C41" s="3" t="s">
        <v>37</v>
      </c>
      <c r="D41" s="7">
        <v>172000</v>
      </c>
    </row>
    <row r="42" spans="1:4" ht="12.75" customHeight="1" thickBot="1">
      <c r="A42" s="15" t="s">
        <v>36</v>
      </c>
      <c r="B42" s="16" t="s">
        <v>42</v>
      </c>
      <c r="C42" s="16" t="s">
        <v>37</v>
      </c>
      <c r="D42" s="17">
        <v>40000</v>
      </c>
    </row>
    <row r="43" spans="1:4" ht="12.75" customHeight="1" thickBot="1">
      <c r="A43" s="18"/>
      <c r="B43" s="19"/>
      <c r="C43" s="19"/>
      <c r="D43" s="20">
        <f>SUM(D35:D42)</f>
        <v>777385</v>
      </c>
    </row>
    <row r="45" spans="1:4" ht="12.75" customHeight="1">
      <c r="A45" s="22" t="s">
        <v>44</v>
      </c>
    </row>
    <row r="46" spans="1:4" ht="12.75" customHeight="1">
      <c r="A46" s="22" t="s">
        <v>45</v>
      </c>
      <c r="B46" s="23">
        <f ca="1">TODAY()</f>
        <v>42844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2017-04-19T06:04:02Z</cp:lastPrinted>
  <dcterms:modified xsi:type="dcterms:W3CDTF">2017-04-19T06:04:08Z</dcterms:modified>
</cp:coreProperties>
</file>