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0" i="1"/>
  <c r="E17"/>
</calcChain>
</file>

<file path=xl/sharedStrings.xml><?xml version="1.0" encoding="utf-8"?>
<sst xmlns="http://schemas.openxmlformats.org/spreadsheetml/2006/main" count="39" uniqueCount="39">
  <si>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</si>
  <si>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</si>
  <si>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</si>
  <si>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</si>
  <si>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</si>
  <si>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</si>
  <si>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</si>
  <si>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</si>
  <si>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</si>
  <si>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</si>
  <si>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</si>
  <si>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</si>
  <si>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</si>
  <si>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</si>
  <si>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</si>
  <si>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</si>
  <si>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</si>
  <si>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</si>
  <si>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</si>
  <si>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</si>
  <si>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</si>
  <si>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</si>
  <si>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</si>
  <si>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</si>
  <si>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</si>
  <si>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</si>
  <si>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</si>
  <si>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</si>
  <si>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</si>
  <si>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</si>
  <si>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09 JMĚNÍ ÚJ</t>
  </si>
  <si>
    <t>k 31. 3. 2018</t>
  </si>
  <si>
    <t>PaP  P12</t>
  </si>
  <si>
    <t>sl 959 tab IX. (401)</t>
  </si>
  <si>
    <t>sl 409 tab IV. (kontr.číslo)</t>
  </si>
  <si>
    <t>účet 401 sl 959 se rovná sl.409 z tab 4 (mimo 013)</t>
  </si>
  <si>
    <t>rozdíl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</si>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</sst>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3" borderId="2" xfId="0" applyFont="1" applyFill="1" applyBorder="1"/>
    <xf numFmtId="0" fontId="5" fillId="0" borderId="0" xfId="0" applyFont="1"/>
    <xf numFmtId="4" fontId="6" fillId="4" borderId="0" xfId="0" applyNumberFormat="1" applyFont="1" applyFill="1"/>
    <xf numFmtId="4" fontId="6" fillId="4" borderId="0" xfId="0" applyNumberFormat="1" applyFont="1" applyFill="1" applyBorder="1"/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4" fontId="2" fillId="0" borderId="0" xfId="0" applyNumberFormat="1" applyFont="1"/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3" fillId="2" borderId="9" xfId="0" applyNumberFormat="1" applyFont="1" applyFill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" xfId="0" applyNumberFormat="1" applyFont="1" applyBorder="1"/>
    <xf numFmtId="4" fontId="3" fillId="0" borderId="4" xfId="0" applyNumberFormat="1" applyFont="1" applyBorder="1"/>
    <xf numFmtId="4" fontId="2" fillId="2" borderId="1" xfId="0" applyNumberFormat="1" applyFont="1" applyFill="1" applyBorder="1"/>
    <xf numFmtId="4" fontId="2" fillId="0" borderId="1" xfId="0" applyNumberFormat="1" applyFont="1" applyBorder="1"/>
    <xf numFmtId="4" fontId="2" fillId="0" borderId="4" xfId="0" applyNumberFormat="1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4" fontId="3" fillId="0" borderId="9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>
      <alignment horizontal="right"/>
    </xf>
    <xf numFmtId="4" fontId="3" fillId="5" borderId="0" xfId="0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49" fontId="3" fillId="0" borderId="15" xfId="0" applyNumberFormat="1" applyFont="1" applyBorder="1"/>
    <xf numFmtId="49" fontId="3" fillId="0" borderId="16" xfId="0" applyNumberFormat="1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4" fontId="3" fillId="0" borderId="18" xfId="0" applyNumberFormat="1" applyFont="1" applyBorder="1" applyAlignment="1">
      <alignment horizontal="center" wrapText="1"/>
    </xf>
    <xf numFmtId="4" fontId="3" fillId="2" borderId="19" xfId="0" applyNumberFormat="1" applyFont="1" applyFill="1" applyBorder="1"/>
    <xf numFmtId="4" fontId="3" fillId="0" borderId="20" xfId="0" applyNumberFormat="1" applyFont="1" applyBorder="1"/>
    <xf numFmtId="4" fontId="2" fillId="2" borderId="20" xfId="0" applyNumberFormat="1" applyFont="1" applyFill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0" fontId="3" fillId="0" borderId="2" xfId="0" applyFont="1" applyBorder="1" applyAlignment="1">
      <alignment horizontal="center" wrapText="1"/>
    </xf>
    <xf numFmtId="49" fontId="3" fillId="0" borderId="22" xfId="0" applyNumberFormat="1" applyFont="1" applyBorder="1"/>
    <xf numFmtId="49" fontId="3" fillId="0" borderId="23" xfId="0" applyNumberFormat="1" applyFont="1" applyBorder="1"/>
    <xf numFmtId="49" fontId="2" fillId="0" borderId="23" xfId="0" applyNumberFormat="1" applyFont="1" applyBorder="1"/>
    <xf numFmtId="49" fontId="2" fillId="0" borderId="24" xfId="0" applyNumberFormat="1" applyFont="1" applyBorder="1"/>
    <xf numFmtId="4" fontId="3" fillId="0" borderId="11" xfId="0" applyNumberFormat="1" applyFont="1" applyBorder="1" applyAlignment="1">
      <alignment horizontal="center" wrapText="1"/>
    </xf>
    <xf numFmtId="4" fontId="3" fillId="2" borderId="8" xfId="0" applyNumberFormat="1" applyFont="1" applyFill="1" applyBorder="1"/>
    <xf numFmtId="4" fontId="3" fillId="0" borderId="3" xfId="0" applyNumberFormat="1" applyFont="1" applyBorder="1"/>
    <xf numFmtId="4" fontId="2" fillId="2" borderId="3" xfId="0" applyNumberFormat="1" applyFont="1" applyFill="1" applyBorder="1"/>
    <xf numFmtId="4" fontId="2" fillId="0" borderId="3" xfId="0" applyNumberFormat="1" applyFont="1" applyBorder="1"/>
    <xf numFmtId="4" fontId="2" fillId="0" borderId="5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G26" sqref="G26"/>
    </sheetView>
  </sheetViews>
  <sheetFormatPr defaultColWidth="9.109375" defaultRowHeight="11.4"/>
  <cols>
    <col min="1" max="1" width="11.109375" style="2" customWidth="1"/>
    <col min="2" max="2" width="33.5546875" style="2" customWidth="1"/>
    <col min="3" max="3" width="4.5546875" style="10" bestFit="1" customWidth="1"/>
    <col min="4" max="4" width="19.109375" style="10" bestFit="1" customWidth="1"/>
    <col min="5" max="5" width="8.77734375" style="10" bestFit="1" customWidth="1"/>
    <col min="6" max="7" width="4.5546875" style="10" bestFit="1" customWidth="1"/>
    <col min="8" max="8" width="11" style="10" bestFit="1" customWidth="1"/>
    <col min="9" max="9" width="4.5546875" style="10" bestFit="1" customWidth="1"/>
    <col min="10" max="11" width="8.77734375" style="10" bestFit="1" customWidth="1"/>
    <col min="12" max="13" width="4.5546875" style="10" bestFit="1" customWidth="1"/>
    <col min="14" max="14" width="11" style="10" bestFit="1" customWidth="1"/>
    <col min="15" max="16384" width="9.109375" style="2"/>
  </cols>
  <sheetData>
    <row r="1" spans="1:14" ht="12">
      <c r="A1" s="1" t="s">
        <v>30</v>
      </c>
    </row>
    <row r="2" spans="1:14" ht="12">
      <c r="A2" s="1" t="s">
        <v>31</v>
      </c>
    </row>
    <row r="3" spans="1:14" ht="12" thickBot="1"/>
    <row r="4" spans="1:14" s="9" customFormat="1" ht="30" customHeight="1" thickBot="1">
      <c r="A4" s="26" t="s">
        <v>0</v>
      </c>
      <c r="B4" s="37" t="s">
        <v>1</v>
      </c>
      <c r="C4" s="42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2" t="s">
        <v>7</v>
      </c>
      <c r="I4" s="3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2" t="s">
        <v>13</v>
      </c>
    </row>
    <row r="5" spans="1:14" s="3" customFormat="1" ht="12">
      <c r="A5" s="27" t="s">
        <v>14</v>
      </c>
      <c r="B5" s="38" t="s">
        <v>15</v>
      </c>
      <c r="C5" s="43">
        <v>0</v>
      </c>
      <c r="D5" s="13">
        <v>4518252</v>
      </c>
      <c r="E5" s="14">
        <v>0</v>
      </c>
      <c r="F5" s="14">
        <v>0</v>
      </c>
      <c r="G5" s="14">
        <v>0</v>
      </c>
      <c r="H5" s="15">
        <v>57832037</v>
      </c>
      <c r="I5" s="32">
        <v>0</v>
      </c>
      <c r="J5" s="13">
        <v>0</v>
      </c>
      <c r="K5" s="13">
        <v>0</v>
      </c>
      <c r="L5" s="14">
        <v>0</v>
      </c>
      <c r="M5" s="14">
        <v>0</v>
      </c>
      <c r="N5" s="15">
        <v>96152995.780000001</v>
      </c>
    </row>
    <row r="6" spans="1:14" s="3" customFormat="1" ht="12">
      <c r="A6" s="28" t="s">
        <v>16</v>
      </c>
      <c r="B6" s="39" t="s">
        <v>17</v>
      </c>
      <c r="C6" s="44">
        <v>0</v>
      </c>
      <c r="D6" s="16">
        <v>0</v>
      </c>
      <c r="E6" s="16">
        <v>134196</v>
      </c>
      <c r="F6" s="16">
        <v>0</v>
      </c>
      <c r="G6" s="16">
        <v>0</v>
      </c>
      <c r="H6" s="17">
        <v>0</v>
      </c>
      <c r="I6" s="33">
        <v>0</v>
      </c>
      <c r="J6" s="16">
        <v>0</v>
      </c>
      <c r="K6" s="16">
        <v>300000</v>
      </c>
      <c r="L6" s="16">
        <v>0</v>
      </c>
      <c r="M6" s="16">
        <v>0</v>
      </c>
      <c r="N6" s="17">
        <v>0</v>
      </c>
    </row>
    <row r="7" spans="1:14">
      <c r="A7" s="29" t="s">
        <v>18</v>
      </c>
      <c r="B7" s="40" t="s">
        <v>19</v>
      </c>
      <c r="C7" s="45">
        <v>0</v>
      </c>
      <c r="D7" s="18">
        <v>0</v>
      </c>
      <c r="E7" s="19">
        <v>134196</v>
      </c>
      <c r="F7" s="19">
        <v>0</v>
      </c>
      <c r="G7" s="19">
        <v>0</v>
      </c>
      <c r="H7" s="20">
        <v>0</v>
      </c>
      <c r="I7" s="34">
        <v>0</v>
      </c>
      <c r="J7" s="18">
        <v>0</v>
      </c>
      <c r="K7" s="18">
        <v>300000</v>
      </c>
      <c r="L7" s="19">
        <v>0</v>
      </c>
      <c r="M7" s="19">
        <v>0</v>
      </c>
      <c r="N7" s="20">
        <v>0</v>
      </c>
    </row>
    <row r="8" spans="1:14">
      <c r="A8" s="29" t="s">
        <v>20</v>
      </c>
      <c r="B8" s="40" t="s">
        <v>21</v>
      </c>
      <c r="C8" s="45">
        <v>0</v>
      </c>
      <c r="D8" s="18">
        <v>0</v>
      </c>
      <c r="E8" s="19">
        <v>0</v>
      </c>
      <c r="F8" s="19">
        <v>0</v>
      </c>
      <c r="G8" s="19">
        <v>0</v>
      </c>
      <c r="H8" s="20">
        <v>0</v>
      </c>
      <c r="I8" s="34">
        <v>0</v>
      </c>
      <c r="J8" s="18">
        <v>0</v>
      </c>
      <c r="K8" s="18">
        <v>0</v>
      </c>
      <c r="L8" s="19">
        <v>0</v>
      </c>
      <c r="M8" s="19">
        <v>0</v>
      </c>
      <c r="N8" s="20">
        <v>0</v>
      </c>
    </row>
    <row r="9" spans="1:14">
      <c r="A9" s="29" t="s">
        <v>22</v>
      </c>
      <c r="B9" s="40" t="s">
        <v>23</v>
      </c>
      <c r="C9" s="45">
        <v>0</v>
      </c>
      <c r="D9" s="18">
        <v>0</v>
      </c>
      <c r="E9" s="19">
        <v>0</v>
      </c>
      <c r="F9" s="19">
        <v>0</v>
      </c>
      <c r="G9" s="19">
        <v>0</v>
      </c>
      <c r="H9" s="20">
        <v>0</v>
      </c>
      <c r="I9" s="34">
        <v>0</v>
      </c>
      <c r="J9" s="18">
        <v>0</v>
      </c>
      <c r="K9" s="18">
        <v>0</v>
      </c>
      <c r="L9" s="19">
        <v>0</v>
      </c>
      <c r="M9" s="19">
        <v>0</v>
      </c>
      <c r="N9" s="20">
        <v>0</v>
      </c>
    </row>
    <row r="10" spans="1:14" s="3" customFormat="1" ht="12">
      <c r="A10" s="28" t="s">
        <v>24</v>
      </c>
      <c r="B10" s="39" t="s">
        <v>25</v>
      </c>
      <c r="C10" s="44">
        <v>0</v>
      </c>
      <c r="D10" s="16">
        <v>245945.05</v>
      </c>
      <c r="E10" s="16">
        <v>0</v>
      </c>
      <c r="F10" s="16">
        <v>0</v>
      </c>
      <c r="G10" s="16">
        <v>0</v>
      </c>
      <c r="H10" s="17">
        <v>0</v>
      </c>
      <c r="I10" s="33">
        <v>0</v>
      </c>
      <c r="J10" s="16">
        <v>853681</v>
      </c>
      <c r="K10" s="16">
        <v>0</v>
      </c>
      <c r="L10" s="16">
        <v>0</v>
      </c>
      <c r="M10" s="16">
        <v>0</v>
      </c>
      <c r="N10" s="17">
        <v>0</v>
      </c>
    </row>
    <row r="11" spans="1:14">
      <c r="A11" s="29" t="s">
        <v>26</v>
      </c>
      <c r="B11" s="40" t="s">
        <v>27</v>
      </c>
      <c r="C11" s="46">
        <v>0</v>
      </c>
      <c r="D11" s="19">
        <v>245945.05</v>
      </c>
      <c r="E11" s="19">
        <v>0</v>
      </c>
      <c r="F11" s="19">
        <v>0</v>
      </c>
      <c r="G11" s="19">
        <v>0</v>
      </c>
      <c r="H11" s="20">
        <v>0</v>
      </c>
      <c r="I11" s="35">
        <v>0</v>
      </c>
      <c r="J11" s="18">
        <v>853681</v>
      </c>
      <c r="K11" s="19">
        <v>0</v>
      </c>
      <c r="L11" s="19">
        <v>0</v>
      </c>
      <c r="M11" s="19">
        <v>0</v>
      </c>
      <c r="N11" s="20">
        <v>0</v>
      </c>
    </row>
    <row r="12" spans="1:14" ht="12" thickBot="1">
      <c r="A12" s="30" t="s">
        <v>28</v>
      </c>
      <c r="B12" s="41" t="s">
        <v>29</v>
      </c>
      <c r="C12" s="47">
        <v>0</v>
      </c>
      <c r="D12" s="21">
        <v>0</v>
      </c>
      <c r="E12" s="21">
        <v>0</v>
      </c>
      <c r="F12" s="21">
        <v>0</v>
      </c>
      <c r="G12" s="21">
        <v>0</v>
      </c>
      <c r="H12" s="22">
        <v>0</v>
      </c>
      <c r="I12" s="36">
        <v>0</v>
      </c>
      <c r="J12" s="21">
        <v>0</v>
      </c>
      <c r="K12" s="21">
        <v>0</v>
      </c>
      <c r="L12" s="21">
        <v>0</v>
      </c>
      <c r="M12" s="21">
        <v>0</v>
      </c>
      <c r="N12" s="22">
        <v>0</v>
      </c>
    </row>
    <row r="13" spans="1:14" ht="12" thickBot="1"/>
    <row r="14" spans="1:14" ht="12.6" thickBot="1">
      <c r="A14" s="4"/>
      <c r="B14" s="5" t="s">
        <v>32</v>
      </c>
    </row>
    <row r="15" spans="1:14" ht="12">
      <c r="D15" s="6" t="s">
        <v>33</v>
      </c>
      <c r="E15" s="23">
        <v>0</v>
      </c>
    </row>
    <row r="16" spans="1:14" ht="12">
      <c r="D16" s="6" t="s">
        <v>34</v>
      </c>
      <c r="E16" s="25">
        <v>0</v>
      </c>
    </row>
    <row r="17" spans="1:5">
      <c r="A17" s="2" t="s">
        <v>35</v>
      </c>
      <c r="D17" s="7" t="s">
        <v>36</v>
      </c>
      <c r="E17" s="24">
        <f>E15-E16</f>
        <v>0</v>
      </c>
    </row>
    <row r="19" spans="1:5">
      <c r="A19" s="2" t="s">
        <v>37</v>
      </c>
    </row>
    <row r="20" spans="1:5">
      <c r="A20" s="2" t="s">
        <v>38</v>
      </c>
      <c r="B20" s="8">
        <f ca="1">TODAY()</f>
        <v>43207</v>
      </c>
    </row>
  </sheetData>
  <pageMargins left="0.31496062992125984" right="0.1181102362204724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2018-04-17T12:19:10Z</cp:lastPrinted>
  <dcterms:created xsi:type="dcterms:W3CDTF">2018-04-16T09:47:25Z</dcterms:created>
  <dcterms:modified xsi:type="dcterms:W3CDTF">2018-04-17T12:19:49Z</dcterms:modified>
</cp:coreProperties>
</file>