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23256" windowHeight="13176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B20" i="1"/>
  <c r="E17"/>
</calcChain>
</file>

<file path=xl/sharedStrings.xml><?xml version="1.0" encoding="utf-8"?>
<sst xmlns="http://schemas.openxmlformats.org/spreadsheetml/2006/main" count="39" uniqueCount="39">
  <si>
    <t>Označení řádku</t>
  </si>
  <si>
    <t>Název řádku</t>
  </si>
  <si>
    <t>[908]</t>
  </si>
  <si>
    <t>[909]</t>
  </si>
  <si>
    <t>[918]</t>
  </si>
  <si>
    <t>[919]</t>
  </si>
  <si>
    <t>[933]</t>
  </si>
  <si>
    <t>[920]</t>
  </si>
  <si>
    <t>[958]</t>
  </si>
  <si>
    <t>[959]</t>
  </si>
  <si>
    <t>[968]</t>
  </si>
  <si>
    <t>[969]</t>
  </si>
  <si>
    <t>[983]</t>
  </si>
  <si>
    <t>[970]</t>
  </si>
  <si>
    <t>401</t>
  </si>
  <si>
    <t>Jmění účetní jednotky</t>
  </si>
  <si>
    <t>403</t>
  </si>
  <si>
    <t>Transfery na pořízení dlouhodobého majetku:</t>
  </si>
  <si>
    <t>40340301</t>
  </si>
  <si>
    <t xml:space="preserve">    Transfery na pořízení dlouhodobého majetku - tuzemské</t>
  </si>
  <si>
    <t>40340302</t>
  </si>
  <si>
    <t xml:space="preserve">    Transfery na pořízení dlouhodobého majetku - s předpokládaným spolufinancováním z EU</t>
  </si>
  <si>
    <t>40340309</t>
  </si>
  <si>
    <t xml:space="preserve">    Transfery na pořízení dlouhodobého majetku - ostatní</t>
  </si>
  <si>
    <t>414</t>
  </si>
  <si>
    <t>Rezervní fond z ostatních titulů:</t>
  </si>
  <si>
    <t>41441401</t>
  </si>
  <si>
    <t xml:space="preserve">    Rezervní fond z ostatních titulů - finanční dary</t>
  </si>
  <si>
    <t>41441409</t>
  </si>
  <si>
    <t xml:space="preserve">    Rezervní fond z ostatních titulů - ostatní</t>
  </si>
  <si>
    <t>PaP  P12</t>
  </si>
  <si>
    <t>sl 959 tab IX. (401)</t>
  </si>
  <si>
    <t>sl 409 tab IV. (kontr.číslo)</t>
  </si>
  <si>
    <t>účet 401 sl 959 se rovná sl.409 z tab 4 (mimo 013)</t>
  </si>
  <si>
    <t>rozdíl</t>
  </si>
  <si>
    <t>Vypracovala: Bc. Jakšová Jana</t>
  </si>
  <si>
    <t xml:space="preserve">Dne: </t>
  </si>
  <si>
    <t>09 Jmění ÚJ</t>
  </si>
  <si>
    <t>k 30.9.2019</t>
  </si>
</sst>
</file>

<file path=xl/styles.xml><?xml version="1.0" encoding="utf-8"?>
<styleSheet xmlns="http://schemas.openxmlformats.org/spreadsheetml/2006/main">
  <numFmts count="1">
    <numFmt numFmtId="164" formatCode="#,##0.00\ _K_č"/>
  </numFmts>
  <fonts count="7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2" xfId="0" applyFont="1" applyFill="1" applyBorder="1"/>
    <xf numFmtId="0" fontId="2" fillId="0" borderId="0" xfId="0" applyFont="1"/>
    <xf numFmtId="0" fontId="3" fillId="0" borderId="0" xfId="0" applyFont="1"/>
    <xf numFmtId="4" fontId="4" fillId="3" borderId="0" xfId="0" applyNumberFormat="1" applyFont="1" applyFill="1"/>
    <xf numFmtId="164" fontId="5" fillId="0" borderId="9" xfId="0" applyNumberFormat="1" applyFont="1" applyBorder="1"/>
    <xf numFmtId="164" fontId="4" fillId="3" borderId="0" xfId="0" applyNumberFormat="1" applyFont="1" applyFill="1"/>
    <xf numFmtId="4" fontId="4" fillId="3" borderId="0" xfId="0" applyNumberFormat="1" applyFont="1" applyFill="1" applyBorder="1"/>
    <xf numFmtId="4" fontId="3" fillId="3" borderId="0" xfId="0" applyNumberFormat="1" applyFont="1" applyFill="1" applyBorder="1"/>
    <xf numFmtId="14" fontId="3" fillId="0" borderId="0" xfId="0" applyNumberFormat="1" applyFont="1" applyAlignment="1">
      <alignment horizontal="left"/>
    </xf>
    <xf numFmtId="0" fontId="6" fillId="0" borderId="0" xfId="0" applyFont="1"/>
    <xf numFmtId="0" fontId="5" fillId="0" borderId="0" xfId="0" applyFont="1"/>
    <xf numFmtId="164" fontId="5" fillId="0" borderId="1" xfId="0" applyNumberFormat="1" applyFont="1" applyBorder="1"/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5" fillId="2" borderId="9" xfId="0" applyNumberFormat="1" applyFont="1" applyFill="1" applyBorder="1"/>
    <xf numFmtId="4" fontId="5" fillId="0" borderId="9" xfId="0" applyNumberFormat="1" applyFont="1" applyBorder="1"/>
    <xf numFmtId="4" fontId="5" fillId="0" borderId="10" xfId="0" applyNumberFormat="1" applyFont="1" applyBorder="1"/>
    <xf numFmtId="4" fontId="5" fillId="0" borderId="1" xfId="0" applyNumberFormat="1" applyFont="1" applyBorder="1"/>
    <xf numFmtId="4" fontId="5" fillId="0" borderId="4" xfId="0" applyNumberFormat="1" applyFont="1" applyBorder="1"/>
    <xf numFmtId="4" fontId="3" fillId="2" borderId="1" xfId="0" applyNumberFormat="1" applyFont="1" applyFill="1" applyBorder="1"/>
    <xf numFmtId="4" fontId="3" fillId="0" borderId="1" xfId="0" applyNumberFormat="1" applyFont="1" applyBorder="1"/>
    <xf numFmtId="4" fontId="3" fillId="0" borderId="4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0" fontId="5" fillId="0" borderId="14" xfId="0" applyFont="1" applyBorder="1" applyAlignment="1">
      <alignment horizontal="center" vertical="center" wrapText="1"/>
    </xf>
    <xf numFmtId="49" fontId="5" fillId="0" borderId="15" xfId="0" applyNumberFormat="1" applyFont="1" applyBorder="1"/>
    <xf numFmtId="49" fontId="5" fillId="0" borderId="16" xfId="0" applyNumberFormat="1" applyFont="1" applyBorder="1"/>
    <xf numFmtId="49" fontId="3" fillId="0" borderId="16" xfId="0" applyNumberFormat="1" applyFont="1" applyBorder="1"/>
    <xf numFmtId="49" fontId="3" fillId="0" borderId="17" xfId="0" applyNumberFormat="1" applyFont="1" applyBorder="1"/>
    <xf numFmtId="0" fontId="5" fillId="0" borderId="18" xfId="0" applyFont="1" applyBorder="1" applyAlignment="1">
      <alignment horizontal="center" vertical="center" wrapText="1"/>
    </xf>
    <xf numFmtId="4" fontId="5" fillId="2" borderId="19" xfId="0" applyNumberFormat="1" applyFont="1" applyFill="1" applyBorder="1"/>
    <xf numFmtId="4" fontId="5" fillId="0" borderId="20" xfId="0" applyNumberFormat="1" applyFont="1" applyBorder="1"/>
    <xf numFmtId="4" fontId="3" fillId="2" borderId="20" xfId="0" applyNumberFormat="1" applyFont="1" applyFill="1" applyBorder="1"/>
    <xf numFmtId="4" fontId="3" fillId="0" borderId="20" xfId="0" applyNumberFormat="1" applyFont="1" applyBorder="1"/>
    <xf numFmtId="4" fontId="3" fillId="0" borderId="21" xfId="0" applyNumberFormat="1" applyFont="1" applyBorder="1"/>
    <xf numFmtId="0" fontId="5" fillId="0" borderId="2" xfId="0" applyFont="1" applyBorder="1" applyAlignment="1">
      <alignment horizontal="center" vertical="center" wrapText="1"/>
    </xf>
    <xf numFmtId="49" fontId="5" fillId="0" borderId="22" xfId="0" applyNumberFormat="1" applyFont="1" applyBorder="1"/>
    <xf numFmtId="49" fontId="5" fillId="0" borderId="23" xfId="0" applyNumberFormat="1" applyFont="1" applyBorder="1"/>
    <xf numFmtId="49" fontId="3" fillId="0" borderId="23" xfId="0" applyNumberFormat="1" applyFont="1" applyBorder="1"/>
    <xf numFmtId="49" fontId="3" fillId="0" borderId="24" xfId="0" applyNumberFormat="1" applyFont="1" applyBorder="1"/>
    <xf numFmtId="4" fontId="5" fillId="2" borderId="8" xfId="0" applyNumberFormat="1" applyFont="1" applyFill="1" applyBorder="1"/>
    <xf numFmtId="4" fontId="5" fillId="0" borderId="3" xfId="0" applyNumberFormat="1" applyFont="1" applyBorder="1"/>
    <xf numFmtId="4" fontId="3" fillId="2" borderId="3" xfId="0" applyNumberFormat="1" applyFont="1" applyFill="1" applyBorder="1"/>
    <xf numFmtId="4" fontId="3" fillId="0" borderId="3" xfId="0" applyNumberFormat="1" applyFont="1" applyBorder="1"/>
    <xf numFmtId="4" fontId="3" fillId="0" borderId="5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zoomScaleNormal="100" workbookViewId="0">
      <selection activeCell="F33" sqref="F33"/>
    </sheetView>
  </sheetViews>
  <sheetFormatPr defaultColWidth="13.44140625" defaultRowHeight="11.4"/>
  <cols>
    <col min="1" max="1" width="9.33203125" style="3" customWidth="1"/>
    <col min="2" max="2" width="40.33203125" style="3" customWidth="1"/>
    <col min="3" max="3" width="4.6640625" style="3" bestFit="1" customWidth="1"/>
    <col min="4" max="4" width="13.5546875" style="3" bestFit="1" customWidth="1"/>
    <col min="5" max="5" width="14" style="3" bestFit="1" customWidth="1"/>
    <col min="6" max="7" width="4.6640625" style="3" bestFit="1" customWidth="1"/>
    <col min="8" max="8" width="13.5546875" style="3" bestFit="1" customWidth="1"/>
    <col min="9" max="9" width="4.6640625" style="3" bestFit="1" customWidth="1"/>
    <col min="10" max="10" width="13.5546875" style="3" bestFit="1" customWidth="1"/>
    <col min="11" max="11" width="11.5546875" style="3" customWidth="1"/>
    <col min="12" max="13" width="4.6640625" style="3" bestFit="1" customWidth="1"/>
    <col min="14" max="14" width="13.5546875" style="3" bestFit="1" customWidth="1"/>
    <col min="15" max="16384" width="13.44140625" style="3"/>
  </cols>
  <sheetData>
    <row r="1" spans="1:14" ht="12">
      <c r="A1" s="10" t="s">
        <v>37</v>
      </c>
    </row>
    <row r="2" spans="1:14" ht="12">
      <c r="A2" s="10" t="s">
        <v>38</v>
      </c>
    </row>
    <row r="3" spans="1:14" ht="12" thickBot="1"/>
    <row r="4" spans="1:14" s="16" customFormat="1" ht="24.6" thickBot="1">
      <c r="A4" s="27" t="s">
        <v>0</v>
      </c>
      <c r="B4" s="38" t="s">
        <v>1</v>
      </c>
      <c r="C4" s="13" t="s">
        <v>2</v>
      </c>
      <c r="D4" s="14" t="s">
        <v>3</v>
      </c>
      <c r="E4" s="14" t="s">
        <v>4</v>
      </c>
      <c r="F4" s="14" t="s">
        <v>5</v>
      </c>
      <c r="G4" s="14" t="s">
        <v>6</v>
      </c>
      <c r="H4" s="15" t="s">
        <v>7</v>
      </c>
      <c r="I4" s="32" t="s">
        <v>8</v>
      </c>
      <c r="J4" s="14" t="s">
        <v>9</v>
      </c>
      <c r="K4" s="14" t="s">
        <v>10</v>
      </c>
      <c r="L4" s="14" t="s">
        <v>11</v>
      </c>
      <c r="M4" s="14" t="s">
        <v>12</v>
      </c>
      <c r="N4" s="15" t="s">
        <v>13</v>
      </c>
    </row>
    <row r="5" spans="1:14" s="11" customFormat="1" ht="12">
      <c r="A5" s="28" t="s">
        <v>14</v>
      </c>
      <c r="B5" s="39" t="s">
        <v>15</v>
      </c>
      <c r="C5" s="43">
        <v>0</v>
      </c>
      <c r="D5" s="17">
        <v>2418671.17</v>
      </c>
      <c r="E5" s="18">
        <v>0</v>
      </c>
      <c r="F5" s="18">
        <v>0</v>
      </c>
      <c r="G5" s="18">
        <v>0</v>
      </c>
      <c r="H5" s="19">
        <v>202323578.65000001</v>
      </c>
      <c r="I5" s="33">
        <v>0</v>
      </c>
      <c r="J5" s="17">
        <v>3432221</v>
      </c>
      <c r="K5" s="17">
        <v>0</v>
      </c>
      <c r="L5" s="18">
        <v>0</v>
      </c>
      <c r="M5" s="18">
        <v>0</v>
      </c>
      <c r="N5" s="19">
        <v>250181678.69999999</v>
      </c>
    </row>
    <row r="6" spans="1:14" s="11" customFormat="1" ht="12">
      <c r="A6" s="29" t="s">
        <v>16</v>
      </c>
      <c r="B6" s="40" t="s">
        <v>17</v>
      </c>
      <c r="C6" s="44">
        <v>0</v>
      </c>
      <c r="D6" s="20">
        <v>0</v>
      </c>
      <c r="E6" s="20">
        <v>513971.18</v>
      </c>
      <c r="F6" s="20">
        <v>0</v>
      </c>
      <c r="G6" s="20">
        <v>0</v>
      </c>
      <c r="H6" s="21">
        <v>0</v>
      </c>
      <c r="I6" s="34">
        <v>0</v>
      </c>
      <c r="J6" s="20">
        <v>0</v>
      </c>
      <c r="K6" s="20">
        <v>4754228.6500000004</v>
      </c>
      <c r="L6" s="20">
        <v>0</v>
      </c>
      <c r="M6" s="20">
        <v>0</v>
      </c>
      <c r="N6" s="21">
        <v>0</v>
      </c>
    </row>
    <row r="7" spans="1:14">
      <c r="A7" s="30" t="s">
        <v>18</v>
      </c>
      <c r="B7" s="41" t="s">
        <v>19</v>
      </c>
      <c r="C7" s="45">
        <v>0</v>
      </c>
      <c r="D7" s="22">
        <v>0</v>
      </c>
      <c r="E7" s="23">
        <v>513971.18</v>
      </c>
      <c r="F7" s="23">
        <v>0</v>
      </c>
      <c r="G7" s="23">
        <v>0</v>
      </c>
      <c r="H7" s="24">
        <v>0</v>
      </c>
      <c r="I7" s="35">
        <v>0</v>
      </c>
      <c r="J7" s="22">
        <v>0</v>
      </c>
      <c r="K7" s="22">
        <v>4754228.6500000004</v>
      </c>
      <c r="L7" s="23">
        <v>0</v>
      </c>
      <c r="M7" s="23">
        <v>0</v>
      </c>
      <c r="N7" s="24">
        <v>0</v>
      </c>
    </row>
    <row r="8" spans="1:14">
      <c r="A8" s="30" t="s">
        <v>20</v>
      </c>
      <c r="B8" s="41" t="s">
        <v>21</v>
      </c>
      <c r="C8" s="45">
        <v>0</v>
      </c>
      <c r="D8" s="22">
        <v>0</v>
      </c>
      <c r="E8" s="23">
        <v>0</v>
      </c>
      <c r="F8" s="23">
        <v>0</v>
      </c>
      <c r="G8" s="23">
        <v>0</v>
      </c>
      <c r="H8" s="24">
        <v>0</v>
      </c>
      <c r="I8" s="35">
        <v>0</v>
      </c>
      <c r="J8" s="22">
        <v>0</v>
      </c>
      <c r="K8" s="22">
        <v>0</v>
      </c>
      <c r="L8" s="23">
        <v>0</v>
      </c>
      <c r="M8" s="23">
        <v>0</v>
      </c>
      <c r="N8" s="24">
        <v>0</v>
      </c>
    </row>
    <row r="9" spans="1:14">
      <c r="A9" s="30" t="s">
        <v>22</v>
      </c>
      <c r="B9" s="41" t="s">
        <v>23</v>
      </c>
      <c r="C9" s="45">
        <v>0</v>
      </c>
      <c r="D9" s="22">
        <v>0</v>
      </c>
      <c r="E9" s="23">
        <v>0</v>
      </c>
      <c r="F9" s="23">
        <v>0</v>
      </c>
      <c r="G9" s="23">
        <v>0</v>
      </c>
      <c r="H9" s="24">
        <v>0</v>
      </c>
      <c r="I9" s="35">
        <v>0</v>
      </c>
      <c r="J9" s="22">
        <v>0</v>
      </c>
      <c r="K9" s="22">
        <v>0</v>
      </c>
      <c r="L9" s="23">
        <v>0</v>
      </c>
      <c r="M9" s="23">
        <v>0</v>
      </c>
      <c r="N9" s="24">
        <v>0</v>
      </c>
    </row>
    <row r="10" spans="1:14" s="11" customFormat="1" ht="12">
      <c r="A10" s="29" t="s">
        <v>24</v>
      </c>
      <c r="B10" s="40" t="s">
        <v>25</v>
      </c>
      <c r="C10" s="44">
        <v>0</v>
      </c>
      <c r="D10" s="20">
        <v>6373391.4100000001</v>
      </c>
      <c r="E10" s="20">
        <v>0</v>
      </c>
      <c r="F10" s="20">
        <v>0</v>
      </c>
      <c r="G10" s="20">
        <v>0</v>
      </c>
      <c r="H10" s="21">
        <v>0</v>
      </c>
      <c r="I10" s="34">
        <v>0</v>
      </c>
      <c r="J10" s="20">
        <v>3408510.7</v>
      </c>
      <c r="K10" s="20">
        <v>0</v>
      </c>
      <c r="L10" s="20">
        <v>0</v>
      </c>
      <c r="M10" s="20">
        <v>0</v>
      </c>
      <c r="N10" s="21">
        <v>0</v>
      </c>
    </row>
    <row r="11" spans="1:14">
      <c r="A11" s="30" t="s">
        <v>26</v>
      </c>
      <c r="B11" s="41" t="s">
        <v>27</v>
      </c>
      <c r="C11" s="46">
        <v>0</v>
      </c>
      <c r="D11" s="23">
        <v>6373391.4100000001</v>
      </c>
      <c r="E11" s="23">
        <v>0</v>
      </c>
      <c r="F11" s="23">
        <v>0</v>
      </c>
      <c r="G11" s="23">
        <v>0</v>
      </c>
      <c r="H11" s="24">
        <v>0</v>
      </c>
      <c r="I11" s="36">
        <v>0</v>
      </c>
      <c r="J11" s="22">
        <v>3408510.7</v>
      </c>
      <c r="K11" s="23">
        <v>0</v>
      </c>
      <c r="L11" s="23">
        <v>0</v>
      </c>
      <c r="M11" s="23">
        <v>0</v>
      </c>
      <c r="N11" s="24">
        <v>0</v>
      </c>
    </row>
    <row r="12" spans="1:14" ht="12" thickBot="1">
      <c r="A12" s="31" t="s">
        <v>28</v>
      </c>
      <c r="B12" s="42" t="s">
        <v>29</v>
      </c>
      <c r="C12" s="47">
        <v>0</v>
      </c>
      <c r="D12" s="25">
        <v>0</v>
      </c>
      <c r="E12" s="25">
        <v>0</v>
      </c>
      <c r="F12" s="25">
        <v>0</v>
      </c>
      <c r="G12" s="25">
        <v>0</v>
      </c>
      <c r="H12" s="26">
        <v>0</v>
      </c>
      <c r="I12" s="37">
        <v>0</v>
      </c>
      <c r="J12" s="25">
        <v>0</v>
      </c>
      <c r="K12" s="25">
        <v>0</v>
      </c>
      <c r="L12" s="25">
        <v>0</v>
      </c>
      <c r="M12" s="25">
        <v>0</v>
      </c>
      <c r="N12" s="26">
        <v>0</v>
      </c>
    </row>
    <row r="13" spans="1:14" ht="12" thickBot="1"/>
    <row r="14" spans="1:14" ht="12.6" thickBot="1">
      <c r="A14" s="1"/>
      <c r="B14" s="2" t="s">
        <v>30</v>
      </c>
    </row>
    <row r="15" spans="1:14" ht="12">
      <c r="D15" s="4" t="s">
        <v>31</v>
      </c>
      <c r="E15" s="5">
        <v>3432221</v>
      </c>
    </row>
    <row r="16" spans="1:14" ht="12">
      <c r="D16" s="6" t="s">
        <v>32</v>
      </c>
      <c r="E16" s="12">
        <v>3432221</v>
      </c>
    </row>
    <row r="17" spans="1:5">
      <c r="A17" s="3" t="s">
        <v>33</v>
      </c>
      <c r="D17" s="7" t="s">
        <v>34</v>
      </c>
      <c r="E17" s="8">
        <f>E15-E16</f>
        <v>0</v>
      </c>
    </row>
    <row r="19" spans="1:5">
      <c r="A19" s="3" t="s">
        <v>35</v>
      </c>
    </row>
    <row r="20" spans="1:5">
      <c r="A20" s="3" t="s">
        <v>36</v>
      </c>
      <c r="B20" s="9">
        <f ca="1">TODAY()</f>
        <v>43753</v>
      </c>
    </row>
  </sheetData>
  <pageMargins left="0.70866141732283472" right="0.70866141732283472" top="0.78740157480314965" bottom="0.78740157480314965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01372</cp:lastModifiedBy>
  <cp:lastPrinted>2019-10-15T11:59:03Z</cp:lastPrinted>
  <dcterms:created xsi:type="dcterms:W3CDTF">2019-10-15T04:36:17Z</dcterms:created>
  <dcterms:modified xsi:type="dcterms:W3CDTF">2019-10-15T11:59:12Z</dcterms:modified>
</cp:coreProperties>
</file>