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0321\"/>
    </mc:Choice>
  </mc:AlternateContent>
  <xr:revisionPtr revIDLastSave="0" documentId="13_ncr:1_{ADB80DE7-7AB4-4A25-8D91-FD9F5F05076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7" i="1" l="1"/>
  <c r="D37" i="1"/>
  <c r="C25" i="1"/>
  <c r="D25" i="1"/>
  <c r="C15" i="1"/>
  <c r="D15" i="1"/>
  <c r="C12" i="1"/>
  <c r="D12" i="1"/>
  <c r="C10" i="1"/>
  <c r="D10" i="1"/>
</calcChain>
</file>

<file path=xl/sharedStrings.xml><?xml version="1.0" encoding="utf-8"?>
<sst xmlns="http://schemas.openxmlformats.org/spreadsheetml/2006/main" count="64" uniqueCount="34">
  <si>
    <t>Č. nákladu / výnosu</t>
  </si>
  <si>
    <t>Partner transakce</t>
  </si>
  <si>
    <t>Hlavní činnost</t>
  </si>
  <si>
    <t>Hospodářská činnost</t>
  </si>
  <si>
    <t>502</t>
  </si>
  <si>
    <t>00000444</t>
  </si>
  <si>
    <t>00024341</t>
  </si>
  <si>
    <t>03592880</t>
  </si>
  <si>
    <t>47677511</t>
  </si>
  <si>
    <t>60193492</t>
  </si>
  <si>
    <t>511</t>
  </si>
  <si>
    <t>51802</t>
  </si>
  <si>
    <t>60800691</t>
  </si>
  <si>
    <t>51899</t>
  </si>
  <si>
    <t>71009396</t>
  </si>
  <si>
    <t>75010330</t>
  </si>
  <si>
    <t>45317054</t>
  </si>
  <si>
    <t>47114983</t>
  </si>
  <si>
    <t>06578705</t>
  </si>
  <si>
    <t>25826603</t>
  </si>
  <si>
    <t>00600938</t>
  </si>
  <si>
    <t>00023736</t>
  </si>
  <si>
    <t>54999</t>
  </si>
  <si>
    <t>00023841</t>
  </si>
  <si>
    <t>00023850</t>
  </si>
  <si>
    <t>00064165</t>
  </si>
  <si>
    <t>00064173</t>
  </si>
  <si>
    <t>00064203</t>
  </si>
  <si>
    <t>00064211</t>
  </si>
  <si>
    <t>00159816</t>
  </si>
  <si>
    <t>11 Náklady IČO</t>
  </si>
  <si>
    <t>k 31. 3. 2021</t>
  </si>
  <si>
    <t>V Olomouci dne 19.4.2021</t>
  </si>
  <si>
    <t>Vypracovala: Bc.Jana Jakšová - referent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</si>
</sst>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5" x14ac:knownFonts="1">
    <font>
      <sz val="10"/>
      <color rgb="FF000000"/>
      <name val="Arial"/>
    </font>
    <font>
      <sz val="9"/>
      <color theme="1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3" fillId="0" borderId="10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4" fontId="3" fillId="0" borderId="2" xfId="0" applyNumberFormat="1" applyFont="1" applyFill="1" applyBorder="1" applyAlignment="1">
      <alignment horizontal="right" vertical="top"/>
    </xf>
    <xf numFmtId="0" fontId="4" fillId="2" borderId="9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4" fontId="4" fillId="2" borderId="7" xfId="0" applyNumberFormat="1" applyFont="1" applyFill="1" applyBorder="1" applyAlignment="1">
      <alignment horizontal="right" vertical="top"/>
    </xf>
    <xf numFmtId="4" fontId="4" fillId="2" borderId="8" xfId="0" applyNumberFormat="1" applyFont="1" applyFill="1" applyBorder="1" applyAlignment="1">
      <alignment horizontal="right" vertical="top"/>
    </xf>
    <xf numFmtId="0" fontId="3" fillId="0" borderId="12" xfId="0" applyFont="1" applyFill="1" applyBorder="1" applyAlignment="1">
      <alignment vertical="top"/>
    </xf>
    <xf numFmtId="0" fontId="3" fillId="0" borderId="16" xfId="0" applyFont="1" applyFill="1" applyBorder="1" applyAlignment="1">
      <alignment vertical="top"/>
    </xf>
    <xf numFmtId="4" fontId="3" fillId="0" borderId="3" xfId="0" applyNumberFormat="1" applyFont="1" applyFill="1" applyBorder="1" applyAlignment="1">
      <alignment horizontal="right" vertical="top"/>
    </xf>
    <xf numFmtId="4" fontId="3" fillId="0" borderId="4" xfId="0" applyNumberFormat="1" applyFont="1" applyFill="1" applyBorder="1" applyAlignment="1">
      <alignment horizontal="right" vertical="top"/>
    </xf>
    <xf numFmtId="4" fontId="4" fillId="2" borderId="7" xfId="0" applyNumberFormat="1" applyFont="1" applyFill="1" applyBorder="1" applyAlignment="1">
      <alignment vertical="top"/>
    </xf>
    <xf numFmtId="4" fontId="4" fillId="2" borderId="8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4" fontId="4" fillId="0" borderId="0" xfId="0" applyNumberFormat="1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G8" sqref="G8"/>
    </sheetView>
  </sheetViews>
  <sheetFormatPr defaultColWidth="8.85546875" defaultRowHeight="12.75" customHeight="1" x14ac:dyDescent="0.2"/>
  <cols>
    <col min="1" max="2" width="8.85546875" style="3" customWidth="1"/>
    <col min="3" max="3" width="13.85546875" style="4" bestFit="1" customWidth="1"/>
    <col min="4" max="4" width="11.42578125" style="4" bestFit="1" customWidth="1"/>
    <col min="5" max="5" width="8.85546875" style="3"/>
    <col min="6" max="6" width="14.5703125" style="5" bestFit="1" customWidth="1"/>
    <col min="7" max="16384" width="8.85546875" style="3"/>
  </cols>
  <sheetData>
    <row r="1" spans="1:6" ht="12.75" customHeight="1" x14ac:dyDescent="0.2">
      <c r="A1" s="2" t="s">
        <v>30</v>
      </c>
    </row>
    <row r="2" spans="1:6" ht="12.75" customHeight="1" x14ac:dyDescent="0.2">
      <c r="A2" s="2" t="s">
        <v>31</v>
      </c>
    </row>
    <row r="3" spans="1:6" ht="12.75" customHeight="1" thickBot="1" x14ac:dyDescent="0.25"/>
    <row r="4" spans="1:6" s="10" customFormat="1" ht="36.75" thickBot="1" x14ac:dyDescent="0.25">
      <c r="A4" s="6" t="s">
        <v>0</v>
      </c>
      <c r="B4" s="7" t="s">
        <v>1</v>
      </c>
      <c r="C4" s="8" t="s">
        <v>2</v>
      </c>
      <c r="D4" s="9" t="s">
        <v>3</v>
      </c>
      <c r="F4" s="11"/>
    </row>
    <row r="5" spans="1:6" ht="12.75" customHeight="1" x14ac:dyDescent="0.2">
      <c r="A5" s="12" t="s">
        <v>4</v>
      </c>
      <c r="B5" s="13" t="s">
        <v>5</v>
      </c>
      <c r="C5" s="14">
        <v>33154424.699999999</v>
      </c>
      <c r="D5" s="15">
        <v>36916.82</v>
      </c>
    </row>
    <row r="6" spans="1:6" ht="12.75" customHeight="1" x14ac:dyDescent="0.2">
      <c r="A6" s="16" t="s">
        <v>4</v>
      </c>
      <c r="B6" s="17" t="s">
        <v>6</v>
      </c>
      <c r="C6" s="18">
        <v>31065.14</v>
      </c>
      <c r="D6" s="19">
        <v>0</v>
      </c>
    </row>
    <row r="7" spans="1:6" ht="12.75" customHeight="1" x14ac:dyDescent="0.2">
      <c r="A7" s="16" t="s">
        <v>4</v>
      </c>
      <c r="B7" s="17" t="s">
        <v>7</v>
      </c>
      <c r="C7" s="18">
        <v>348.1</v>
      </c>
      <c r="D7" s="19">
        <v>0</v>
      </c>
    </row>
    <row r="8" spans="1:6" ht="12.75" customHeight="1" x14ac:dyDescent="0.2">
      <c r="A8" s="16" t="s">
        <v>4</v>
      </c>
      <c r="B8" s="17" t="s">
        <v>8</v>
      </c>
      <c r="C8" s="18">
        <v>170843.41</v>
      </c>
      <c r="D8" s="19">
        <v>0</v>
      </c>
    </row>
    <row r="9" spans="1:6" ht="12.75" customHeight="1" thickBot="1" x14ac:dyDescent="0.25">
      <c r="A9" s="16" t="s">
        <v>4</v>
      </c>
      <c r="B9" s="17" t="s">
        <v>9</v>
      </c>
      <c r="C9" s="18">
        <v>190646.44</v>
      </c>
      <c r="D9" s="19">
        <v>0</v>
      </c>
    </row>
    <row r="10" spans="1:6" ht="12.75" customHeight="1" thickBot="1" x14ac:dyDescent="0.25">
      <c r="A10" s="20"/>
      <c r="B10" s="21"/>
      <c r="C10" s="22">
        <f>SUM(C5:C9)</f>
        <v>33547327.790000003</v>
      </c>
      <c r="D10" s="23">
        <f>SUM(D5:D9)</f>
        <v>36916.82</v>
      </c>
    </row>
    <row r="11" spans="1:6" ht="12.75" customHeight="1" thickBot="1" x14ac:dyDescent="0.25">
      <c r="A11" s="12" t="s">
        <v>10</v>
      </c>
      <c r="B11" s="13" t="s">
        <v>5</v>
      </c>
      <c r="C11" s="14">
        <v>19667853.530000001</v>
      </c>
      <c r="D11" s="15">
        <v>7219.15</v>
      </c>
    </row>
    <row r="12" spans="1:6" ht="12.75" customHeight="1" thickBot="1" x14ac:dyDescent="0.25">
      <c r="A12" s="20"/>
      <c r="B12" s="21"/>
      <c r="C12" s="22">
        <f>SUM(C11)</f>
        <v>19667853.530000001</v>
      </c>
      <c r="D12" s="23">
        <f>SUM(D11)</f>
        <v>7219.15</v>
      </c>
    </row>
    <row r="13" spans="1:6" ht="12.75" customHeight="1" x14ac:dyDescent="0.2">
      <c r="A13" s="12" t="s">
        <v>11</v>
      </c>
      <c r="B13" s="13" t="s">
        <v>5</v>
      </c>
      <c r="C13" s="14">
        <v>1941730.38</v>
      </c>
      <c r="D13" s="15">
        <v>0</v>
      </c>
    </row>
    <row r="14" spans="1:6" ht="12.75" customHeight="1" thickBot="1" x14ac:dyDescent="0.25">
      <c r="A14" s="24" t="s">
        <v>11</v>
      </c>
      <c r="B14" s="25" t="s">
        <v>12</v>
      </c>
      <c r="C14" s="26">
        <v>60500</v>
      </c>
      <c r="D14" s="27">
        <v>0</v>
      </c>
    </row>
    <row r="15" spans="1:6" ht="12.75" customHeight="1" thickBot="1" x14ac:dyDescent="0.25">
      <c r="A15" s="20"/>
      <c r="B15" s="21"/>
      <c r="C15" s="22">
        <f>SUM(C13:C14)</f>
        <v>2002230.38</v>
      </c>
      <c r="D15" s="23">
        <f>SUM(D13:D14)</f>
        <v>0</v>
      </c>
    </row>
    <row r="16" spans="1:6" ht="12.75" customHeight="1" x14ac:dyDescent="0.2">
      <c r="A16" s="12" t="s">
        <v>13</v>
      </c>
      <c r="B16" s="13" t="s">
        <v>5</v>
      </c>
      <c r="C16" s="14">
        <v>68296032.269999996</v>
      </c>
      <c r="D16" s="15">
        <v>7174.73</v>
      </c>
    </row>
    <row r="17" spans="1:4" ht="12.75" customHeight="1" x14ac:dyDescent="0.2">
      <c r="A17" s="16" t="s">
        <v>13</v>
      </c>
      <c r="B17" s="17" t="s">
        <v>21</v>
      </c>
      <c r="C17" s="18">
        <v>4515</v>
      </c>
      <c r="D17" s="19">
        <v>0</v>
      </c>
    </row>
    <row r="18" spans="1:4" ht="12.75" customHeight="1" x14ac:dyDescent="0.2">
      <c r="A18" s="16" t="s">
        <v>13</v>
      </c>
      <c r="B18" s="17" t="s">
        <v>20</v>
      </c>
      <c r="C18" s="18">
        <v>95419.09</v>
      </c>
      <c r="D18" s="19">
        <v>0</v>
      </c>
    </row>
    <row r="19" spans="1:4" ht="12.75" customHeight="1" x14ac:dyDescent="0.2">
      <c r="A19" s="16" t="s">
        <v>13</v>
      </c>
      <c r="B19" s="17" t="s">
        <v>18</v>
      </c>
      <c r="C19" s="18">
        <v>21000</v>
      </c>
      <c r="D19" s="19">
        <v>0</v>
      </c>
    </row>
    <row r="20" spans="1:4" ht="12.75" customHeight="1" x14ac:dyDescent="0.2">
      <c r="A20" s="16" t="s">
        <v>13</v>
      </c>
      <c r="B20" s="17" t="s">
        <v>19</v>
      </c>
      <c r="C20" s="18">
        <v>16890.39</v>
      </c>
      <c r="D20" s="19">
        <v>0</v>
      </c>
    </row>
    <row r="21" spans="1:4" ht="12.75" customHeight="1" x14ac:dyDescent="0.2">
      <c r="A21" s="16" t="s">
        <v>13</v>
      </c>
      <c r="B21" s="17" t="s">
        <v>16</v>
      </c>
      <c r="C21" s="18">
        <v>3095</v>
      </c>
      <c r="D21" s="19">
        <v>0</v>
      </c>
    </row>
    <row r="22" spans="1:4" ht="12.75" customHeight="1" x14ac:dyDescent="0.2">
      <c r="A22" s="16" t="s">
        <v>13</v>
      </c>
      <c r="B22" s="17" t="s">
        <v>17</v>
      </c>
      <c r="C22" s="18">
        <v>359974.67</v>
      </c>
      <c r="D22" s="19">
        <v>0</v>
      </c>
    </row>
    <row r="23" spans="1:4" ht="12.75" customHeight="1" x14ac:dyDescent="0.2">
      <c r="A23" s="16" t="s">
        <v>13</v>
      </c>
      <c r="B23" s="17" t="s">
        <v>14</v>
      </c>
      <c r="C23" s="18">
        <v>335504</v>
      </c>
      <c r="D23" s="19">
        <v>0</v>
      </c>
    </row>
    <row r="24" spans="1:4" ht="12.75" customHeight="1" thickBot="1" x14ac:dyDescent="0.25">
      <c r="A24" s="16" t="s">
        <v>13</v>
      </c>
      <c r="B24" s="17" t="s">
        <v>15</v>
      </c>
      <c r="C24" s="18">
        <v>130105.1</v>
      </c>
      <c r="D24" s="19">
        <v>0</v>
      </c>
    </row>
    <row r="25" spans="1:4" ht="12.75" customHeight="1" thickBot="1" x14ac:dyDescent="0.25">
      <c r="A25" s="20"/>
      <c r="B25" s="21"/>
      <c r="C25" s="22">
        <f>SUM(C16:C24)</f>
        <v>69262535.519999996</v>
      </c>
      <c r="D25" s="23">
        <f>SUM(D16:D24)</f>
        <v>7174.73</v>
      </c>
    </row>
    <row r="26" spans="1:4" ht="12.75" customHeight="1" x14ac:dyDescent="0.2">
      <c r="A26" s="12" t="s">
        <v>22</v>
      </c>
      <c r="B26" s="13" t="s">
        <v>5</v>
      </c>
      <c r="C26" s="14">
        <v>5751805.2699999996</v>
      </c>
      <c r="D26" s="15">
        <v>980.25</v>
      </c>
    </row>
    <row r="27" spans="1:4" ht="12.75" customHeight="1" x14ac:dyDescent="0.2">
      <c r="A27" s="16" t="s">
        <v>22</v>
      </c>
      <c r="B27" s="17" t="s">
        <v>23</v>
      </c>
      <c r="C27" s="18">
        <v>81530</v>
      </c>
      <c r="D27" s="19">
        <v>0</v>
      </c>
    </row>
    <row r="28" spans="1:4" ht="12.75" customHeight="1" x14ac:dyDescent="0.2">
      <c r="A28" s="16" t="s">
        <v>22</v>
      </c>
      <c r="B28" s="17" t="s">
        <v>24</v>
      </c>
      <c r="C28" s="18">
        <v>36580</v>
      </c>
      <c r="D28" s="19">
        <v>0</v>
      </c>
    </row>
    <row r="29" spans="1:4" ht="12.75" customHeight="1" x14ac:dyDescent="0.2">
      <c r="A29" s="16" t="s">
        <v>22</v>
      </c>
      <c r="B29" s="17" t="s">
        <v>25</v>
      </c>
      <c r="C29" s="18">
        <v>11500</v>
      </c>
      <c r="D29" s="19">
        <v>0</v>
      </c>
    </row>
    <row r="30" spans="1:4" ht="12.75" customHeight="1" x14ac:dyDescent="0.2">
      <c r="A30" s="16" t="s">
        <v>22</v>
      </c>
      <c r="B30" s="17" t="s">
        <v>26</v>
      </c>
      <c r="C30" s="18">
        <v>15000</v>
      </c>
      <c r="D30" s="19">
        <v>0</v>
      </c>
    </row>
    <row r="31" spans="1:4" ht="12.75" customHeight="1" x14ac:dyDescent="0.2">
      <c r="A31" s="16" t="s">
        <v>22</v>
      </c>
      <c r="B31" s="17" t="s">
        <v>27</v>
      </c>
      <c r="C31" s="18">
        <v>6800</v>
      </c>
      <c r="D31" s="19">
        <v>0</v>
      </c>
    </row>
    <row r="32" spans="1:4" ht="12.75" customHeight="1" x14ac:dyDescent="0.2">
      <c r="A32" s="16" t="s">
        <v>22</v>
      </c>
      <c r="B32" s="17" t="s">
        <v>28</v>
      </c>
      <c r="C32" s="18">
        <v>3500</v>
      </c>
      <c r="D32" s="19">
        <v>0</v>
      </c>
    </row>
    <row r="33" spans="1:6" ht="12.75" customHeight="1" x14ac:dyDescent="0.2">
      <c r="A33" s="16" t="s">
        <v>22</v>
      </c>
      <c r="B33" s="17" t="s">
        <v>29</v>
      </c>
      <c r="C33" s="18">
        <v>4500</v>
      </c>
      <c r="D33" s="19">
        <v>0</v>
      </c>
    </row>
    <row r="34" spans="1:6" ht="12.75" customHeight="1" x14ac:dyDescent="0.2">
      <c r="A34" s="16" t="s">
        <v>22</v>
      </c>
      <c r="B34" s="17" t="s">
        <v>17</v>
      </c>
      <c r="C34" s="18">
        <v>2057</v>
      </c>
      <c r="D34" s="19">
        <v>0</v>
      </c>
    </row>
    <row r="35" spans="1:6" ht="12.75" customHeight="1" x14ac:dyDescent="0.2">
      <c r="A35" s="16" t="s">
        <v>22</v>
      </c>
      <c r="B35" s="17" t="s">
        <v>8</v>
      </c>
      <c r="C35" s="18">
        <v>72346.63</v>
      </c>
      <c r="D35" s="19">
        <v>0</v>
      </c>
    </row>
    <row r="36" spans="1:6" ht="12.75" customHeight="1" thickBot="1" x14ac:dyDescent="0.25">
      <c r="A36" s="16" t="s">
        <v>22</v>
      </c>
      <c r="B36" s="17" t="s">
        <v>14</v>
      </c>
      <c r="C36" s="18">
        <v>108543</v>
      </c>
      <c r="D36" s="19">
        <v>0</v>
      </c>
    </row>
    <row r="37" spans="1:6" s="30" customFormat="1" ht="12.75" customHeight="1" thickBot="1" x14ac:dyDescent="0.25">
      <c r="A37" s="20"/>
      <c r="B37" s="21"/>
      <c r="C37" s="28">
        <f>SUM(C26:C36)</f>
        <v>6094161.8999999994</v>
      </c>
      <c r="D37" s="29">
        <f>SUM(D26:D36)</f>
        <v>980.25</v>
      </c>
      <c r="F37" s="31"/>
    </row>
    <row r="39" spans="1:6" ht="12.75" customHeight="1" x14ac:dyDescent="0.2">
      <c r="A39" s="1" t="s">
        <v>32</v>
      </c>
      <c r="B39" s="1"/>
    </row>
    <row r="40" spans="1:6" ht="12.75" customHeight="1" x14ac:dyDescent="0.2">
      <c r="A40" s="1" t="s">
        <v>33</v>
      </c>
      <c r="B40" s="1"/>
    </row>
  </sheetData>
  <sortState ref="A5:D36">
    <sortCondition ref="A5:A36"/>
    <sortCondition ref="B5:B36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2021-04-19T10:33:45Z</cp:lastPrinted>
  <dcterms:modified xsi:type="dcterms:W3CDTF">2021-04-19T10:34:15Z</dcterms:modified>
</cp:coreProperties>
</file>