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0321\"/>
    </mc:Choice>
  </mc:AlternateContent>
  <xr:revisionPtr revIDLastSave="0" documentId="13_ncr:1_{277CC187-C3C9-46DE-A4FB-D0DAEC4FCC9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7" i="1" l="1"/>
  <c r="D48" i="1"/>
  <c r="D45" i="1"/>
  <c r="D36" i="1"/>
</calcChain>
</file>

<file path=xl/sharedStrings.xml><?xml version="1.0" encoding="utf-8"?>
<sst xmlns="http://schemas.openxmlformats.org/spreadsheetml/2006/main" count="155" uniqueCount="54">
  <si>
    <t>Č. aktiva / pasiva</t>
  </si>
  <si>
    <t>Typ změny</t>
  </si>
  <si>
    <t>Partner transakce</t>
  </si>
  <si>
    <t>Hodnota</t>
  </si>
  <si>
    <t>401</t>
  </si>
  <si>
    <t>909</t>
  </si>
  <si>
    <t>00000111</t>
  </si>
  <si>
    <t>00024341</t>
  </si>
  <si>
    <t>00149331</t>
  </si>
  <si>
    <t>00299308</t>
  </si>
  <si>
    <t>01784714</t>
  </si>
  <si>
    <t>02467038</t>
  </si>
  <si>
    <t>03658449</t>
  </si>
  <si>
    <t>24188581</t>
  </si>
  <si>
    <t>25284584</t>
  </si>
  <si>
    <t>25553933</t>
  </si>
  <si>
    <t>25701576</t>
  </si>
  <si>
    <t>25833821</t>
  </si>
  <si>
    <t>26200490</t>
  </si>
  <si>
    <t>26418495</t>
  </si>
  <si>
    <t>26424991</t>
  </si>
  <si>
    <t>26567547</t>
  </si>
  <si>
    <t>26973278</t>
  </si>
  <si>
    <t>27006891</t>
  </si>
  <si>
    <t>27073262</t>
  </si>
  <si>
    <t>27718948</t>
  </si>
  <si>
    <t>27802370</t>
  </si>
  <si>
    <t>45237409</t>
  </si>
  <si>
    <t>45333378</t>
  </si>
  <si>
    <t>48586285</t>
  </si>
  <si>
    <t>60162694</t>
  </si>
  <si>
    <t>60609460</t>
  </si>
  <si>
    <t>64583562</t>
  </si>
  <si>
    <t>66935610</t>
  </si>
  <si>
    <t>68347341</t>
  </si>
  <si>
    <t>70039704</t>
  </si>
  <si>
    <t>72496991</t>
  </si>
  <si>
    <t>959</t>
  </si>
  <si>
    <t>26185423</t>
  </si>
  <si>
    <t>40340301</t>
  </si>
  <si>
    <t>968</t>
  </si>
  <si>
    <t>41692861</t>
  </si>
  <si>
    <t>45193410</t>
  </si>
  <si>
    <t>41441401</t>
  </si>
  <si>
    <t>25875060</t>
  </si>
  <si>
    <t>44903383</t>
  </si>
  <si>
    <t>49617052</t>
  </si>
  <si>
    <t>49689011</t>
  </si>
  <si>
    <t>63079640</t>
  </si>
  <si>
    <t>70557381</t>
  </si>
  <si>
    <t>12 Jmění IČO</t>
  </si>
  <si>
    <t>K 31. 3. 2021</t>
  </si>
  <si>
    <t>Vypracovala: Bc.Jana Jakšová - referent OUC</t>
  </si>
  <si>
    <t>V Olomouci dne 19.4.2021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</si>
</sst>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164" fontId="0" fillId="0" borderId="0" xfId="0" applyNumberFormat="1" applyFont="1" applyFill="1" applyAlignment="1">
      <alignment vertical="top"/>
    </xf>
    <xf numFmtId="4" fontId="0" fillId="0" borderId="0" xfId="0" applyNumberFormat="1" applyFont="1" applyFill="1" applyAlignment="1">
      <alignment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right" vertical="top"/>
    </xf>
    <xf numFmtId="4" fontId="0" fillId="0" borderId="3" xfId="0" applyNumberFormat="1" applyFont="1" applyFill="1" applyBorder="1" applyAlignment="1">
      <alignment horizontal="right" vertical="top"/>
    </xf>
    <xf numFmtId="4" fontId="0" fillId="0" borderId="12" xfId="0" applyNumberFormat="1" applyFont="1" applyFill="1" applyBorder="1" applyAlignment="1">
      <alignment horizontal="right" vertical="top"/>
    </xf>
    <xf numFmtId="4" fontId="1" fillId="2" borderId="9" xfId="0" applyNumberFormat="1" applyFont="1" applyFill="1" applyBorder="1" applyAlignment="1">
      <alignment horizontal="right" vertical="top"/>
    </xf>
    <xf numFmtId="4" fontId="1" fillId="2" borderId="9" xfId="0" applyNumberFormat="1" applyFont="1" applyFill="1" applyBorder="1" applyAlignment="1">
      <alignment vertical="top"/>
    </xf>
    <xf numFmtId="0" fontId="3" fillId="0" borderId="0" xfId="0" applyFont="1"/>
    <xf numFmtId="0" fontId="4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31" zoomScaleNormal="100" workbookViewId="0">
      <selection activeCell="I60" sqref="I60"/>
    </sheetView>
  </sheetViews>
  <sheetFormatPr defaultColWidth="8.85546875" defaultRowHeight="12.75" customHeight="1" x14ac:dyDescent="0.2"/>
  <cols>
    <col min="1" max="2" width="8.85546875" style="1" customWidth="1"/>
    <col min="3" max="3" width="10.5703125" style="1" customWidth="1"/>
    <col min="4" max="4" width="11.7109375" style="12" bestFit="1" customWidth="1"/>
    <col min="5" max="16384" width="8.85546875" style="1"/>
  </cols>
  <sheetData>
    <row r="1" spans="1:7" ht="12.75" customHeight="1" x14ac:dyDescent="0.2">
      <c r="A1" s="2" t="s">
        <v>50</v>
      </c>
    </row>
    <row r="2" spans="1:7" ht="12.75" customHeight="1" x14ac:dyDescent="0.2">
      <c r="A2" s="2" t="s">
        <v>51</v>
      </c>
    </row>
    <row r="3" spans="1:7" ht="12.75" customHeight="1" thickBot="1" x14ac:dyDescent="0.25"/>
    <row r="4" spans="1:7" s="15" customFormat="1" ht="26.25" thickBot="1" x14ac:dyDescent="0.25">
      <c r="A4" s="13" t="s">
        <v>0</v>
      </c>
      <c r="B4" s="14" t="s">
        <v>1</v>
      </c>
      <c r="C4" s="14" t="s">
        <v>2</v>
      </c>
      <c r="D4" s="16" t="s">
        <v>3</v>
      </c>
    </row>
    <row r="5" spans="1:7" ht="12.75" customHeight="1" x14ac:dyDescent="0.2">
      <c r="A5" s="5" t="s">
        <v>4</v>
      </c>
      <c r="B5" s="6" t="s">
        <v>5</v>
      </c>
      <c r="C5" s="6" t="s">
        <v>6</v>
      </c>
      <c r="D5" s="17">
        <v>4295.6099999999997</v>
      </c>
      <c r="G5" s="12"/>
    </row>
    <row r="6" spans="1:7" ht="12.75" customHeight="1" x14ac:dyDescent="0.2">
      <c r="A6" s="4" t="s">
        <v>4</v>
      </c>
      <c r="B6" s="3" t="s">
        <v>5</v>
      </c>
      <c r="C6" s="3" t="s">
        <v>7</v>
      </c>
      <c r="D6" s="18">
        <v>673422</v>
      </c>
      <c r="G6" s="12"/>
    </row>
    <row r="7" spans="1:7" ht="12.75" customHeight="1" x14ac:dyDescent="0.2">
      <c r="A7" s="4" t="s">
        <v>4</v>
      </c>
      <c r="B7" s="3" t="s">
        <v>5</v>
      </c>
      <c r="C7" s="3" t="s">
        <v>8</v>
      </c>
      <c r="D7" s="18">
        <v>13539</v>
      </c>
      <c r="G7" s="12"/>
    </row>
    <row r="8" spans="1:7" ht="12.75" customHeight="1" x14ac:dyDescent="0.2">
      <c r="A8" s="4" t="s">
        <v>4</v>
      </c>
      <c r="B8" s="3" t="s">
        <v>5</v>
      </c>
      <c r="C8" s="3" t="s">
        <v>9</v>
      </c>
      <c r="D8" s="18">
        <v>14721.09</v>
      </c>
      <c r="G8" s="12"/>
    </row>
    <row r="9" spans="1:7" ht="12.75" customHeight="1" x14ac:dyDescent="0.2">
      <c r="A9" s="4" t="s">
        <v>4</v>
      </c>
      <c r="B9" s="3" t="s">
        <v>5</v>
      </c>
      <c r="C9" s="3" t="s">
        <v>10</v>
      </c>
      <c r="D9" s="18">
        <v>2094</v>
      </c>
      <c r="G9" s="12"/>
    </row>
    <row r="10" spans="1:7" ht="12.75" customHeight="1" x14ac:dyDescent="0.2">
      <c r="A10" s="4" t="s">
        <v>4</v>
      </c>
      <c r="B10" s="3" t="s">
        <v>5</v>
      </c>
      <c r="C10" s="3" t="s">
        <v>11</v>
      </c>
      <c r="D10" s="18">
        <v>6964</v>
      </c>
      <c r="G10" s="12"/>
    </row>
    <row r="11" spans="1:7" ht="12.75" customHeight="1" x14ac:dyDescent="0.2">
      <c r="A11" s="4" t="s">
        <v>4</v>
      </c>
      <c r="B11" s="3" t="s">
        <v>5</v>
      </c>
      <c r="C11" s="3" t="s">
        <v>12</v>
      </c>
      <c r="D11" s="18">
        <v>98088</v>
      </c>
      <c r="G11" s="12"/>
    </row>
    <row r="12" spans="1:7" ht="12.75" customHeight="1" x14ac:dyDescent="0.2">
      <c r="A12" s="4" t="s">
        <v>4</v>
      </c>
      <c r="B12" s="3" t="s">
        <v>5</v>
      </c>
      <c r="C12" s="3" t="s">
        <v>13</v>
      </c>
      <c r="D12" s="18">
        <v>188436.92</v>
      </c>
      <c r="G12" s="12"/>
    </row>
    <row r="13" spans="1:7" ht="12.75" customHeight="1" x14ac:dyDescent="0.2">
      <c r="A13" s="4" t="s">
        <v>4</v>
      </c>
      <c r="B13" s="3" t="s">
        <v>5</v>
      </c>
      <c r="C13" s="3" t="s">
        <v>14</v>
      </c>
      <c r="D13" s="18">
        <v>2970</v>
      </c>
      <c r="G13" s="12"/>
    </row>
    <row r="14" spans="1:7" ht="12.75" customHeight="1" x14ac:dyDescent="0.2">
      <c r="A14" s="4" t="s">
        <v>4</v>
      </c>
      <c r="B14" s="3" t="s">
        <v>5</v>
      </c>
      <c r="C14" s="3" t="s">
        <v>15</v>
      </c>
      <c r="D14" s="18">
        <v>2995</v>
      </c>
      <c r="G14" s="12"/>
    </row>
    <row r="15" spans="1:7" ht="12.75" customHeight="1" x14ac:dyDescent="0.2">
      <c r="A15" s="4" t="s">
        <v>4</v>
      </c>
      <c r="B15" s="3" t="s">
        <v>5</v>
      </c>
      <c r="C15" s="3" t="s">
        <v>16</v>
      </c>
      <c r="D15" s="18">
        <v>11868</v>
      </c>
      <c r="G15" s="12"/>
    </row>
    <row r="16" spans="1:7" ht="12.75" customHeight="1" x14ac:dyDescent="0.2">
      <c r="A16" s="4" t="s">
        <v>4</v>
      </c>
      <c r="B16" s="3" t="s">
        <v>5</v>
      </c>
      <c r="C16" s="3" t="s">
        <v>17</v>
      </c>
      <c r="D16" s="18">
        <v>16073</v>
      </c>
      <c r="G16" s="12"/>
    </row>
    <row r="17" spans="1:7" ht="12.75" customHeight="1" x14ac:dyDescent="0.2">
      <c r="A17" s="4" t="s">
        <v>4</v>
      </c>
      <c r="B17" s="3" t="s">
        <v>5</v>
      </c>
      <c r="C17" s="3" t="s">
        <v>18</v>
      </c>
      <c r="D17" s="18">
        <v>32697</v>
      </c>
      <c r="G17" s="12"/>
    </row>
    <row r="18" spans="1:7" ht="12.75" customHeight="1" x14ac:dyDescent="0.2">
      <c r="A18" s="4" t="s">
        <v>4</v>
      </c>
      <c r="B18" s="3" t="s">
        <v>5</v>
      </c>
      <c r="C18" s="3" t="s">
        <v>19</v>
      </c>
      <c r="D18" s="18">
        <v>1731</v>
      </c>
      <c r="G18" s="12"/>
    </row>
    <row r="19" spans="1:7" ht="12.75" customHeight="1" x14ac:dyDescent="0.2">
      <c r="A19" s="4" t="s">
        <v>4</v>
      </c>
      <c r="B19" s="3" t="s">
        <v>5</v>
      </c>
      <c r="C19" s="3" t="s">
        <v>20</v>
      </c>
      <c r="D19" s="18">
        <v>948</v>
      </c>
      <c r="G19" s="12"/>
    </row>
    <row r="20" spans="1:7" ht="12.75" customHeight="1" x14ac:dyDescent="0.2">
      <c r="A20" s="4" t="s">
        <v>4</v>
      </c>
      <c r="B20" s="3" t="s">
        <v>5</v>
      </c>
      <c r="C20" s="3" t="s">
        <v>21</v>
      </c>
      <c r="D20" s="18">
        <v>3213</v>
      </c>
      <c r="G20" s="12"/>
    </row>
    <row r="21" spans="1:7" ht="12.75" customHeight="1" x14ac:dyDescent="0.2">
      <c r="A21" s="4" t="s">
        <v>4</v>
      </c>
      <c r="B21" s="3" t="s">
        <v>5</v>
      </c>
      <c r="C21" s="3" t="s">
        <v>22</v>
      </c>
      <c r="D21" s="18">
        <v>9081</v>
      </c>
      <c r="G21" s="12"/>
    </row>
    <row r="22" spans="1:7" ht="12.75" customHeight="1" x14ac:dyDescent="0.2">
      <c r="A22" s="4" t="s">
        <v>4</v>
      </c>
      <c r="B22" s="3" t="s">
        <v>5</v>
      </c>
      <c r="C22" s="3" t="s">
        <v>23</v>
      </c>
      <c r="D22" s="18">
        <v>7734</v>
      </c>
      <c r="G22" s="12"/>
    </row>
    <row r="23" spans="1:7" ht="12.75" customHeight="1" x14ac:dyDescent="0.2">
      <c r="A23" s="4" t="s">
        <v>4</v>
      </c>
      <c r="B23" s="3" t="s">
        <v>5</v>
      </c>
      <c r="C23" s="3" t="s">
        <v>24</v>
      </c>
      <c r="D23" s="18">
        <v>1857</v>
      </c>
      <c r="G23" s="12"/>
    </row>
    <row r="24" spans="1:7" ht="12.75" customHeight="1" x14ac:dyDescent="0.2">
      <c r="A24" s="4" t="s">
        <v>4</v>
      </c>
      <c r="B24" s="3" t="s">
        <v>5</v>
      </c>
      <c r="C24" s="3" t="s">
        <v>25</v>
      </c>
      <c r="D24" s="18">
        <v>16941</v>
      </c>
      <c r="G24" s="12"/>
    </row>
    <row r="25" spans="1:7" ht="12.75" customHeight="1" x14ac:dyDescent="0.2">
      <c r="A25" s="4" t="s">
        <v>4</v>
      </c>
      <c r="B25" s="3" t="s">
        <v>5</v>
      </c>
      <c r="C25" s="3" t="s">
        <v>26</v>
      </c>
      <c r="D25" s="18">
        <v>2322</v>
      </c>
      <c r="G25" s="12"/>
    </row>
    <row r="26" spans="1:7" ht="12.75" customHeight="1" x14ac:dyDescent="0.2">
      <c r="A26" s="4" t="s">
        <v>4</v>
      </c>
      <c r="B26" s="3" t="s">
        <v>5</v>
      </c>
      <c r="C26" s="3" t="s">
        <v>27</v>
      </c>
      <c r="D26" s="18">
        <v>18576</v>
      </c>
      <c r="G26" s="12"/>
    </row>
    <row r="27" spans="1:7" ht="12.75" customHeight="1" x14ac:dyDescent="0.2">
      <c r="A27" s="4" t="s">
        <v>4</v>
      </c>
      <c r="B27" s="3" t="s">
        <v>5</v>
      </c>
      <c r="C27" s="3" t="s">
        <v>28</v>
      </c>
      <c r="D27" s="18">
        <v>1784</v>
      </c>
      <c r="G27" s="12"/>
    </row>
    <row r="28" spans="1:7" ht="12.75" customHeight="1" x14ac:dyDescent="0.2">
      <c r="A28" s="4" t="s">
        <v>4</v>
      </c>
      <c r="B28" s="3" t="s">
        <v>5</v>
      </c>
      <c r="C28" s="3" t="s">
        <v>29</v>
      </c>
      <c r="D28" s="18">
        <v>3556</v>
      </c>
      <c r="G28" s="12"/>
    </row>
    <row r="29" spans="1:7" ht="12.75" customHeight="1" x14ac:dyDescent="0.2">
      <c r="A29" s="4" t="s">
        <v>4</v>
      </c>
      <c r="B29" s="3" t="s">
        <v>5</v>
      </c>
      <c r="C29" s="3" t="s">
        <v>30</v>
      </c>
      <c r="D29" s="18">
        <v>14244</v>
      </c>
      <c r="G29" s="12"/>
    </row>
    <row r="30" spans="1:7" ht="12.75" customHeight="1" x14ac:dyDescent="0.2">
      <c r="A30" s="4" t="s">
        <v>4</v>
      </c>
      <c r="B30" s="3" t="s">
        <v>5</v>
      </c>
      <c r="C30" s="3" t="s">
        <v>31</v>
      </c>
      <c r="D30" s="18">
        <v>20037</v>
      </c>
      <c r="G30" s="12"/>
    </row>
    <row r="31" spans="1:7" ht="12.75" customHeight="1" x14ac:dyDescent="0.2">
      <c r="A31" s="4" t="s">
        <v>4</v>
      </c>
      <c r="B31" s="3" t="s">
        <v>5</v>
      </c>
      <c r="C31" s="3" t="s">
        <v>32</v>
      </c>
      <c r="D31" s="18">
        <v>9699</v>
      </c>
      <c r="G31" s="12"/>
    </row>
    <row r="32" spans="1:7" ht="12.75" customHeight="1" x14ac:dyDescent="0.2">
      <c r="A32" s="4" t="s">
        <v>4</v>
      </c>
      <c r="B32" s="3" t="s">
        <v>5</v>
      </c>
      <c r="C32" s="3" t="s">
        <v>33</v>
      </c>
      <c r="D32" s="18">
        <v>4350</v>
      </c>
      <c r="G32" s="12"/>
    </row>
    <row r="33" spans="1:7" ht="12.75" customHeight="1" x14ac:dyDescent="0.2">
      <c r="A33" s="4" t="s">
        <v>4</v>
      </c>
      <c r="B33" s="3" t="s">
        <v>5</v>
      </c>
      <c r="C33" s="3" t="s">
        <v>34</v>
      </c>
      <c r="D33" s="18">
        <v>5742</v>
      </c>
      <c r="G33" s="12"/>
    </row>
    <row r="34" spans="1:7" ht="12.75" customHeight="1" x14ac:dyDescent="0.2">
      <c r="A34" s="4" t="s">
        <v>4</v>
      </c>
      <c r="B34" s="3" t="s">
        <v>5</v>
      </c>
      <c r="C34" s="3" t="s">
        <v>35</v>
      </c>
      <c r="D34" s="18">
        <v>25158</v>
      </c>
      <c r="G34" s="12"/>
    </row>
    <row r="35" spans="1:7" ht="12.75" customHeight="1" thickBot="1" x14ac:dyDescent="0.25">
      <c r="A35" s="7" t="s">
        <v>4</v>
      </c>
      <c r="B35" s="8" t="s">
        <v>5</v>
      </c>
      <c r="C35" s="8" t="s">
        <v>36</v>
      </c>
      <c r="D35" s="19">
        <v>39507</v>
      </c>
      <c r="G35" s="12"/>
    </row>
    <row r="36" spans="1:7" ht="12.75" customHeight="1" thickBot="1" x14ac:dyDescent="0.25">
      <c r="A36" s="9"/>
      <c r="B36" s="10"/>
      <c r="C36" s="10"/>
      <c r="D36" s="20">
        <f>SUM(D5:D35)</f>
        <v>1254643.6200000001</v>
      </c>
      <c r="G36" s="11"/>
    </row>
    <row r="37" spans="1:7" ht="12.75" customHeight="1" x14ac:dyDescent="0.2">
      <c r="A37" s="5" t="s">
        <v>4</v>
      </c>
      <c r="B37" s="6" t="s">
        <v>37</v>
      </c>
      <c r="C37" s="6" t="s">
        <v>11</v>
      </c>
      <c r="D37" s="17">
        <v>253122</v>
      </c>
      <c r="G37" s="11"/>
    </row>
    <row r="38" spans="1:7" ht="12.75" customHeight="1" x14ac:dyDescent="0.2">
      <c r="A38" s="4" t="s">
        <v>4</v>
      </c>
      <c r="B38" s="3" t="s">
        <v>37</v>
      </c>
      <c r="C38" s="3" t="s">
        <v>12</v>
      </c>
      <c r="D38" s="18">
        <v>318152</v>
      </c>
      <c r="G38" s="11"/>
    </row>
    <row r="39" spans="1:7" ht="12.75" customHeight="1" x14ac:dyDescent="0.2">
      <c r="A39" s="4" t="s">
        <v>4</v>
      </c>
      <c r="B39" s="3" t="s">
        <v>37</v>
      </c>
      <c r="C39" s="3" t="s">
        <v>38</v>
      </c>
      <c r="D39" s="18">
        <v>64804</v>
      </c>
      <c r="G39" s="11"/>
    </row>
    <row r="40" spans="1:7" ht="12.75" customHeight="1" x14ac:dyDescent="0.2">
      <c r="A40" s="4" t="s">
        <v>4</v>
      </c>
      <c r="B40" s="3" t="s">
        <v>37</v>
      </c>
      <c r="C40" s="3" t="s">
        <v>18</v>
      </c>
      <c r="D40" s="18">
        <v>446490</v>
      </c>
      <c r="G40" s="11"/>
    </row>
    <row r="41" spans="1:7" ht="12.75" customHeight="1" x14ac:dyDescent="0.2">
      <c r="A41" s="4" t="s">
        <v>4</v>
      </c>
      <c r="B41" s="3" t="s">
        <v>37</v>
      </c>
      <c r="C41" s="3" t="s">
        <v>26</v>
      </c>
      <c r="D41" s="18">
        <v>112552</v>
      </c>
      <c r="G41" s="11"/>
    </row>
    <row r="42" spans="1:7" ht="12.75" customHeight="1" x14ac:dyDescent="0.2">
      <c r="A42" s="4" t="s">
        <v>4</v>
      </c>
      <c r="B42" s="3" t="s">
        <v>37</v>
      </c>
      <c r="C42" s="3" t="s">
        <v>29</v>
      </c>
      <c r="D42" s="18">
        <v>172336</v>
      </c>
    </row>
    <row r="43" spans="1:7" ht="12.75" customHeight="1" x14ac:dyDescent="0.2">
      <c r="A43" s="4" t="s">
        <v>4</v>
      </c>
      <c r="B43" s="3" t="s">
        <v>37</v>
      </c>
      <c r="C43" s="3" t="s">
        <v>31</v>
      </c>
      <c r="D43" s="18">
        <v>105593.76</v>
      </c>
    </row>
    <row r="44" spans="1:7" ht="12.75" customHeight="1" thickBot="1" x14ac:dyDescent="0.25">
      <c r="A44" s="7" t="s">
        <v>4</v>
      </c>
      <c r="B44" s="8" t="s">
        <v>37</v>
      </c>
      <c r="C44" s="8" t="s">
        <v>34</v>
      </c>
      <c r="D44" s="19">
        <v>156756</v>
      </c>
    </row>
    <row r="45" spans="1:7" ht="12.75" customHeight="1" thickBot="1" x14ac:dyDescent="0.25">
      <c r="A45" s="9"/>
      <c r="B45" s="10"/>
      <c r="C45" s="10"/>
      <c r="D45" s="20">
        <f>SUM(D37:D44)</f>
        <v>1629805.76</v>
      </c>
    </row>
    <row r="46" spans="1:7" ht="12.75" customHeight="1" x14ac:dyDescent="0.2">
      <c r="A46" s="5" t="s">
        <v>39</v>
      </c>
      <c r="B46" s="6" t="s">
        <v>40</v>
      </c>
      <c r="C46" s="6" t="s">
        <v>41</v>
      </c>
      <c r="D46" s="17">
        <v>522252.14</v>
      </c>
    </row>
    <row r="47" spans="1:7" ht="12.75" customHeight="1" thickBot="1" x14ac:dyDescent="0.25">
      <c r="A47" s="7" t="s">
        <v>39</v>
      </c>
      <c r="B47" s="8" t="s">
        <v>40</v>
      </c>
      <c r="C47" s="8" t="s">
        <v>42</v>
      </c>
      <c r="D47" s="19">
        <v>100000</v>
      </c>
    </row>
    <row r="48" spans="1:7" ht="12.75" customHeight="1" thickBot="1" x14ac:dyDescent="0.25">
      <c r="A48" s="9"/>
      <c r="B48" s="10"/>
      <c r="C48" s="10"/>
      <c r="D48" s="20">
        <f>SUM(D46:D47)</f>
        <v>622252.14</v>
      </c>
    </row>
    <row r="49" spans="1:4" ht="12.75" customHeight="1" x14ac:dyDescent="0.2">
      <c r="A49" s="5" t="s">
        <v>43</v>
      </c>
      <c r="B49" s="6" t="s">
        <v>37</v>
      </c>
      <c r="C49" s="6" t="s">
        <v>6</v>
      </c>
      <c r="D49" s="17">
        <v>1232230</v>
      </c>
    </row>
    <row r="50" spans="1:4" ht="12.75" customHeight="1" x14ac:dyDescent="0.2">
      <c r="A50" s="4" t="s">
        <v>43</v>
      </c>
      <c r="B50" s="3" t="s">
        <v>37</v>
      </c>
      <c r="C50" s="3" t="s">
        <v>44</v>
      </c>
      <c r="D50" s="18">
        <v>30779.73</v>
      </c>
    </row>
    <row r="51" spans="1:4" ht="12.75" customHeight="1" x14ac:dyDescent="0.2">
      <c r="A51" s="4" t="s">
        <v>43</v>
      </c>
      <c r="B51" s="3" t="s">
        <v>37</v>
      </c>
      <c r="C51" s="3" t="s">
        <v>45</v>
      </c>
      <c r="D51" s="18">
        <v>80000</v>
      </c>
    </row>
    <row r="52" spans="1:4" ht="12.75" customHeight="1" x14ac:dyDescent="0.2">
      <c r="A52" s="4" t="s">
        <v>43</v>
      </c>
      <c r="B52" s="3" t="s">
        <v>37</v>
      </c>
      <c r="C52" s="3" t="s">
        <v>42</v>
      </c>
      <c r="D52" s="18">
        <v>0</v>
      </c>
    </row>
    <row r="53" spans="1:4" ht="12.75" customHeight="1" x14ac:dyDescent="0.2">
      <c r="A53" s="4" t="s">
        <v>43</v>
      </c>
      <c r="B53" s="3" t="s">
        <v>37</v>
      </c>
      <c r="C53" s="3" t="s">
        <v>46</v>
      </c>
      <c r="D53" s="18">
        <v>25855</v>
      </c>
    </row>
    <row r="54" spans="1:4" ht="12.75" customHeight="1" x14ac:dyDescent="0.2">
      <c r="A54" s="4" t="s">
        <v>43</v>
      </c>
      <c r="B54" s="3" t="s">
        <v>37</v>
      </c>
      <c r="C54" s="3" t="s">
        <v>47</v>
      </c>
      <c r="D54" s="18">
        <v>13500</v>
      </c>
    </row>
    <row r="55" spans="1:4" ht="12.75" customHeight="1" x14ac:dyDescent="0.2">
      <c r="A55" s="4" t="s">
        <v>43</v>
      </c>
      <c r="B55" s="3" t="s">
        <v>37</v>
      </c>
      <c r="C55" s="3" t="s">
        <v>48</v>
      </c>
      <c r="D55" s="18">
        <v>5000</v>
      </c>
    </row>
    <row r="56" spans="1:4" ht="12.75" customHeight="1" thickBot="1" x14ac:dyDescent="0.25">
      <c r="A56" s="7" t="s">
        <v>43</v>
      </c>
      <c r="B56" s="8" t="s">
        <v>37</v>
      </c>
      <c r="C56" s="8" t="s">
        <v>49</v>
      </c>
      <c r="D56" s="19">
        <v>500</v>
      </c>
    </row>
    <row r="57" spans="1:4" ht="12.75" customHeight="1" thickBot="1" x14ac:dyDescent="0.25">
      <c r="A57" s="9"/>
      <c r="B57" s="10"/>
      <c r="C57" s="10"/>
      <c r="D57" s="21">
        <f>SUM(D49:D56)</f>
        <v>1387864.73</v>
      </c>
    </row>
    <row r="59" spans="1:4" ht="12.75" customHeight="1" x14ac:dyDescent="0.2">
      <c r="A59" s="22" t="s">
        <v>53</v>
      </c>
      <c r="B59" s="23"/>
    </row>
    <row r="60" spans="1:4" ht="12.75" customHeight="1" x14ac:dyDescent="0.2">
      <c r="A60" s="22" t="s">
        <v>52</v>
      </c>
      <c r="B60" s="23"/>
    </row>
  </sheetData>
  <pageMargins left="0.78740157480314998" right="0.78740157480314998" top="0.78740157480314998" bottom="0.78740157480314998" header="0.39370078740157499" footer="0.39370078740157499"/>
  <pageSetup paperSize="9" scale="9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2021-04-19T14:17:30Z</cp:lastPrinted>
  <dcterms:modified xsi:type="dcterms:W3CDTF">2021-04-19T14:17:33Z</dcterms:modified>
</cp:coreProperties>
</file>