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0921\"/>
    </mc:Choice>
  </mc:AlternateContent>
  <xr:revisionPtr revIDLastSave="0" documentId="13_ncr:1_{CB087526-FBB6-47E4-A549-02AB8ADAF4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3" i="1" l="1"/>
  <c r="C63" i="1"/>
  <c r="C60" i="1"/>
  <c r="D60" i="1"/>
  <c r="C32" i="1"/>
  <c r="D32" i="1"/>
  <c r="D15" i="1"/>
  <c r="C15" i="1"/>
  <c r="D12" i="1"/>
  <c r="C12" i="1"/>
  <c r="D10" i="1"/>
  <c r="C10" i="1"/>
</calcChain>
</file>

<file path=xl/sharedStrings.xml><?xml version="1.0" encoding="utf-8"?>
<sst xmlns="http://schemas.openxmlformats.org/spreadsheetml/2006/main" count="114" uniqueCount="56">
  <si>
    <t>Partner transakce</t>
  </si>
  <si>
    <t>Č. nákladu / výnosu</t>
  </si>
  <si>
    <t>Hlavní činnost</t>
  </si>
  <si>
    <t>Hospodářská činnost</t>
  </si>
  <si>
    <t>502</t>
  </si>
  <si>
    <t>00000444</t>
  </si>
  <si>
    <t>00024341</t>
  </si>
  <si>
    <t>03592880</t>
  </si>
  <si>
    <t>47677511</t>
  </si>
  <si>
    <t>60193492</t>
  </si>
  <si>
    <t>511</t>
  </si>
  <si>
    <t>51802</t>
  </si>
  <si>
    <t>60800691</t>
  </si>
  <si>
    <t>51899</t>
  </si>
  <si>
    <t>47676639</t>
  </si>
  <si>
    <t>45317054</t>
  </si>
  <si>
    <t>47114983</t>
  </si>
  <si>
    <t>00849103</t>
  </si>
  <si>
    <t>06578705</t>
  </si>
  <si>
    <t>25826603</t>
  </si>
  <si>
    <t>00023736</t>
  </si>
  <si>
    <t>00159816</t>
  </si>
  <si>
    <t>00600938</t>
  </si>
  <si>
    <t>00023817</t>
  </si>
  <si>
    <t>00064203</t>
  </si>
  <si>
    <t>00209775</t>
  </si>
  <si>
    <t>71009396</t>
  </si>
  <si>
    <t>75010330</t>
  </si>
  <si>
    <t>54999</t>
  </si>
  <si>
    <t>00209805</t>
  </si>
  <si>
    <t>00301051</t>
  </si>
  <si>
    <t>00064211</t>
  </si>
  <si>
    <t>00023841</t>
  </si>
  <si>
    <t>00023850</t>
  </si>
  <si>
    <t>00023884</t>
  </si>
  <si>
    <t>00023001</t>
  </si>
  <si>
    <t>00024457</t>
  </si>
  <si>
    <t>00024937</t>
  </si>
  <si>
    <t>00025291</t>
  </si>
  <si>
    <t>00064165</t>
  </si>
  <si>
    <t>00064173</t>
  </si>
  <si>
    <t>00638919</t>
  </si>
  <si>
    <t>00669806</t>
  </si>
  <si>
    <t>00843954</t>
  </si>
  <si>
    <t>00843989</t>
  </si>
  <si>
    <t>00179906</t>
  </si>
  <si>
    <t>14451085</t>
  </si>
  <si>
    <t>46744991</t>
  </si>
  <si>
    <t>65269705</t>
  </si>
  <si>
    <t>63983311</t>
  </si>
  <si>
    <t>55702</t>
  </si>
  <si>
    <t>00000111</t>
  </si>
  <si>
    <t>11 Náklady dle IČO</t>
  </si>
  <si>
    <t>k 30.9.2021</t>
  </si>
  <si>
    <t>Vypracovala: Eva Buzková - vedoucí OUC</t>
  </si>
  <si>
    <t>V Olomouci dne 20.10.2021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</si>
</sst>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2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" fontId="1" fillId="0" borderId="7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vertical="top"/>
    </xf>
    <xf numFmtId="0" fontId="3" fillId="0" borderId="0" xfId="0" applyFont="1"/>
    <xf numFmtId="0" fontId="4" fillId="0" borderId="0" xfId="0" applyFont="1"/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4" fontId="1" fillId="0" borderId="13" xfId="0" applyNumberFormat="1" applyFont="1" applyFill="1" applyBorder="1" applyAlignment="1">
      <alignment horizontal="right" vertical="top"/>
    </xf>
    <xf numFmtId="4" fontId="1" fillId="0" borderId="14" xfId="0" applyNumberFormat="1" applyFont="1" applyFill="1" applyBorder="1" applyAlignment="1">
      <alignment horizontal="right" vertical="top"/>
    </xf>
    <xf numFmtId="4" fontId="2" fillId="2" borderId="15" xfId="0" applyNumberFormat="1" applyFont="1" applyFill="1" applyBorder="1" applyAlignment="1">
      <alignment horizontal="right" vertical="top"/>
    </xf>
    <xf numFmtId="4" fontId="1" fillId="0" borderId="16" xfId="0" applyNumberFormat="1" applyFont="1" applyFill="1" applyBorder="1" applyAlignment="1">
      <alignment horizontal="right" vertical="top"/>
    </xf>
    <xf numFmtId="4" fontId="1" fillId="0" borderId="17" xfId="0" applyNumberFormat="1" applyFont="1" applyFill="1" applyBorder="1" applyAlignment="1">
      <alignment horizontal="right" vertical="top"/>
    </xf>
    <xf numFmtId="4" fontId="2" fillId="2" borderId="15" xfId="0" applyNumberFormat="1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activeCell="F34" sqref="F34"/>
    </sheetView>
  </sheetViews>
  <sheetFormatPr defaultColWidth="11.42578125" defaultRowHeight="12.75" customHeight="1" x14ac:dyDescent="0.2"/>
  <cols>
    <col min="1" max="1" width="10.5703125" style="1" customWidth="1"/>
    <col min="2" max="2" width="11" style="1" customWidth="1"/>
    <col min="3" max="3" width="13.42578125" style="2" bestFit="1" customWidth="1"/>
    <col min="4" max="4" width="12" style="2" customWidth="1"/>
    <col min="5" max="16384" width="11.42578125" style="1"/>
  </cols>
  <sheetData>
    <row r="1" spans="1:4" ht="12.75" customHeight="1" x14ac:dyDescent="0.2">
      <c r="A1" s="11" t="s">
        <v>52</v>
      </c>
    </row>
    <row r="2" spans="1:4" ht="12.75" customHeight="1" x14ac:dyDescent="0.2">
      <c r="A2" s="11" t="s">
        <v>53</v>
      </c>
    </row>
    <row r="3" spans="1:4" ht="12.75" customHeight="1" thickBot="1" x14ac:dyDescent="0.25"/>
    <row r="4" spans="1:4" s="4" customFormat="1" ht="24.75" thickBot="1" x14ac:dyDescent="0.25">
      <c r="A4" s="29" t="s">
        <v>1</v>
      </c>
      <c r="B4" s="30" t="s">
        <v>0</v>
      </c>
      <c r="C4" s="31" t="s">
        <v>2</v>
      </c>
      <c r="D4" s="32" t="s">
        <v>3</v>
      </c>
    </row>
    <row r="5" spans="1:4" ht="12.75" customHeight="1" x14ac:dyDescent="0.2">
      <c r="A5" s="17" t="s">
        <v>4</v>
      </c>
      <c r="B5" s="28" t="s">
        <v>5</v>
      </c>
      <c r="C5" s="22">
        <v>73102248.120000005</v>
      </c>
      <c r="D5" s="6">
        <v>93841.57</v>
      </c>
    </row>
    <row r="6" spans="1:4" ht="12.75" customHeight="1" x14ac:dyDescent="0.2">
      <c r="A6" s="13" t="s">
        <v>4</v>
      </c>
      <c r="B6" s="24" t="s">
        <v>6</v>
      </c>
      <c r="C6" s="18">
        <v>31065.14</v>
      </c>
      <c r="D6" s="3">
        <v>0</v>
      </c>
    </row>
    <row r="7" spans="1:4" ht="12.75" customHeight="1" x14ac:dyDescent="0.2">
      <c r="A7" s="13" t="s">
        <v>4</v>
      </c>
      <c r="B7" s="24" t="s">
        <v>7</v>
      </c>
      <c r="C7" s="18">
        <v>348.1</v>
      </c>
      <c r="D7" s="3">
        <v>0</v>
      </c>
    </row>
    <row r="8" spans="1:4" ht="12.75" customHeight="1" x14ac:dyDescent="0.2">
      <c r="A8" s="13" t="s">
        <v>4</v>
      </c>
      <c r="B8" s="24" t="s">
        <v>8</v>
      </c>
      <c r="C8" s="18">
        <v>325431.32</v>
      </c>
      <c r="D8" s="3">
        <v>0</v>
      </c>
    </row>
    <row r="9" spans="1:4" ht="12.75" customHeight="1" thickBot="1" x14ac:dyDescent="0.25">
      <c r="A9" s="14" t="s">
        <v>4</v>
      </c>
      <c r="B9" s="25" t="s">
        <v>9</v>
      </c>
      <c r="C9" s="19">
        <v>625586.75</v>
      </c>
      <c r="D9" s="5">
        <v>0</v>
      </c>
    </row>
    <row r="10" spans="1:4" ht="12.75" customHeight="1" thickBot="1" x14ac:dyDescent="0.25">
      <c r="A10" s="15"/>
      <c r="B10" s="26"/>
      <c r="C10" s="20">
        <f>SUM(C5:C9)</f>
        <v>74084679.429999992</v>
      </c>
      <c r="D10" s="8">
        <f>SUM(D5:D9)</f>
        <v>93841.57</v>
      </c>
    </row>
    <row r="11" spans="1:4" ht="12.75" customHeight="1" thickBot="1" x14ac:dyDescent="0.25">
      <c r="A11" s="16" t="s">
        <v>10</v>
      </c>
      <c r="B11" s="27" t="s">
        <v>5</v>
      </c>
      <c r="C11" s="21">
        <v>80028339.310000002</v>
      </c>
      <c r="D11" s="9">
        <v>22536.73</v>
      </c>
    </row>
    <row r="12" spans="1:4" ht="12.75" customHeight="1" thickBot="1" x14ac:dyDescent="0.25">
      <c r="A12" s="15"/>
      <c r="B12" s="26"/>
      <c r="C12" s="20">
        <f>SUM(C11:C11)</f>
        <v>80028339.310000002</v>
      </c>
      <c r="D12" s="8">
        <f>SUM(D11)</f>
        <v>22536.73</v>
      </c>
    </row>
    <row r="13" spans="1:4" ht="12.75" customHeight="1" x14ac:dyDescent="0.2">
      <c r="A13" s="17" t="s">
        <v>11</v>
      </c>
      <c r="B13" s="28" t="s">
        <v>5</v>
      </c>
      <c r="C13" s="22">
        <v>3438073.01</v>
      </c>
      <c r="D13" s="6">
        <v>0</v>
      </c>
    </row>
    <row r="14" spans="1:4" ht="12.75" customHeight="1" thickBot="1" x14ac:dyDescent="0.25">
      <c r="A14" s="14" t="s">
        <v>11</v>
      </c>
      <c r="B14" s="25" t="s">
        <v>12</v>
      </c>
      <c r="C14" s="19">
        <v>60500</v>
      </c>
      <c r="D14" s="5">
        <v>0</v>
      </c>
    </row>
    <row r="15" spans="1:4" ht="12.75" customHeight="1" thickBot="1" x14ac:dyDescent="0.25">
      <c r="A15" s="15"/>
      <c r="B15" s="26"/>
      <c r="C15" s="20">
        <f>SUM(C13:C14)</f>
        <v>3498573.01</v>
      </c>
      <c r="D15" s="7">
        <f>SUM(D13:D14)</f>
        <v>0</v>
      </c>
    </row>
    <row r="16" spans="1:4" ht="12.75" customHeight="1" x14ac:dyDescent="0.2">
      <c r="A16" s="13" t="s">
        <v>13</v>
      </c>
      <c r="B16" s="24" t="s">
        <v>5</v>
      </c>
      <c r="C16" s="18">
        <v>198440077.61000001</v>
      </c>
      <c r="D16" s="3">
        <v>20636.310000000001</v>
      </c>
    </row>
    <row r="17" spans="1:4" ht="12.75" customHeight="1" x14ac:dyDescent="0.2">
      <c r="A17" s="13" t="s">
        <v>13</v>
      </c>
      <c r="B17" s="24" t="s">
        <v>20</v>
      </c>
      <c r="C17" s="18">
        <v>12237</v>
      </c>
      <c r="D17" s="3">
        <v>0</v>
      </c>
    </row>
    <row r="18" spans="1:4" ht="12.75" customHeight="1" x14ac:dyDescent="0.2">
      <c r="A18" s="13" t="s">
        <v>13</v>
      </c>
      <c r="B18" s="24" t="s">
        <v>23</v>
      </c>
      <c r="C18" s="18">
        <v>5000</v>
      </c>
      <c r="D18" s="3">
        <v>0</v>
      </c>
    </row>
    <row r="19" spans="1:4" ht="12.75" customHeight="1" x14ac:dyDescent="0.2">
      <c r="A19" s="13" t="s">
        <v>13</v>
      </c>
      <c r="B19" s="24" t="s">
        <v>24</v>
      </c>
      <c r="C19" s="18">
        <v>1230.57</v>
      </c>
      <c r="D19" s="3">
        <v>0</v>
      </c>
    </row>
    <row r="20" spans="1:4" ht="12.75" customHeight="1" x14ac:dyDescent="0.2">
      <c r="A20" s="13" t="s">
        <v>13</v>
      </c>
      <c r="B20" s="24" t="s">
        <v>21</v>
      </c>
      <c r="C20" s="18">
        <v>5675.11</v>
      </c>
      <c r="D20" s="3">
        <v>0</v>
      </c>
    </row>
    <row r="21" spans="1:4" ht="12.75" customHeight="1" x14ac:dyDescent="0.2">
      <c r="A21" s="13" t="s">
        <v>13</v>
      </c>
      <c r="B21" s="24" t="s">
        <v>25</v>
      </c>
      <c r="C21" s="18">
        <v>500</v>
      </c>
      <c r="D21" s="3">
        <v>0</v>
      </c>
    </row>
    <row r="22" spans="1:4" ht="12.75" customHeight="1" x14ac:dyDescent="0.2">
      <c r="A22" s="13" t="s">
        <v>13</v>
      </c>
      <c r="B22" s="24" t="s">
        <v>22</v>
      </c>
      <c r="C22" s="18">
        <v>258639.1</v>
      </c>
      <c r="D22" s="3">
        <v>0</v>
      </c>
    </row>
    <row r="23" spans="1:4" ht="12.75" customHeight="1" x14ac:dyDescent="0.2">
      <c r="A23" s="13" t="s">
        <v>13</v>
      </c>
      <c r="B23" s="24" t="s">
        <v>17</v>
      </c>
      <c r="C23" s="18">
        <v>25997</v>
      </c>
      <c r="D23" s="3">
        <v>0</v>
      </c>
    </row>
    <row r="24" spans="1:4" ht="12.75" customHeight="1" x14ac:dyDescent="0.2">
      <c r="A24" s="13" t="s">
        <v>13</v>
      </c>
      <c r="B24" s="24" t="s">
        <v>18</v>
      </c>
      <c r="C24" s="18">
        <v>21000</v>
      </c>
      <c r="D24" s="3">
        <v>0</v>
      </c>
    </row>
    <row r="25" spans="1:4" ht="12.75" customHeight="1" x14ac:dyDescent="0.2">
      <c r="A25" s="13" t="s">
        <v>13</v>
      </c>
      <c r="B25" s="24" t="s">
        <v>19</v>
      </c>
      <c r="C25" s="18">
        <v>53696.17</v>
      </c>
      <c r="D25" s="3">
        <v>0</v>
      </c>
    </row>
    <row r="26" spans="1:4" ht="12.75" customHeight="1" x14ac:dyDescent="0.2">
      <c r="A26" s="13" t="s">
        <v>13</v>
      </c>
      <c r="B26" s="24" t="s">
        <v>15</v>
      </c>
      <c r="C26" s="18">
        <v>3320</v>
      </c>
      <c r="D26" s="3">
        <v>0</v>
      </c>
    </row>
    <row r="27" spans="1:4" ht="12.75" customHeight="1" x14ac:dyDescent="0.2">
      <c r="A27" s="13" t="s">
        <v>13</v>
      </c>
      <c r="B27" s="24" t="s">
        <v>16</v>
      </c>
      <c r="C27" s="18">
        <v>1108765.21</v>
      </c>
      <c r="D27" s="3">
        <v>0</v>
      </c>
    </row>
    <row r="28" spans="1:4" ht="12.75" customHeight="1" x14ac:dyDescent="0.2">
      <c r="A28" s="13" t="s">
        <v>13</v>
      </c>
      <c r="B28" s="24" t="s">
        <v>14</v>
      </c>
      <c r="C28" s="18">
        <v>63284</v>
      </c>
      <c r="D28" s="3">
        <v>0</v>
      </c>
    </row>
    <row r="29" spans="1:4" ht="12.75" customHeight="1" x14ac:dyDescent="0.2">
      <c r="A29" s="17" t="s">
        <v>13</v>
      </c>
      <c r="B29" s="28" t="s">
        <v>12</v>
      </c>
      <c r="C29" s="22">
        <v>15300</v>
      </c>
      <c r="D29" s="6">
        <v>0</v>
      </c>
    </row>
    <row r="30" spans="1:4" ht="12.75" customHeight="1" x14ac:dyDescent="0.2">
      <c r="A30" s="13" t="s">
        <v>13</v>
      </c>
      <c r="B30" s="24" t="s">
        <v>26</v>
      </c>
      <c r="C30" s="18">
        <v>804170</v>
      </c>
      <c r="D30" s="3">
        <v>0</v>
      </c>
    </row>
    <row r="31" spans="1:4" ht="12.75" customHeight="1" thickBot="1" x14ac:dyDescent="0.25">
      <c r="A31" s="14" t="s">
        <v>13</v>
      </c>
      <c r="B31" s="25" t="s">
        <v>27</v>
      </c>
      <c r="C31" s="19">
        <v>135424.12</v>
      </c>
      <c r="D31" s="5">
        <v>0</v>
      </c>
    </row>
    <row r="32" spans="1:4" ht="12.75" customHeight="1" thickBot="1" x14ac:dyDescent="0.25">
      <c r="A32" s="15"/>
      <c r="B32" s="26"/>
      <c r="C32" s="20">
        <f>SUM(C16:C31)</f>
        <v>200954315.89000002</v>
      </c>
      <c r="D32" s="8">
        <f>SUM(D16:D31)</f>
        <v>20636.310000000001</v>
      </c>
    </row>
    <row r="33" spans="1:4" ht="12.75" customHeight="1" x14ac:dyDescent="0.2">
      <c r="A33" s="13" t="s">
        <v>28</v>
      </c>
      <c r="B33" s="24" t="s">
        <v>5</v>
      </c>
      <c r="C33" s="18">
        <v>8828759.1500000004</v>
      </c>
      <c r="D33" s="3">
        <v>2665.17</v>
      </c>
    </row>
    <row r="34" spans="1:4" ht="12.75" customHeight="1" x14ac:dyDescent="0.2">
      <c r="A34" s="13" t="s">
        <v>28</v>
      </c>
      <c r="B34" s="24" t="s">
        <v>35</v>
      </c>
      <c r="C34" s="18">
        <v>1750</v>
      </c>
      <c r="D34" s="3">
        <v>0</v>
      </c>
    </row>
    <row r="35" spans="1:4" ht="12.75" customHeight="1" x14ac:dyDescent="0.2">
      <c r="A35" s="13" t="s">
        <v>28</v>
      </c>
      <c r="B35" s="24" t="s">
        <v>32</v>
      </c>
      <c r="C35" s="18">
        <v>245450</v>
      </c>
      <c r="D35" s="3">
        <v>0</v>
      </c>
    </row>
    <row r="36" spans="1:4" ht="12.75" customHeight="1" x14ac:dyDescent="0.2">
      <c r="A36" s="13" t="s">
        <v>28</v>
      </c>
      <c r="B36" s="24" t="s">
        <v>33</v>
      </c>
      <c r="C36" s="18">
        <v>286940</v>
      </c>
      <c r="D36" s="3">
        <v>0</v>
      </c>
    </row>
    <row r="37" spans="1:4" ht="12.75" customHeight="1" x14ac:dyDescent="0.2">
      <c r="A37" s="13" t="s">
        <v>28</v>
      </c>
      <c r="B37" s="24" t="s">
        <v>34</v>
      </c>
      <c r="C37" s="18">
        <v>3500</v>
      </c>
      <c r="D37" s="3">
        <v>0</v>
      </c>
    </row>
    <row r="38" spans="1:4" ht="12.75" customHeight="1" x14ac:dyDescent="0.2">
      <c r="A38" s="13" t="s">
        <v>28</v>
      </c>
      <c r="B38" s="24" t="s">
        <v>6</v>
      </c>
      <c r="C38" s="18">
        <v>12793.81</v>
      </c>
      <c r="D38" s="3">
        <v>0</v>
      </c>
    </row>
    <row r="39" spans="1:4" ht="12.75" customHeight="1" x14ac:dyDescent="0.2">
      <c r="A39" s="13" t="s">
        <v>28</v>
      </c>
      <c r="B39" s="24" t="s">
        <v>36</v>
      </c>
      <c r="C39" s="18">
        <v>-90</v>
      </c>
      <c r="D39" s="3">
        <v>0</v>
      </c>
    </row>
    <row r="40" spans="1:4" ht="12.75" customHeight="1" x14ac:dyDescent="0.2">
      <c r="A40" s="13" t="s">
        <v>28</v>
      </c>
      <c r="B40" s="24" t="s">
        <v>37</v>
      </c>
      <c r="C40" s="18">
        <v>-90</v>
      </c>
      <c r="D40" s="3">
        <v>0</v>
      </c>
    </row>
    <row r="41" spans="1:4" ht="12.75" customHeight="1" x14ac:dyDescent="0.2">
      <c r="A41" s="13" t="s">
        <v>28</v>
      </c>
      <c r="B41" s="24" t="s">
        <v>38</v>
      </c>
      <c r="C41" s="18">
        <v>-2685</v>
      </c>
      <c r="D41" s="3">
        <v>0</v>
      </c>
    </row>
    <row r="42" spans="1:4" ht="12.75" customHeight="1" x14ac:dyDescent="0.2">
      <c r="A42" s="13" t="s">
        <v>28</v>
      </c>
      <c r="B42" s="24" t="s">
        <v>39</v>
      </c>
      <c r="C42" s="18">
        <v>26871</v>
      </c>
      <c r="D42" s="3">
        <v>0</v>
      </c>
    </row>
    <row r="43" spans="1:4" ht="12.75" customHeight="1" x14ac:dyDescent="0.2">
      <c r="A43" s="13" t="s">
        <v>28</v>
      </c>
      <c r="B43" s="24" t="s">
        <v>40</v>
      </c>
      <c r="C43" s="18">
        <v>30000</v>
      </c>
      <c r="D43" s="3">
        <v>0</v>
      </c>
    </row>
    <row r="44" spans="1:4" ht="12.75" customHeight="1" x14ac:dyDescent="0.2">
      <c r="A44" s="13" t="s">
        <v>28</v>
      </c>
      <c r="B44" s="24" t="s">
        <v>24</v>
      </c>
      <c r="C44" s="18">
        <v>72590</v>
      </c>
      <c r="D44" s="3">
        <v>0</v>
      </c>
    </row>
    <row r="45" spans="1:4" ht="12.75" customHeight="1" x14ac:dyDescent="0.2">
      <c r="A45" s="13" t="s">
        <v>28</v>
      </c>
      <c r="B45" s="24" t="s">
        <v>31</v>
      </c>
      <c r="C45" s="18">
        <v>3500</v>
      </c>
      <c r="D45" s="3">
        <v>0</v>
      </c>
    </row>
    <row r="46" spans="1:4" ht="12.75" customHeight="1" x14ac:dyDescent="0.2">
      <c r="A46" s="13" t="s">
        <v>28</v>
      </c>
      <c r="B46" s="24" t="s">
        <v>21</v>
      </c>
      <c r="C46" s="18">
        <v>4500</v>
      </c>
      <c r="D46" s="3">
        <v>0</v>
      </c>
    </row>
    <row r="47" spans="1:4" ht="12.75" customHeight="1" x14ac:dyDescent="0.2">
      <c r="A47" s="13" t="s">
        <v>28</v>
      </c>
      <c r="B47" s="24" t="s">
        <v>45</v>
      </c>
      <c r="C47" s="18">
        <v>1800</v>
      </c>
      <c r="D47" s="3">
        <v>0</v>
      </c>
    </row>
    <row r="48" spans="1:4" ht="12.75" customHeight="1" x14ac:dyDescent="0.2">
      <c r="A48" s="13" t="s">
        <v>28</v>
      </c>
      <c r="B48" s="24" t="s">
        <v>29</v>
      </c>
      <c r="C48" s="18">
        <v>17535</v>
      </c>
      <c r="D48" s="3">
        <v>0</v>
      </c>
    </row>
    <row r="49" spans="1:4" ht="12.75" customHeight="1" x14ac:dyDescent="0.2">
      <c r="A49" s="13" t="s">
        <v>28</v>
      </c>
      <c r="B49" s="24" t="s">
        <v>30</v>
      </c>
      <c r="C49" s="18">
        <v>56000</v>
      </c>
      <c r="D49" s="3">
        <v>0</v>
      </c>
    </row>
    <row r="50" spans="1:4" ht="12.75" customHeight="1" x14ac:dyDescent="0.2">
      <c r="A50" s="13" t="s">
        <v>28</v>
      </c>
      <c r="B50" s="24" t="s">
        <v>41</v>
      </c>
      <c r="C50" s="18">
        <v>13650</v>
      </c>
      <c r="D50" s="3">
        <v>0</v>
      </c>
    </row>
    <row r="51" spans="1:4" ht="12.75" customHeight="1" x14ac:dyDescent="0.2">
      <c r="A51" s="13" t="s">
        <v>28</v>
      </c>
      <c r="B51" s="24" t="s">
        <v>42</v>
      </c>
      <c r="C51" s="18">
        <v>6750</v>
      </c>
      <c r="D51" s="3">
        <v>0</v>
      </c>
    </row>
    <row r="52" spans="1:4" ht="12.75" customHeight="1" x14ac:dyDescent="0.2">
      <c r="A52" s="13" t="s">
        <v>28</v>
      </c>
      <c r="B52" s="24" t="s">
        <v>43</v>
      </c>
      <c r="C52" s="18">
        <v>8000</v>
      </c>
      <c r="D52" s="3">
        <v>0</v>
      </c>
    </row>
    <row r="53" spans="1:4" ht="12.75" customHeight="1" x14ac:dyDescent="0.2">
      <c r="A53" s="13" t="s">
        <v>28</v>
      </c>
      <c r="B53" s="24" t="s">
        <v>44</v>
      </c>
      <c r="C53" s="18">
        <v>26360</v>
      </c>
      <c r="D53" s="3">
        <v>0</v>
      </c>
    </row>
    <row r="54" spans="1:4" ht="12.75" customHeight="1" x14ac:dyDescent="0.2">
      <c r="A54" s="13" t="s">
        <v>28</v>
      </c>
      <c r="B54" s="24" t="s">
        <v>46</v>
      </c>
      <c r="C54" s="18">
        <v>14000</v>
      </c>
      <c r="D54" s="3">
        <v>0</v>
      </c>
    </row>
    <row r="55" spans="1:4" ht="12.75" customHeight="1" x14ac:dyDescent="0.2">
      <c r="A55" s="13" t="s">
        <v>28</v>
      </c>
      <c r="B55" s="24" t="s">
        <v>47</v>
      </c>
      <c r="C55" s="18">
        <v>1500</v>
      </c>
      <c r="D55" s="3">
        <v>0</v>
      </c>
    </row>
    <row r="56" spans="1:4" ht="12.75" customHeight="1" x14ac:dyDescent="0.2">
      <c r="A56" s="13" t="s">
        <v>28</v>
      </c>
      <c r="B56" s="24" t="s">
        <v>16</v>
      </c>
      <c r="C56" s="18">
        <v>6588</v>
      </c>
      <c r="D56" s="3">
        <v>0</v>
      </c>
    </row>
    <row r="57" spans="1:4" ht="12.75" customHeight="1" x14ac:dyDescent="0.2">
      <c r="A57" s="13" t="s">
        <v>28</v>
      </c>
      <c r="B57" s="24" t="s">
        <v>8</v>
      </c>
      <c r="C57" s="18">
        <v>6810.61</v>
      </c>
      <c r="D57" s="3">
        <v>0</v>
      </c>
    </row>
    <row r="58" spans="1:4" ht="12.75" customHeight="1" x14ac:dyDescent="0.2">
      <c r="A58" s="13" t="s">
        <v>28</v>
      </c>
      <c r="B58" s="24" t="s">
        <v>48</v>
      </c>
      <c r="C58" s="18">
        <v>44700</v>
      </c>
      <c r="D58" s="3">
        <v>0</v>
      </c>
    </row>
    <row r="59" spans="1:4" ht="12.75" customHeight="1" thickBot="1" x14ac:dyDescent="0.25">
      <c r="A59" s="13" t="s">
        <v>28</v>
      </c>
      <c r="B59" s="24" t="s">
        <v>26</v>
      </c>
      <c r="C59" s="18">
        <v>7854</v>
      </c>
      <c r="D59" s="3">
        <v>0</v>
      </c>
    </row>
    <row r="60" spans="1:4" ht="12.75" customHeight="1" thickBot="1" x14ac:dyDescent="0.25">
      <c r="A60" s="15"/>
      <c r="B60" s="26"/>
      <c r="C60" s="20">
        <f>SUM(C33:C59)</f>
        <v>9725336.5700000003</v>
      </c>
      <c r="D60" s="7">
        <f>SUM(D33:D59)</f>
        <v>2665.17</v>
      </c>
    </row>
    <row r="61" spans="1:4" ht="12.75" customHeight="1" x14ac:dyDescent="0.2">
      <c r="A61" s="17" t="s">
        <v>50</v>
      </c>
      <c r="B61" s="28" t="s">
        <v>49</v>
      </c>
      <c r="C61" s="22">
        <v>5875.7</v>
      </c>
      <c r="D61" s="6">
        <v>0</v>
      </c>
    </row>
    <row r="62" spans="1:4" ht="12.75" customHeight="1" thickBot="1" x14ac:dyDescent="0.25">
      <c r="A62" s="14" t="s">
        <v>50</v>
      </c>
      <c r="B62" s="25" t="s">
        <v>51</v>
      </c>
      <c r="C62" s="19">
        <v>1033521.5</v>
      </c>
      <c r="D62" s="5">
        <v>0</v>
      </c>
    </row>
    <row r="63" spans="1:4" ht="12.75" customHeight="1" thickBot="1" x14ac:dyDescent="0.25">
      <c r="A63" s="15"/>
      <c r="B63" s="26"/>
      <c r="C63" s="23">
        <f>SUM(C61:C62)</f>
        <v>1039397.2</v>
      </c>
      <c r="D63" s="10">
        <f>SUM(D61:D62)</f>
        <v>0</v>
      </c>
    </row>
    <row r="65" spans="1:1" ht="12.75" customHeight="1" x14ac:dyDescent="0.2">
      <c r="A65" s="12" t="s">
        <v>55</v>
      </c>
    </row>
    <row r="66" spans="1:1" ht="12.75" customHeight="1" x14ac:dyDescent="0.2">
      <c r="A66" s="12" t="s">
        <v>54</v>
      </c>
    </row>
  </sheetData>
  <sortState ref="A34:D59">
    <sortCondition ref="B33:B59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2021-10-20T09:55:07Z</cp:lastPrinted>
  <dcterms:modified xsi:type="dcterms:W3CDTF">2021-10-20T09:55:46Z</dcterms:modified>
</cp:coreProperties>
</file>