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921\"/>
    </mc:Choice>
  </mc:AlternateContent>
  <xr:revisionPtr revIDLastSave="0" documentId="13_ncr:1_{5655A2AD-830C-47FF-AF70-FFF1A51723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4" i="1" l="1"/>
  <c r="D50" i="1"/>
  <c r="D46" i="1"/>
  <c r="D36" i="1"/>
</calcChain>
</file>

<file path=xl/sharedStrings.xml><?xml version="1.0" encoding="utf-8"?>
<sst xmlns="http://schemas.openxmlformats.org/spreadsheetml/2006/main" count="176" uniqueCount="60">
  <si>
    <t>Partner transakce</t>
  </si>
  <si>
    <t>Typ změny</t>
  </si>
  <si>
    <t>Hodnota</t>
  </si>
  <si>
    <t>Č. aktiva / pasiva</t>
  </si>
  <si>
    <t>00000111</t>
  </si>
  <si>
    <t>909</t>
  </si>
  <si>
    <t>401</t>
  </si>
  <si>
    <t>00024341</t>
  </si>
  <si>
    <t>00149331</t>
  </si>
  <si>
    <t>00299308</t>
  </si>
  <si>
    <t>01784714</t>
  </si>
  <si>
    <t>02467038</t>
  </si>
  <si>
    <t>03658449</t>
  </si>
  <si>
    <t>24188581</t>
  </si>
  <si>
    <t>25284584</t>
  </si>
  <si>
    <t>25553933</t>
  </si>
  <si>
    <t>25701576</t>
  </si>
  <si>
    <t>25833821</t>
  </si>
  <si>
    <t>26200490</t>
  </si>
  <si>
    <t>26418495</t>
  </si>
  <si>
    <t>26424991</t>
  </si>
  <si>
    <t>26567547</t>
  </si>
  <si>
    <t>26973278</t>
  </si>
  <si>
    <t>27006891</t>
  </si>
  <si>
    <t>27073262</t>
  </si>
  <si>
    <t>27718948</t>
  </si>
  <si>
    <t>27802370</t>
  </si>
  <si>
    <t>45237409</t>
  </si>
  <si>
    <t>45333378</t>
  </si>
  <si>
    <t>48586285</t>
  </si>
  <si>
    <t>60162694</t>
  </si>
  <si>
    <t>60609460</t>
  </si>
  <si>
    <t>64583562</t>
  </si>
  <si>
    <t>66935610</t>
  </si>
  <si>
    <t>68347341</t>
  </si>
  <si>
    <t>70039704</t>
  </si>
  <si>
    <t>72496991</t>
  </si>
  <si>
    <t>959</t>
  </si>
  <si>
    <t>26185423</t>
  </si>
  <si>
    <t>41692861</t>
  </si>
  <si>
    <t>968</t>
  </si>
  <si>
    <t>40340301</t>
  </si>
  <si>
    <t>45193410</t>
  </si>
  <si>
    <t>61974633</t>
  </si>
  <si>
    <t>41441401</t>
  </si>
  <si>
    <t>08413371</t>
  </si>
  <si>
    <t>25875060</t>
  </si>
  <si>
    <t>26427389</t>
  </si>
  <si>
    <t>27760511</t>
  </si>
  <si>
    <t>27806782</t>
  </si>
  <si>
    <t>44903383</t>
  </si>
  <si>
    <t>49617052</t>
  </si>
  <si>
    <t>49689011</t>
  </si>
  <si>
    <t>63079640</t>
  </si>
  <si>
    <t>70557381</t>
  </si>
  <si>
    <t>AT</t>
  </si>
  <si>
    <t>12 Jmění ÚJ</t>
  </si>
  <si>
    <t>k 30.9. 2021</t>
  </si>
  <si>
    <t>Vypracovala: Eva Buzková - vedoucí OUC</t>
  </si>
  <si>
    <t>V Olomouci dne 21.10.2021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</si>
</sst>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right" vertical="top"/>
    </xf>
    <xf numFmtId="4" fontId="1" fillId="0" borderId="7" xfId="0" applyNumberFormat="1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4" fontId="1" fillId="0" borderId="15" xfId="0" applyNumberFormat="1" applyFont="1" applyFill="1" applyBorder="1" applyAlignment="1">
      <alignment horizontal="right" vertical="top"/>
    </xf>
    <xf numFmtId="0" fontId="2" fillId="2" borderId="8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" fontId="2" fillId="2" borderId="5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4" fontId="2" fillId="2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43" workbookViewId="0">
      <selection activeCell="I76" sqref="I76"/>
    </sheetView>
  </sheetViews>
  <sheetFormatPr defaultColWidth="11.42578125" defaultRowHeight="12.75" customHeight="1" x14ac:dyDescent="0.2"/>
  <cols>
    <col min="1" max="1" width="10.5703125" style="1" customWidth="1"/>
    <col min="2" max="2" width="9.140625" style="1" bestFit="1" customWidth="1"/>
    <col min="3" max="3" width="15" style="1" bestFit="1" customWidth="1"/>
    <col min="4" max="4" width="11.28515625" style="2" bestFit="1" customWidth="1"/>
    <col min="5" max="16384" width="11.42578125" style="1"/>
  </cols>
  <sheetData>
    <row r="1" spans="1:4" ht="12.75" customHeight="1" x14ac:dyDescent="0.2">
      <c r="A1" s="27" t="s">
        <v>56</v>
      </c>
    </row>
    <row r="2" spans="1:4" ht="12.75" customHeight="1" x14ac:dyDescent="0.2">
      <c r="A2" s="27" t="s">
        <v>57</v>
      </c>
    </row>
    <row r="3" spans="1:4" ht="12.75" customHeight="1" thickBot="1" x14ac:dyDescent="0.25"/>
    <row r="4" spans="1:4" s="3" customFormat="1" ht="24.75" thickBot="1" x14ac:dyDescent="0.25">
      <c r="A4" s="7" t="s">
        <v>3</v>
      </c>
      <c r="B4" s="13" t="s">
        <v>1</v>
      </c>
      <c r="C4" s="10" t="s">
        <v>0</v>
      </c>
      <c r="D4" s="4" t="s">
        <v>2</v>
      </c>
    </row>
    <row r="5" spans="1:4" ht="12.75" customHeight="1" x14ac:dyDescent="0.2">
      <c r="A5" s="8" t="s">
        <v>6</v>
      </c>
      <c r="B5" s="14" t="s">
        <v>5</v>
      </c>
      <c r="C5" s="11" t="s">
        <v>4</v>
      </c>
      <c r="D5" s="5">
        <v>12886.83</v>
      </c>
    </row>
    <row r="6" spans="1:4" ht="12.75" customHeight="1" x14ac:dyDescent="0.2">
      <c r="A6" s="9" t="s">
        <v>6</v>
      </c>
      <c r="B6" s="15" t="s">
        <v>5</v>
      </c>
      <c r="C6" s="12" t="s">
        <v>7</v>
      </c>
      <c r="D6" s="6">
        <v>2020116</v>
      </c>
    </row>
    <row r="7" spans="1:4" ht="12.75" customHeight="1" x14ac:dyDescent="0.2">
      <c r="A7" s="9" t="s">
        <v>6</v>
      </c>
      <c r="B7" s="15" t="s">
        <v>5</v>
      </c>
      <c r="C7" s="12" t="s">
        <v>8</v>
      </c>
      <c r="D7" s="6">
        <v>13539</v>
      </c>
    </row>
    <row r="8" spans="1:4" ht="12.75" customHeight="1" x14ac:dyDescent="0.2">
      <c r="A8" s="9" t="s">
        <v>6</v>
      </c>
      <c r="B8" s="15" t="s">
        <v>5</v>
      </c>
      <c r="C8" s="12" t="s">
        <v>9</v>
      </c>
      <c r="D8" s="6">
        <v>44163.27</v>
      </c>
    </row>
    <row r="9" spans="1:4" ht="12.75" customHeight="1" x14ac:dyDescent="0.2">
      <c r="A9" s="9" t="s">
        <v>6</v>
      </c>
      <c r="B9" s="15" t="s">
        <v>5</v>
      </c>
      <c r="C9" s="12" t="s">
        <v>10</v>
      </c>
      <c r="D9" s="6">
        <v>6282</v>
      </c>
    </row>
    <row r="10" spans="1:4" ht="12.75" customHeight="1" x14ac:dyDescent="0.2">
      <c r="A10" s="9" t="s">
        <v>6</v>
      </c>
      <c r="B10" s="15" t="s">
        <v>5</v>
      </c>
      <c r="C10" s="12" t="s">
        <v>11</v>
      </c>
      <c r="D10" s="6">
        <v>27856</v>
      </c>
    </row>
    <row r="11" spans="1:4" ht="12.75" customHeight="1" x14ac:dyDescent="0.2">
      <c r="A11" s="9" t="s">
        <v>6</v>
      </c>
      <c r="B11" s="15" t="s">
        <v>5</v>
      </c>
      <c r="C11" s="12" t="s">
        <v>12</v>
      </c>
      <c r="D11" s="6">
        <v>317482</v>
      </c>
    </row>
    <row r="12" spans="1:4" ht="12.75" customHeight="1" x14ac:dyDescent="0.2">
      <c r="A12" s="9" t="s">
        <v>6</v>
      </c>
      <c r="B12" s="15" t="s">
        <v>5</v>
      </c>
      <c r="C12" s="12" t="s">
        <v>13</v>
      </c>
      <c r="D12" s="6">
        <v>565308.75</v>
      </c>
    </row>
    <row r="13" spans="1:4" ht="12.75" customHeight="1" x14ac:dyDescent="0.2">
      <c r="A13" s="9" t="s">
        <v>6</v>
      </c>
      <c r="B13" s="15" t="s">
        <v>5</v>
      </c>
      <c r="C13" s="12" t="s">
        <v>14</v>
      </c>
      <c r="D13" s="6">
        <v>8910</v>
      </c>
    </row>
    <row r="14" spans="1:4" ht="12.75" customHeight="1" x14ac:dyDescent="0.2">
      <c r="A14" s="9" t="s">
        <v>6</v>
      </c>
      <c r="B14" s="15" t="s">
        <v>5</v>
      </c>
      <c r="C14" s="12" t="s">
        <v>15</v>
      </c>
      <c r="D14" s="6">
        <v>8983</v>
      </c>
    </row>
    <row r="15" spans="1:4" ht="12.75" customHeight="1" x14ac:dyDescent="0.2">
      <c r="A15" s="9" t="s">
        <v>6</v>
      </c>
      <c r="B15" s="15" t="s">
        <v>5</v>
      </c>
      <c r="C15" s="12" t="s">
        <v>16</v>
      </c>
      <c r="D15" s="6">
        <v>35604</v>
      </c>
    </row>
    <row r="16" spans="1:4" ht="12.75" customHeight="1" x14ac:dyDescent="0.2">
      <c r="A16" s="9" t="s">
        <v>6</v>
      </c>
      <c r="B16" s="15" t="s">
        <v>5</v>
      </c>
      <c r="C16" s="12" t="s">
        <v>17</v>
      </c>
      <c r="D16" s="6">
        <v>20681</v>
      </c>
    </row>
    <row r="17" spans="1:4" ht="12.75" customHeight="1" x14ac:dyDescent="0.2">
      <c r="A17" s="9" t="s">
        <v>6</v>
      </c>
      <c r="B17" s="15" t="s">
        <v>5</v>
      </c>
      <c r="C17" s="12" t="s">
        <v>18</v>
      </c>
      <c r="D17" s="6">
        <v>107301</v>
      </c>
    </row>
    <row r="18" spans="1:4" ht="12.75" customHeight="1" x14ac:dyDescent="0.2">
      <c r="A18" s="9" t="s">
        <v>6</v>
      </c>
      <c r="B18" s="15" t="s">
        <v>5</v>
      </c>
      <c r="C18" s="12" t="s">
        <v>19</v>
      </c>
      <c r="D18" s="6">
        <v>5193</v>
      </c>
    </row>
    <row r="19" spans="1:4" ht="12.75" customHeight="1" x14ac:dyDescent="0.2">
      <c r="A19" s="9" t="s">
        <v>6</v>
      </c>
      <c r="B19" s="15" t="s">
        <v>5</v>
      </c>
      <c r="C19" s="12" t="s">
        <v>20</v>
      </c>
      <c r="D19" s="6">
        <v>2844</v>
      </c>
    </row>
    <row r="20" spans="1:4" ht="12.75" customHeight="1" x14ac:dyDescent="0.2">
      <c r="A20" s="9" t="s">
        <v>6</v>
      </c>
      <c r="B20" s="15" t="s">
        <v>5</v>
      </c>
      <c r="C20" s="12" t="s">
        <v>21</v>
      </c>
      <c r="D20" s="6">
        <v>9639</v>
      </c>
    </row>
    <row r="21" spans="1:4" ht="12.75" customHeight="1" x14ac:dyDescent="0.2">
      <c r="A21" s="9" t="s">
        <v>6</v>
      </c>
      <c r="B21" s="15" t="s">
        <v>5</v>
      </c>
      <c r="C21" s="12" t="s">
        <v>22</v>
      </c>
      <c r="D21" s="6">
        <v>27243</v>
      </c>
    </row>
    <row r="22" spans="1:4" ht="12.75" customHeight="1" x14ac:dyDescent="0.2">
      <c r="A22" s="9" t="s">
        <v>6</v>
      </c>
      <c r="B22" s="15" t="s">
        <v>5</v>
      </c>
      <c r="C22" s="12" t="s">
        <v>23</v>
      </c>
      <c r="D22" s="6">
        <v>23202</v>
      </c>
    </row>
    <row r="23" spans="1:4" ht="12.75" customHeight="1" x14ac:dyDescent="0.2">
      <c r="A23" s="9" t="s">
        <v>6</v>
      </c>
      <c r="B23" s="15" t="s">
        <v>5</v>
      </c>
      <c r="C23" s="12" t="s">
        <v>24</v>
      </c>
      <c r="D23" s="6">
        <v>5571</v>
      </c>
    </row>
    <row r="24" spans="1:4" ht="12.75" customHeight="1" x14ac:dyDescent="0.2">
      <c r="A24" s="9" t="s">
        <v>6</v>
      </c>
      <c r="B24" s="15" t="s">
        <v>5</v>
      </c>
      <c r="C24" s="12" t="s">
        <v>25</v>
      </c>
      <c r="D24" s="6">
        <v>50823</v>
      </c>
    </row>
    <row r="25" spans="1:4" ht="12.75" customHeight="1" x14ac:dyDescent="0.2">
      <c r="A25" s="9" t="s">
        <v>6</v>
      </c>
      <c r="B25" s="15" t="s">
        <v>5</v>
      </c>
      <c r="C25" s="12" t="s">
        <v>26</v>
      </c>
      <c r="D25" s="6">
        <v>9288</v>
      </c>
    </row>
    <row r="26" spans="1:4" ht="12.75" customHeight="1" x14ac:dyDescent="0.2">
      <c r="A26" s="9" t="s">
        <v>6</v>
      </c>
      <c r="B26" s="15" t="s">
        <v>5</v>
      </c>
      <c r="C26" s="12" t="s">
        <v>27</v>
      </c>
      <c r="D26" s="6">
        <v>55728</v>
      </c>
    </row>
    <row r="27" spans="1:4" ht="12.75" customHeight="1" x14ac:dyDescent="0.2">
      <c r="A27" s="9" t="s">
        <v>6</v>
      </c>
      <c r="B27" s="15" t="s">
        <v>5</v>
      </c>
      <c r="C27" s="12" t="s">
        <v>28</v>
      </c>
      <c r="D27" s="6">
        <v>7132</v>
      </c>
    </row>
    <row r="28" spans="1:4" ht="12.75" customHeight="1" x14ac:dyDescent="0.2">
      <c r="A28" s="9" t="s">
        <v>6</v>
      </c>
      <c r="B28" s="15" t="s">
        <v>5</v>
      </c>
      <c r="C28" s="12" t="s">
        <v>29</v>
      </c>
      <c r="D28" s="6">
        <v>14224</v>
      </c>
    </row>
    <row r="29" spans="1:4" ht="12.75" customHeight="1" x14ac:dyDescent="0.2">
      <c r="A29" s="9" t="s">
        <v>6</v>
      </c>
      <c r="B29" s="15" t="s">
        <v>5</v>
      </c>
      <c r="C29" s="12" t="s">
        <v>30</v>
      </c>
      <c r="D29" s="6">
        <v>42732</v>
      </c>
    </row>
    <row r="30" spans="1:4" ht="12.75" customHeight="1" x14ac:dyDescent="0.2">
      <c r="A30" s="9" t="s">
        <v>6</v>
      </c>
      <c r="B30" s="15" t="s">
        <v>5</v>
      </c>
      <c r="C30" s="12" t="s">
        <v>31</v>
      </c>
      <c r="D30" s="6">
        <v>65504</v>
      </c>
    </row>
    <row r="31" spans="1:4" ht="12.75" customHeight="1" x14ac:dyDescent="0.2">
      <c r="A31" s="9" t="s">
        <v>6</v>
      </c>
      <c r="B31" s="15" t="s">
        <v>5</v>
      </c>
      <c r="C31" s="12" t="s">
        <v>32</v>
      </c>
      <c r="D31" s="6">
        <v>12932</v>
      </c>
    </row>
    <row r="32" spans="1:4" ht="12.75" customHeight="1" x14ac:dyDescent="0.2">
      <c r="A32" s="9" t="s">
        <v>6</v>
      </c>
      <c r="B32" s="15" t="s">
        <v>5</v>
      </c>
      <c r="C32" s="12" t="s">
        <v>33</v>
      </c>
      <c r="D32" s="6">
        <v>13050</v>
      </c>
    </row>
    <row r="33" spans="1:4" ht="12.75" customHeight="1" x14ac:dyDescent="0.2">
      <c r="A33" s="9" t="s">
        <v>6</v>
      </c>
      <c r="B33" s="15" t="s">
        <v>5</v>
      </c>
      <c r="C33" s="12" t="s">
        <v>34</v>
      </c>
      <c r="D33" s="6">
        <v>20460</v>
      </c>
    </row>
    <row r="34" spans="1:4" ht="12.75" customHeight="1" x14ac:dyDescent="0.2">
      <c r="A34" s="9" t="s">
        <v>6</v>
      </c>
      <c r="B34" s="15" t="s">
        <v>5</v>
      </c>
      <c r="C34" s="12" t="s">
        <v>35</v>
      </c>
      <c r="D34" s="6">
        <v>76349.009999999995</v>
      </c>
    </row>
    <row r="35" spans="1:4" ht="12.75" customHeight="1" thickBot="1" x14ac:dyDescent="0.25">
      <c r="A35" s="16" t="s">
        <v>6</v>
      </c>
      <c r="B35" s="17" t="s">
        <v>5</v>
      </c>
      <c r="C35" s="18" t="s">
        <v>36</v>
      </c>
      <c r="D35" s="19">
        <v>118521</v>
      </c>
    </row>
    <row r="36" spans="1:4" ht="12.75" customHeight="1" thickBot="1" x14ac:dyDescent="0.25">
      <c r="A36" s="20"/>
      <c r="B36" s="21"/>
      <c r="C36" s="22"/>
      <c r="D36" s="23">
        <f>SUM(D5:D35)</f>
        <v>3749547.86</v>
      </c>
    </row>
    <row r="37" spans="1:4" ht="12.75" customHeight="1" x14ac:dyDescent="0.2">
      <c r="A37" s="8" t="s">
        <v>6</v>
      </c>
      <c r="B37" s="14" t="s">
        <v>37</v>
      </c>
      <c r="C37" s="11" t="s">
        <v>11</v>
      </c>
      <c r="D37" s="5">
        <v>253122</v>
      </c>
    </row>
    <row r="38" spans="1:4" ht="12.75" customHeight="1" x14ac:dyDescent="0.2">
      <c r="A38" s="9" t="s">
        <v>6</v>
      </c>
      <c r="B38" s="15" t="s">
        <v>37</v>
      </c>
      <c r="C38" s="12" t="s">
        <v>12</v>
      </c>
      <c r="D38" s="6">
        <v>513783</v>
      </c>
    </row>
    <row r="39" spans="1:4" ht="12.75" customHeight="1" x14ac:dyDescent="0.2">
      <c r="A39" s="9" t="s">
        <v>6</v>
      </c>
      <c r="B39" s="15" t="s">
        <v>37</v>
      </c>
      <c r="C39" s="12" t="s">
        <v>38</v>
      </c>
      <c r="D39" s="6">
        <v>64804</v>
      </c>
    </row>
    <row r="40" spans="1:4" ht="12.75" customHeight="1" x14ac:dyDescent="0.2">
      <c r="A40" s="9" t="s">
        <v>6</v>
      </c>
      <c r="B40" s="15" t="s">
        <v>37</v>
      </c>
      <c r="C40" s="12" t="s">
        <v>18</v>
      </c>
      <c r="D40" s="6">
        <v>446490</v>
      </c>
    </row>
    <row r="41" spans="1:4" ht="12.75" customHeight="1" x14ac:dyDescent="0.2">
      <c r="A41" s="9" t="s">
        <v>6</v>
      </c>
      <c r="B41" s="15" t="s">
        <v>37</v>
      </c>
      <c r="C41" s="12" t="s">
        <v>26</v>
      </c>
      <c r="D41" s="6">
        <v>112552</v>
      </c>
    </row>
    <row r="42" spans="1:4" ht="12.75" customHeight="1" x14ac:dyDescent="0.2">
      <c r="A42" s="9" t="s">
        <v>6</v>
      </c>
      <c r="B42" s="15" t="s">
        <v>37</v>
      </c>
      <c r="C42" s="12" t="s">
        <v>29</v>
      </c>
      <c r="D42" s="6">
        <v>172336</v>
      </c>
    </row>
    <row r="43" spans="1:4" ht="12.75" customHeight="1" x14ac:dyDescent="0.2">
      <c r="A43" s="9" t="s">
        <v>6</v>
      </c>
      <c r="B43" s="15" t="s">
        <v>37</v>
      </c>
      <c r="C43" s="12" t="s">
        <v>31</v>
      </c>
      <c r="D43" s="6">
        <v>105593.76</v>
      </c>
    </row>
    <row r="44" spans="1:4" ht="12.75" customHeight="1" x14ac:dyDescent="0.2">
      <c r="A44" s="9" t="s">
        <v>6</v>
      </c>
      <c r="B44" s="15" t="s">
        <v>37</v>
      </c>
      <c r="C44" s="12" t="s">
        <v>34</v>
      </c>
      <c r="D44" s="6">
        <v>156756</v>
      </c>
    </row>
    <row r="45" spans="1:4" ht="12.75" customHeight="1" thickBot="1" x14ac:dyDescent="0.25">
      <c r="A45" s="16" t="s">
        <v>6</v>
      </c>
      <c r="B45" s="17" t="s">
        <v>37</v>
      </c>
      <c r="C45" s="18" t="s">
        <v>35</v>
      </c>
      <c r="D45" s="19">
        <v>633928</v>
      </c>
    </row>
    <row r="46" spans="1:4" ht="12.75" customHeight="1" thickBot="1" x14ac:dyDescent="0.25">
      <c r="A46" s="20"/>
      <c r="B46" s="21"/>
      <c r="C46" s="22"/>
      <c r="D46" s="23">
        <f>SUM(D37:D45)</f>
        <v>2459364.7599999998</v>
      </c>
    </row>
    <row r="47" spans="1:4" ht="12.75" customHeight="1" x14ac:dyDescent="0.2">
      <c r="A47" s="8" t="s">
        <v>41</v>
      </c>
      <c r="B47" s="14" t="s">
        <v>40</v>
      </c>
      <c r="C47" s="11" t="s">
        <v>39</v>
      </c>
      <c r="D47" s="5">
        <v>522252.14</v>
      </c>
    </row>
    <row r="48" spans="1:4" ht="12.75" customHeight="1" x14ac:dyDescent="0.2">
      <c r="A48" s="9" t="s">
        <v>41</v>
      </c>
      <c r="B48" s="15" t="s">
        <v>40</v>
      </c>
      <c r="C48" s="12" t="s">
        <v>42</v>
      </c>
      <c r="D48" s="6">
        <v>100000</v>
      </c>
    </row>
    <row r="49" spans="1:4" ht="12.75" customHeight="1" thickBot="1" x14ac:dyDescent="0.25">
      <c r="A49" s="16" t="s">
        <v>41</v>
      </c>
      <c r="B49" s="17" t="s">
        <v>40</v>
      </c>
      <c r="C49" s="18" t="s">
        <v>43</v>
      </c>
      <c r="D49" s="19">
        <v>196666</v>
      </c>
    </row>
    <row r="50" spans="1:4" ht="12.75" customHeight="1" thickBot="1" x14ac:dyDescent="0.25">
      <c r="A50" s="20"/>
      <c r="B50" s="21"/>
      <c r="C50" s="22"/>
      <c r="D50" s="23">
        <f>SUM(D47:D49)</f>
        <v>818918.14</v>
      </c>
    </row>
    <row r="51" spans="1:4" ht="12.75" customHeight="1" x14ac:dyDescent="0.2">
      <c r="A51" s="8" t="s">
        <v>44</v>
      </c>
      <c r="B51" s="14" t="s">
        <v>37</v>
      </c>
      <c r="C51" s="11" t="s">
        <v>4</v>
      </c>
      <c r="D51" s="5">
        <v>2566829</v>
      </c>
    </row>
    <row r="52" spans="1:4" ht="12.75" customHeight="1" x14ac:dyDescent="0.2">
      <c r="A52" s="9" t="s">
        <v>44</v>
      </c>
      <c r="B52" s="15" t="s">
        <v>37</v>
      </c>
      <c r="C52" s="12" t="s">
        <v>45</v>
      </c>
      <c r="D52" s="6">
        <v>35080</v>
      </c>
    </row>
    <row r="53" spans="1:4" ht="12.75" customHeight="1" x14ac:dyDescent="0.2">
      <c r="A53" s="9" t="s">
        <v>44</v>
      </c>
      <c r="B53" s="15" t="s">
        <v>37</v>
      </c>
      <c r="C53" s="12" t="s">
        <v>46</v>
      </c>
      <c r="D53" s="6">
        <v>92339.19</v>
      </c>
    </row>
    <row r="54" spans="1:4" ht="12.75" customHeight="1" x14ac:dyDescent="0.2">
      <c r="A54" s="9" t="s">
        <v>44</v>
      </c>
      <c r="B54" s="15" t="s">
        <v>37</v>
      </c>
      <c r="C54" s="12" t="s">
        <v>47</v>
      </c>
      <c r="D54" s="6">
        <v>110000</v>
      </c>
    </row>
    <row r="55" spans="1:4" ht="12.75" customHeight="1" x14ac:dyDescent="0.2">
      <c r="A55" s="9" t="s">
        <v>44</v>
      </c>
      <c r="B55" s="15" t="s">
        <v>37</v>
      </c>
      <c r="C55" s="12" t="s">
        <v>48</v>
      </c>
      <c r="D55" s="6">
        <v>308800</v>
      </c>
    </row>
    <row r="56" spans="1:4" ht="12.75" customHeight="1" x14ac:dyDescent="0.2">
      <c r="A56" s="9" t="s">
        <v>44</v>
      </c>
      <c r="B56" s="15" t="s">
        <v>37</v>
      </c>
      <c r="C56" s="12" t="s">
        <v>49</v>
      </c>
      <c r="D56" s="6">
        <v>10000</v>
      </c>
    </row>
    <row r="57" spans="1:4" ht="12.75" customHeight="1" x14ac:dyDescent="0.2">
      <c r="A57" s="9" t="s">
        <v>44</v>
      </c>
      <c r="B57" s="15" t="s">
        <v>37</v>
      </c>
      <c r="C57" s="12" t="s">
        <v>50</v>
      </c>
      <c r="D57" s="6">
        <v>80000</v>
      </c>
    </row>
    <row r="58" spans="1:4" ht="12.75" customHeight="1" x14ac:dyDescent="0.2">
      <c r="A58" s="9" t="s">
        <v>44</v>
      </c>
      <c r="B58" s="15" t="s">
        <v>37</v>
      </c>
      <c r="C58" s="12" t="s">
        <v>51</v>
      </c>
      <c r="D58" s="6">
        <v>25855</v>
      </c>
    </row>
    <row r="59" spans="1:4" ht="12.75" customHeight="1" x14ac:dyDescent="0.2">
      <c r="A59" s="9" t="s">
        <v>44</v>
      </c>
      <c r="B59" s="15" t="s">
        <v>37</v>
      </c>
      <c r="C59" s="12" t="s">
        <v>52</v>
      </c>
      <c r="D59" s="6">
        <v>13500</v>
      </c>
    </row>
    <row r="60" spans="1:4" ht="12.75" customHeight="1" x14ac:dyDescent="0.2">
      <c r="A60" s="9" t="s">
        <v>44</v>
      </c>
      <c r="B60" s="15" t="s">
        <v>37</v>
      </c>
      <c r="C60" s="12" t="s">
        <v>53</v>
      </c>
      <c r="D60" s="6">
        <v>5000</v>
      </c>
    </row>
    <row r="61" spans="1:4" ht="12.75" customHeight="1" x14ac:dyDescent="0.2">
      <c r="A61" s="9" t="s">
        <v>44</v>
      </c>
      <c r="B61" s="15" t="s">
        <v>37</v>
      </c>
      <c r="C61" s="12" t="s">
        <v>32</v>
      </c>
      <c r="D61" s="6">
        <v>75000</v>
      </c>
    </row>
    <row r="62" spans="1:4" ht="12.75" customHeight="1" x14ac:dyDescent="0.2">
      <c r="A62" s="9" t="s">
        <v>44</v>
      </c>
      <c r="B62" s="15" t="s">
        <v>37</v>
      </c>
      <c r="C62" s="12" t="s">
        <v>54</v>
      </c>
      <c r="D62" s="6">
        <v>500</v>
      </c>
    </row>
    <row r="63" spans="1:4" ht="12.75" customHeight="1" thickBot="1" x14ac:dyDescent="0.25">
      <c r="A63" s="16" t="s">
        <v>44</v>
      </c>
      <c r="B63" s="17" t="s">
        <v>37</v>
      </c>
      <c r="C63" s="18" t="s">
        <v>55</v>
      </c>
      <c r="D63" s="19">
        <v>500000</v>
      </c>
    </row>
    <row r="64" spans="1:4" ht="12.75" customHeight="1" thickBot="1" x14ac:dyDescent="0.25">
      <c r="A64" s="24"/>
      <c r="B64" s="25"/>
      <c r="C64" s="25"/>
      <c r="D64" s="26">
        <f>SUM(D51:D63)</f>
        <v>3822903.19</v>
      </c>
    </row>
    <row r="66" spans="1:1" ht="12.75" customHeight="1" x14ac:dyDescent="0.2">
      <c r="A66" s="28" t="s">
        <v>59</v>
      </c>
    </row>
    <row r="67" spans="1:1" ht="12.75" customHeight="1" x14ac:dyDescent="0.2">
      <c r="A67" s="28" t="s">
        <v>58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2021-10-21T06:07:14Z</dcterms:modified>
</cp:coreProperties>
</file>