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Rekonstrukce budova F.J\"/>
    </mc:Choice>
  </mc:AlternateContent>
  <xr:revisionPtr revIDLastSave="0" documentId="13_ncr:1_{DE7917B4-3773-4344-85E5-9F17151440BA}" xr6:coauthVersionLast="36" xr6:coauthVersionMax="36" xr10:uidLastSave="{00000000-0000-0000-0000-000000000000}"/>
  <bookViews>
    <workbookView xWindow="0" yWindow="60" windowWidth="22980" windowHeight="952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<sst xmlns="http://schemas.openxmlformats.org/spreadsheetml/2006/main" count="162" uniqueCount="82">
  <si>
    <t>Nezařazené INV  faktury - NS 9765 (rekontrukce hlavní budovy)</t>
  </si>
  <si>
    <t>Datum</t>
  </si>
  <si>
    <t>číslo faktury</t>
  </si>
  <si>
    <t>Dodavatel</t>
  </si>
  <si>
    <t>Předmět</t>
  </si>
  <si>
    <t>Zdroj</t>
  </si>
  <si>
    <t>NS</t>
  </si>
  <si>
    <t>Částka Kč</t>
  </si>
  <si>
    <t>9/09</t>
  </si>
  <si>
    <t>10/5640</t>
  </si>
  <si>
    <t>RNDr.Vavrda</t>
  </si>
  <si>
    <t>geologický průzkum</t>
  </si>
  <si>
    <t>FRM</t>
  </si>
  <si>
    <t>9765</t>
  </si>
  <si>
    <t>10/5595</t>
  </si>
  <si>
    <t>OHL ŽS a.s.</t>
  </si>
  <si>
    <t>10/5254</t>
  </si>
  <si>
    <t>Atelier-r s.r.o.</t>
  </si>
  <si>
    <t>stavební práce</t>
  </si>
  <si>
    <t xml:space="preserve">projektová dokumentace </t>
  </si>
  <si>
    <t>dotace MZČR</t>
  </si>
  <si>
    <t>10/09</t>
  </si>
  <si>
    <t>10/5882</t>
  </si>
  <si>
    <t>S-projekt plus a.s.</t>
  </si>
  <si>
    <t>stavební průzkum</t>
  </si>
  <si>
    <t>10/6178</t>
  </si>
  <si>
    <t>dopracování projekt.dokum.</t>
  </si>
  <si>
    <t>10/6315</t>
  </si>
  <si>
    <t>11/09</t>
  </si>
  <si>
    <t>10/6785</t>
  </si>
  <si>
    <t>10/5194</t>
  </si>
  <si>
    <t>Moravia Servis</t>
  </si>
  <si>
    <t>mandátní smlouva</t>
  </si>
  <si>
    <t>10/6142</t>
  </si>
  <si>
    <t>10/7015</t>
  </si>
  <si>
    <t>10/15</t>
  </si>
  <si>
    <t>PV-1-2057</t>
  </si>
  <si>
    <t>správ.popl.za prodlouž.platnosti staveb.povol.</t>
  </si>
  <si>
    <t>3/16</t>
  </si>
  <si>
    <t>UP Ol.Práv.fakulta</t>
  </si>
  <si>
    <t>zpracov.posouzení správnosti jednac.řízení</t>
  </si>
  <si>
    <t xml:space="preserve">  z toho dotace MZ ČR</t>
  </si>
  <si>
    <t xml:space="preserve">  z toho FRM (z vlastních zdrojů)</t>
  </si>
  <si>
    <t>Vypracovala: Eva Buzková - vedoucí OUC</t>
  </si>
  <si>
    <t>Vysvětlivky:</t>
  </si>
  <si>
    <t>FRM - Fond reprodukce majetku (vlastní zdroje FNOL, účet 416)</t>
  </si>
  <si>
    <t>NS - nákladové středisko</t>
  </si>
  <si>
    <t xml:space="preserve">UZ - účelový zdroj (bližší určení účtu 042) </t>
  </si>
  <si>
    <t>číslo faktury - interní číslo dokladu ve FNOL</t>
  </si>
  <si>
    <t>Ing.Plaček</t>
  </si>
  <si>
    <t>4/18</t>
  </si>
  <si>
    <t>21/000014</t>
  </si>
  <si>
    <t>21/000015</t>
  </si>
  <si>
    <t>SALSO s.r.o.</t>
  </si>
  <si>
    <t>studie funkcionality objektu</t>
  </si>
  <si>
    <t>DP21/000001</t>
  </si>
  <si>
    <t>dobropis k FP 21/000014</t>
  </si>
  <si>
    <t>9/18</t>
  </si>
  <si>
    <t>PV-1-1884</t>
  </si>
  <si>
    <t>SM Olomouc</t>
  </si>
  <si>
    <t>správ.poplatek</t>
  </si>
  <si>
    <t>Celkem stav k 30.4.2019</t>
  </si>
  <si>
    <t>4/19</t>
  </si>
  <si>
    <t>21/000012</t>
  </si>
  <si>
    <t>21/000011</t>
  </si>
  <si>
    <t>účet</t>
  </si>
  <si>
    <t>04207011</t>
  </si>
  <si>
    <t>04207111</t>
  </si>
  <si>
    <t>V Olomouci dne 16.5.2019</t>
  </si>
  <si>
    <t>Uhrazeno</t>
  </si>
  <si>
    <t>projektová dokumentace (zajištění územ.rozh.akce)</t>
  </si>
  <si>
    <t>zápočet 5.2018</t>
  </si>
  <si>
    <t>SALSO, s.r.o.</t>
  </si>
  <si>
    <t>Studie funkcionality objektu z logistického hlediska</t>
  </si>
  <si>
    <t>LT PROJEKT a.s.</t>
  </si>
  <si>
    <t>Ověřovací studie PD FJ</t>
  </si>
  <si>
    <t>Předání</t>
  </si>
  <si>
    <t>10/19</t>
  </si>
  <si>
    <t>21/000048</t>
  </si>
  <si>
    <t>5/19</t>
  </si>
  <si>
    <t>DP 21/000003</t>
  </si>
  <si>
    <t>dobropis: studie funkcionality objektu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</si>
</sst>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3" fillId="0" borderId="0" xfId="0" applyNumberFormat="1" applyFont="1"/>
    <xf numFmtId="49" fontId="1" fillId="0" borderId="0" xfId="0" applyNumberFormat="1" applyFont="1"/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1" fillId="0" borderId="1" xfId="0" applyNumberFormat="1" applyFont="1" applyBorder="1"/>
    <xf numFmtId="49" fontId="1" fillId="0" borderId="8" xfId="0" applyNumberFormat="1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10" xfId="0" applyNumberFormat="1" applyFont="1" applyBorder="1"/>
    <xf numFmtId="49" fontId="2" fillId="0" borderId="7" xfId="0" applyNumberFormat="1" applyFont="1" applyBorder="1" applyAlignment="1">
      <alignment horizontal="center" wrapText="1"/>
    </xf>
    <xf numFmtId="49" fontId="1" fillId="0" borderId="9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" fontId="1" fillId="0" borderId="2" xfId="0" applyNumberFormat="1" applyFont="1" applyBorder="1"/>
    <xf numFmtId="49" fontId="2" fillId="0" borderId="0" xfId="0" applyNumberFormat="1" applyFont="1"/>
    <xf numFmtId="49" fontId="1" fillId="0" borderId="8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 applyAlignment="1">
      <alignment horizontal="left"/>
    </xf>
    <xf numFmtId="49" fontId="1" fillId="0" borderId="18" xfId="0" applyNumberFormat="1" applyFont="1" applyBorder="1"/>
    <xf numFmtId="49" fontId="1" fillId="0" borderId="17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2" borderId="8" xfId="0" applyNumberFormat="1" applyFont="1" applyFill="1" applyBorder="1" applyAlignment="1">
      <alignment horizontal="left"/>
    </xf>
    <xf numFmtId="49" fontId="1" fillId="2" borderId="9" xfId="0" applyNumberFormat="1" applyFont="1" applyFill="1" applyBorder="1"/>
    <xf numFmtId="49" fontId="1" fillId="2" borderId="8" xfId="0" applyNumberFormat="1" applyFont="1" applyFill="1" applyBorder="1"/>
    <xf numFmtId="49" fontId="1" fillId="2" borderId="10" xfId="0" applyNumberFormat="1" applyFont="1" applyFill="1" applyBorder="1"/>
    <xf numFmtId="49" fontId="1" fillId="2" borderId="1" xfId="0" applyNumberFormat="1" applyFont="1" applyFill="1" applyBorder="1"/>
    <xf numFmtId="49" fontId="1" fillId="2" borderId="11" xfId="0" applyNumberFormat="1" applyFont="1" applyFill="1" applyBorder="1"/>
    <xf numFmtId="49" fontId="1" fillId="0" borderId="24" xfId="0" applyNumberFormat="1" applyFont="1" applyBorder="1"/>
    <xf numFmtId="49" fontId="1" fillId="0" borderId="14" xfId="0" applyNumberFormat="1" applyFont="1" applyBorder="1"/>
    <xf numFmtId="49" fontId="1" fillId="0" borderId="23" xfId="0" applyNumberFormat="1" applyFont="1" applyBorder="1"/>
    <xf numFmtId="0" fontId="1" fillId="0" borderId="13" xfId="0" applyFont="1" applyBorder="1"/>
    <xf numFmtId="0" fontId="1" fillId="0" borderId="22" xfId="0" applyFont="1" applyBorder="1"/>
    <xf numFmtId="14" fontId="1" fillId="0" borderId="13" xfId="0" applyNumberFormat="1" applyFont="1" applyBorder="1"/>
    <xf numFmtId="0" fontId="2" fillId="0" borderId="2" xfId="0" applyFont="1" applyBorder="1" applyAlignment="1">
      <alignment horizontal="center" wrapText="1"/>
    </xf>
    <xf numFmtId="0" fontId="1" fillId="0" borderId="0" xfId="0" applyFont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49" fontId="2" fillId="2" borderId="12" xfId="0" applyNumberFormat="1" applyFont="1" applyFill="1" applyBorder="1"/>
    <xf numFmtId="4" fontId="2" fillId="2" borderId="2" xfId="0" applyNumberFormat="1" applyFont="1" applyFill="1" applyBorder="1"/>
    <xf numFmtId="0" fontId="2" fillId="0" borderId="0" xfId="0" applyFont="1"/>
    <xf numFmtId="0" fontId="2" fillId="0" borderId="25" xfId="0" applyFont="1" applyBorder="1" applyAlignment="1">
      <alignment horizontal="center" wrapText="1"/>
    </xf>
    <xf numFmtId="14" fontId="1" fillId="0" borderId="26" xfId="0" applyNumberFormat="1" applyFont="1" applyBorder="1"/>
    <xf numFmtId="14" fontId="1" fillId="2" borderId="26" xfId="0" applyNumberFormat="1" applyFont="1" applyFill="1" applyBorder="1"/>
    <xf numFmtId="14" fontId="1" fillId="0" borderId="27" xfId="0" applyNumberFormat="1" applyFont="1" applyBorder="1"/>
    <xf numFmtId="0" fontId="1" fillId="0" borderId="26" xfId="0" applyFont="1" applyBorder="1"/>
    <xf numFmtId="14" fontId="1" fillId="0" borderId="29" xfId="0" applyNumberFormat="1" applyFont="1" applyBorder="1"/>
    <xf numFmtId="0" fontId="1" fillId="0" borderId="30" xfId="0" applyFont="1" applyBorder="1"/>
    <xf numFmtId="4" fontId="2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/>
    <xf numFmtId="4" fontId="1" fillId="2" borderId="32" xfId="0" applyNumberFormat="1" applyFont="1" applyFill="1" applyBorder="1"/>
    <xf numFmtId="4" fontId="1" fillId="0" borderId="33" xfId="0" applyNumberFormat="1" applyFont="1" applyBorder="1"/>
    <xf numFmtId="4" fontId="4" fillId="0" borderId="32" xfId="0" applyNumberFormat="1" applyFont="1" applyBorder="1"/>
    <xf numFmtId="4" fontId="4" fillId="0" borderId="28" xfId="0" applyNumberFormat="1" applyFont="1" applyBorder="1"/>
    <xf numFmtId="4" fontId="4" fillId="0" borderId="33" xfId="0" applyNumberFormat="1" applyFont="1" applyBorder="1"/>
    <xf numFmtId="49" fontId="1" fillId="2" borderId="34" xfId="0" applyNumberFormat="1" applyFont="1" applyFill="1" applyBorder="1" applyAlignment="1">
      <alignment horizontal="left"/>
    </xf>
    <xf numFmtId="49" fontId="1" fillId="2" borderId="35" xfId="0" applyNumberFormat="1" applyFont="1" applyFill="1" applyBorder="1"/>
    <xf numFmtId="49" fontId="1" fillId="2" borderId="36" xfId="0" applyNumberFormat="1" applyFont="1" applyFill="1" applyBorder="1"/>
    <xf numFmtId="49" fontId="1" fillId="2" borderId="37" xfId="0" applyNumberFormat="1" applyFont="1" applyFill="1" applyBorder="1"/>
    <xf numFmtId="49" fontId="1" fillId="2" borderId="34" xfId="0" applyNumberFormat="1" applyFont="1" applyFill="1" applyBorder="1"/>
    <xf numFmtId="49" fontId="1" fillId="2" borderId="38" xfId="0" applyNumberFormat="1" applyFont="1" applyFill="1" applyBorder="1"/>
    <xf numFmtId="4" fontId="1" fillId="2" borderId="39" xfId="0" applyNumberFormat="1" applyFont="1" applyFill="1" applyBorder="1"/>
    <xf numFmtId="14" fontId="1" fillId="2" borderId="40" xfId="0" applyNumberFormat="1" applyFont="1" applyFill="1" applyBorder="1"/>
    <xf numFmtId="14" fontId="1" fillId="0" borderId="41" xfId="0" applyNumberFormat="1" applyFont="1" applyBorder="1"/>
    <xf numFmtId="49" fontId="1" fillId="3" borderId="3" xfId="0" applyNumberFormat="1" applyFont="1" applyFill="1" applyBorder="1" applyAlignment="1">
      <alignment horizontal="left"/>
    </xf>
    <xf numFmtId="49" fontId="1" fillId="3" borderId="42" xfId="0" applyNumberFormat="1" applyFont="1" applyFill="1" applyBorder="1"/>
    <xf numFmtId="49" fontId="1" fillId="3" borderId="43" xfId="0" applyNumberFormat="1" applyFont="1" applyFill="1" applyBorder="1"/>
    <xf numFmtId="49" fontId="1" fillId="3" borderId="12" xfId="0" applyNumberFormat="1" applyFont="1" applyFill="1" applyBorder="1"/>
    <xf numFmtId="49" fontId="1" fillId="3" borderId="3" xfId="0" applyNumberFormat="1" applyFont="1" applyFill="1" applyBorder="1"/>
    <xf numFmtId="49" fontId="1" fillId="3" borderId="4" xfId="0" applyNumberFormat="1" applyFont="1" applyFill="1" applyBorder="1"/>
    <xf numFmtId="4" fontId="1" fillId="3" borderId="44" xfId="0" applyNumberFormat="1" applyFont="1" applyFill="1" applyBorder="1"/>
    <xf numFmtId="0" fontId="1" fillId="3" borderId="45" xfId="0" applyFont="1" applyFill="1" applyBorder="1"/>
    <xf numFmtId="14" fontId="1" fillId="3" borderId="25" xfId="0" applyNumberFormat="1" applyFont="1" applyFill="1" applyBorder="1"/>
    <xf numFmtId="14" fontId="1" fillId="3" borderId="2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workbookViewId="0">
      <selection activeCell="K25" sqref="K25"/>
    </sheetView>
  </sheetViews>
  <sheetFormatPr defaultColWidth="8.85546875" defaultRowHeight="12.75" x14ac:dyDescent="0.2"/>
  <cols>
    <col min="1" max="1" width="8.85546875" style="5"/>
    <col min="2" max="2" width="14.28515625" style="5" customWidth="1"/>
    <col min="3" max="3" width="24.28515625" style="5" bestFit="1" customWidth="1"/>
    <col min="4" max="4" width="43.28515625" style="5" bestFit="1" customWidth="1"/>
    <col min="5" max="5" width="12" style="5" bestFit="1" customWidth="1"/>
    <col min="6" max="6" width="5" style="5" bestFit="1" customWidth="1"/>
    <col min="7" max="7" width="9.28515625" style="5" customWidth="1"/>
    <col min="8" max="8" width="14" style="3" bestFit="1" customWidth="1"/>
    <col min="9" max="9" width="2.140625" style="1" customWidth="1"/>
    <col min="10" max="10" width="13.7109375" style="1" bestFit="1" customWidth="1"/>
    <col min="11" max="11" width="11.28515625" style="1" bestFit="1" customWidth="1"/>
    <col min="12" max="16384" width="8.85546875" style="1"/>
  </cols>
  <sheetData>
    <row r="1" spans="1:11" x14ac:dyDescent="0.2">
      <c r="A1" s="4" t="s">
        <v>0</v>
      </c>
    </row>
    <row r="2" spans="1:11" ht="13.5" thickBot="1" x14ac:dyDescent="0.25"/>
    <row r="3" spans="1:11" s="2" customFormat="1" ht="13.5" thickBot="1" x14ac:dyDescent="0.25">
      <c r="A3" s="6" t="s">
        <v>1</v>
      </c>
      <c r="B3" s="13" t="s">
        <v>2</v>
      </c>
      <c r="C3" s="6" t="s">
        <v>3</v>
      </c>
      <c r="D3" s="13" t="s">
        <v>4</v>
      </c>
      <c r="E3" s="6" t="s">
        <v>5</v>
      </c>
      <c r="F3" s="7" t="s">
        <v>6</v>
      </c>
      <c r="G3" s="13" t="s">
        <v>65</v>
      </c>
      <c r="H3" s="55" t="s">
        <v>7</v>
      </c>
      <c r="J3" s="48" t="s">
        <v>69</v>
      </c>
      <c r="K3" s="41" t="s">
        <v>76</v>
      </c>
    </row>
    <row r="4" spans="1:11" x14ac:dyDescent="0.2">
      <c r="A4" s="19" t="s">
        <v>8</v>
      </c>
      <c r="B4" s="14" t="s">
        <v>30</v>
      </c>
      <c r="C4" s="12" t="s">
        <v>31</v>
      </c>
      <c r="D4" s="15" t="s">
        <v>32</v>
      </c>
      <c r="E4" s="9" t="s">
        <v>12</v>
      </c>
      <c r="F4" s="8" t="s">
        <v>13</v>
      </c>
      <c r="G4" s="14" t="s">
        <v>66</v>
      </c>
      <c r="H4" s="56">
        <v>99960</v>
      </c>
      <c r="J4" s="49">
        <v>40066</v>
      </c>
      <c r="K4" s="39"/>
    </row>
    <row r="5" spans="1:11" x14ac:dyDescent="0.2">
      <c r="A5" s="29" t="s">
        <v>8</v>
      </c>
      <c r="B5" s="30" t="s">
        <v>16</v>
      </c>
      <c r="C5" s="32" t="s">
        <v>17</v>
      </c>
      <c r="D5" s="34" t="s">
        <v>70</v>
      </c>
      <c r="E5" s="31" t="s">
        <v>20</v>
      </c>
      <c r="F5" s="33" t="s">
        <v>13</v>
      </c>
      <c r="G5" s="30" t="s">
        <v>67</v>
      </c>
      <c r="H5" s="57">
        <v>214200</v>
      </c>
      <c r="J5" s="50">
        <v>40130</v>
      </c>
      <c r="K5" s="40">
        <v>40100</v>
      </c>
    </row>
    <row r="6" spans="1:11" x14ac:dyDescent="0.2">
      <c r="A6" s="19" t="s">
        <v>8</v>
      </c>
      <c r="B6" s="14" t="s">
        <v>14</v>
      </c>
      <c r="C6" s="12" t="s">
        <v>15</v>
      </c>
      <c r="D6" s="15" t="s">
        <v>18</v>
      </c>
      <c r="E6" s="9" t="s">
        <v>12</v>
      </c>
      <c r="F6" s="8" t="s">
        <v>13</v>
      </c>
      <c r="G6" s="14" t="s">
        <v>66</v>
      </c>
      <c r="H6" s="56">
        <v>50404.2</v>
      </c>
      <c r="J6" s="49">
        <v>40147</v>
      </c>
      <c r="K6" s="38"/>
    </row>
    <row r="7" spans="1:11" x14ac:dyDescent="0.2">
      <c r="A7" s="23" t="s">
        <v>8</v>
      </c>
      <c r="B7" s="24" t="s">
        <v>9</v>
      </c>
      <c r="C7" s="26" t="s">
        <v>10</v>
      </c>
      <c r="D7" s="28" t="s">
        <v>11</v>
      </c>
      <c r="E7" s="25" t="s">
        <v>12</v>
      </c>
      <c r="F7" s="27" t="s">
        <v>13</v>
      </c>
      <c r="G7" s="24" t="s">
        <v>66</v>
      </c>
      <c r="H7" s="58">
        <v>160650</v>
      </c>
      <c r="J7" s="51">
        <v>40106</v>
      </c>
      <c r="K7" s="38"/>
    </row>
    <row r="8" spans="1:11" x14ac:dyDescent="0.2">
      <c r="A8" s="19" t="s">
        <v>21</v>
      </c>
      <c r="B8" s="14" t="s">
        <v>22</v>
      </c>
      <c r="C8" s="12" t="s">
        <v>23</v>
      </c>
      <c r="D8" s="15" t="s">
        <v>24</v>
      </c>
      <c r="E8" s="9" t="s">
        <v>12</v>
      </c>
      <c r="F8" s="8" t="s">
        <v>13</v>
      </c>
      <c r="G8" s="14" t="s">
        <v>66</v>
      </c>
      <c r="H8" s="56">
        <v>198730</v>
      </c>
      <c r="J8" s="49">
        <v>40116</v>
      </c>
      <c r="K8" s="38"/>
    </row>
    <row r="9" spans="1:11" x14ac:dyDescent="0.2">
      <c r="A9" s="19" t="s">
        <v>21</v>
      </c>
      <c r="B9" s="14" t="s">
        <v>33</v>
      </c>
      <c r="C9" s="12" t="s">
        <v>31</v>
      </c>
      <c r="D9" s="15" t="s">
        <v>32</v>
      </c>
      <c r="E9" s="9" t="s">
        <v>12</v>
      </c>
      <c r="F9" s="8" t="s">
        <v>13</v>
      </c>
      <c r="G9" s="14" t="s">
        <v>66</v>
      </c>
      <c r="H9" s="56">
        <v>66640</v>
      </c>
      <c r="J9" s="49">
        <v>40161</v>
      </c>
      <c r="K9" s="38"/>
    </row>
    <row r="10" spans="1:11" x14ac:dyDescent="0.2">
      <c r="A10" s="19" t="s">
        <v>21</v>
      </c>
      <c r="B10" s="14" t="s">
        <v>25</v>
      </c>
      <c r="C10" s="12" t="s">
        <v>49</v>
      </c>
      <c r="D10" s="15" t="s">
        <v>26</v>
      </c>
      <c r="E10" s="9" t="s">
        <v>12</v>
      </c>
      <c r="F10" s="8" t="s">
        <v>13</v>
      </c>
      <c r="G10" s="14" t="s">
        <v>66</v>
      </c>
      <c r="H10" s="56">
        <v>122451</v>
      </c>
      <c r="J10" s="49">
        <v>40157</v>
      </c>
      <c r="K10" s="38"/>
    </row>
    <row r="11" spans="1:11" x14ac:dyDescent="0.2">
      <c r="A11" s="29" t="s">
        <v>21</v>
      </c>
      <c r="B11" s="30" t="s">
        <v>27</v>
      </c>
      <c r="C11" s="32" t="s">
        <v>17</v>
      </c>
      <c r="D11" s="34" t="s">
        <v>19</v>
      </c>
      <c r="E11" s="31" t="s">
        <v>20</v>
      </c>
      <c r="F11" s="33" t="s">
        <v>13</v>
      </c>
      <c r="G11" s="30" t="s">
        <v>67</v>
      </c>
      <c r="H11" s="57">
        <v>36331660.329999998</v>
      </c>
      <c r="J11" s="50">
        <v>40130</v>
      </c>
      <c r="K11" s="40">
        <v>40100</v>
      </c>
    </row>
    <row r="12" spans="1:11" x14ac:dyDescent="0.2">
      <c r="A12" s="19" t="s">
        <v>28</v>
      </c>
      <c r="B12" s="14" t="s">
        <v>29</v>
      </c>
      <c r="C12" s="12" t="s">
        <v>49</v>
      </c>
      <c r="D12" s="15" t="s">
        <v>26</v>
      </c>
      <c r="E12" s="9" t="s">
        <v>12</v>
      </c>
      <c r="F12" s="8" t="s">
        <v>13</v>
      </c>
      <c r="G12" s="14" t="s">
        <v>66</v>
      </c>
      <c r="H12" s="56">
        <v>55097</v>
      </c>
      <c r="J12" s="49">
        <v>40157</v>
      </c>
      <c r="K12" s="38"/>
    </row>
    <row r="13" spans="1:11" x14ac:dyDescent="0.2">
      <c r="A13" s="19" t="s">
        <v>28</v>
      </c>
      <c r="B13" s="14" t="s">
        <v>34</v>
      </c>
      <c r="C13" s="12" t="s">
        <v>17</v>
      </c>
      <c r="D13" s="15" t="s">
        <v>19</v>
      </c>
      <c r="E13" s="9" t="s">
        <v>12</v>
      </c>
      <c r="F13" s="8" t="s">
        <v>13</v>
      </c>
      <c r="G13" s="14" t="s">
        <v>66</v>
      </c>
      <c r="H13" s="56">
        <v>8759157.5999999996</v>
      </c>
      <c r="J13" s="49">
        <v>40161</v>
      </c>
      <c r="K13" s="38"/>
    </row>
    <row r="14" spans="1:11" ht="13.5" thickBot="1" x14ac:dyDescent="0.25">
      <c r="A14" s="62" t="s">
        <v>28</v>
      </c>
      <c r="B14" s="63" t="s">
        <v>34</v>
      </c>
      <c r="C14" s="64" t="s">
        <v>17</v>
      </c>
      <c r="D14" s="65" t="s">
        <v>19</v>
      </c>
      <c r="E14" s="66" t="s">
        <v>20</v>
      </c>
      <c r="F14" s="67" t="s">
        <v>13</v>
      </c>
      <c r="G14" s="63" t="s">
        <v>67</v>
      </c>
      <c r="H14" s="68">
        <v>29152139.670000002</v>
      </c>
      <c r="J14" s="69">
        <v>40162</v>
      </c>
      <c r="K14" s="70">
        <v>40072</v>
      </c>
    </row>
    <row r="15" spans="1:11" ht="6" customHeight="1" thickBot="1" x14ac:dyDescent="0.25">
      <c r="A15" s="71"/>
      <c r="B15" s="72"/>
      <c r="C15" s="73"/>
      <c r="D15" s="74"/>
      <c r="E15" s="75"/>
      <c r="F15" s="76"/>
      <c r="G15" s="72"/>
      <c r="H15" s="77"/>
      <c r="I15" s="78"/>
      <c r="J15" s="79"/>
      <c r="K15" s="80"/>
    </row>
    <row r="16" spans="1:11" x14ac:dyDescent="0.2">
      <c r="A16" s="23" t="s">
        <v>35</v>
      </c>
      <c r="B16" s="24" t="s">
        <v>36</v>
      </c>
      <c r="C16" s="26" t="s">
        <v>59</v>
      </c>
      <c r="D16" s="28" t="s">
        <v>37</v>
      </c>
      <c r="E16" s="25" t="s">
        <v>12</v>
      </c>
      <c r="F16" s="27" t="s">
        <v>13</v>
      </c>
      <c r="G16" s="24" t="s">
        <v>66</v>
      </c>
      <c r="H16" s="61">
        <v>1000</v>
      </c>
      <c r="J16" s="51">
        <v>42278</v>
      </c>
      <c r="K16" s="39"/>
    </row>
    <row r="17" spans="1:11" x14ac:dyDescent="0.2">
      <c r="A17" s="19" t="s">
        <v>38</v>
      </c>
      <c r="B17" s="14" t="s">
        <v>52</v>
      </c>
      <c r="C17" s="12" t="s">
        <v>39</v>
      </c>
      <c r="D17" s="15" t="s">
        <v>40</v>
      </c>
      <c r="E17" s="9" t="s">
        <v>12</v>
      </c>
      <c r="F17" s="8" t="s">
        <v>13</v>
      </c>
      <c r="G17" s="14" t="s">
        <v>66</v>
      </c>
      <c r="H17" s="59">
        <v>6050</v>
      </c>
      <c r="J17" s="49">
        <v>42458</v>
      </c>
      <c r="K17" s="38"/>
    </row>
    <row r="18" spans="1:11" x14ac:dyDescent="0.2">
      <c r="A18" s="23" t="s">
        <v>50</v>
      </c>
      <c r="B18" s="24" t="s">
        <v>51</v>
      </c>
      <c r="C18" s="26" t="s">
        <v>53</v>
      </c>
      <c r="D18" s="28" t="s">
        <v>54</v>
      </c>
      <c r="E18" s="25" t="s">
        <v>12</v>
      </c>
      <c r="F18" s="27" t="s">
        <v>13</v>
      </c>
      <c r="G18" s="24" t="s">
        <v>66</v>
      </c>
      <c r="H18" s="61">
        <v>1452000</v>
      </c>
      <c r="J18" s="49">
        <v>43217</v>
      </c>
      <c r="K18" s="38"/>
    </row>
    <row r="19" spans="1:11" x14ac:dyDescent="0.2">
      <c r="A19" s="23" t="s">
        <v>50</v>
      </c>
      <c r="B19" s="24" t="s">
        <v>55</v>
      </c>
      <c r="C19" s="26" t="s">
        <v>53</v>
      </c>
      <c r="D19" s="28" t="s">
        <v>56</v>
      </c>
      <c r="E19" s="25" t="s">
        <v>12</v>
      </c>
      <c r="F19" s="27" t="s">
        <v>13</v>
      </c>
      <c r="G19" s="24" t="s">
        <v>66</v>
      </c>
      <c r="H19" s="61">
        <v>-21780</v>
      </c>
      <c r="J19" s="52" t="s">
        <v>71</v>
      </c>
      <c r="K19" s="38"/>
    </row>
    <row r="20" spans="1:11" x14ac:dyDescent="0.2">
      <c r="A20" s="19" t="s">
        <v>57</v>
      </c>
      <c r="B20" s="14" t="s">
        <v>58</v>
      </c>
      <c r="C20" s="12" t="s">
        <v>59</v>
      </c>
      <c r="D20" s="15" t="s">
        <v>60</v>
      </c>
      <c r="E20" s="9" t="s">
        <v>12</v>
      </c>
      <c r="F20" s="8" t="s">
        <v>13</v>
      </c>
      <c r="G20" s="14" t="s">
        <v>66</v>
      </c>
      <c r="H20" s="59">
        <v>1000</v>
      </c>
      <c r="J20" s="49">
        <v>43363</v>
      </c>
      <c r="K20" s="38"/>
    </row>
    <row r="21" spans="1:11" x14ac:dyDescent="0.2">
      <c r="A21" s="19" t="s">
        <v>62</v>
      </c>
      <c r="B21" s="14" t="s">
        <v>64</v>
      </c>
      <c r="C21" s="12" t="s">
        <v>72</v>
      </c>
      <c r="D21" s="15" t="s">
        <v>73</v>
      </c>
      <c r="E21" s="9" t="s">
        <v>12</v>
      </c>
      <c r="F21" s="8" t="s">
        <v>13</v>
      </c>
      <c r="G21" s="14" t="s">
        <v>66</v>
      </c>
      <c r="H21" s="59">
        <v>605000</v>
      </c>
      <c r="J21" s="49">
        <v>43588</v>
      </c>
      <c r="K21" s="38"/>
    </row>
    <row r="22" spans="1:11" x14ac:dyDescent="0.2">
      <c r="A22" s="19" t="s">
        <v>62</v>
      </c>
      <c r="B22" s="14" t="s">
        <v>63</v>
      </c>
      <c r="C22" s="12" t="s">
        <v>74</v>
      </c>
      <c r="D22" s="15" t="s">
        <v>75</v>
      </c>
      <c r="E22" s="9" t="s">
        <v>12</v>
      </c>
      <c r="F22" s="8" t="s">
        <v>13</v>
      </c>
      <c r="G22" s="14" t="s">
        <v>66</v>
      </c>
      <c r="H22" s="59">
        <v>2057000</v>
      </c>
      <c r="J22" s="49">
        <v>43634</v>
      </c>
      <c r="K22" s="38"/>
    </row>
    <row r="23" spans="1:11" x14ac:dyDescent="0.2">
      <c r="A23" s="19" t="s">
        <v>79</v>
      </c>
      <c r="B23" s="14" t="s">
        <v>80</v>
      </c>
      <c r="C23" s="12" t="s">
        <v>53</v>
      </c>
      <c r="D23" s="15" t="s">
        <v>81</v>
      </c>
      <c r="E23" s="9" t="s">
        <v>12</v>
      </c>
      <c r="F23" s="8" t="s">
        <v>13</v>
      </c>
      <c r="G23" s="14" t="s">
        <v>66</v>
      </c>
      <c r="H23" s="59">
        <v>-7532.25</v>
      </c>
      <c r="J23" s="49">
        <v>43601</v>
      </c>
      <c r="K23" s="38"/>
    </row>
    <row r="24" spans="1:11" ht="13.5" thickBot="1" x14ac:dyDescent="0.25">
      <c r="A24" s="20" t="s">
        <v>77</v>
      </c>
      <c r="B24" s="35" t="s">
        <v>78</v>
      </c>
      <c r="C24" s="21" t="s">
        <v>72</v>
      </c>
      <c r="D24" s="22" t="s">
        <v>54</v>
      </c>
      <c r="E24" s="36" t="s">
        <v>12</v>
      </c>
      <c r="F24" s="37" t="s">
        <v>13</v>
      </c>
      <c r="G24" s="35" t="s">
        <v>66</v>
      </c>
      <c r="H24" s="60">
        <v>350000</v>
      </c>
      <c r="J24" s="53">
        <v>43634</v>
      </c>
      <c r="K24" s="54"/>
    </row>
    <row r="25" spans="1:11" ht="13.5" thickBot="1" x14ac:dyDescent="0.25">
      <c r="A25" s="10" t="s">
        <v>61</v>
      </c>
      <c r="B25" s="11"/>
      <c r="C25" s="11"/>
      <c r="D25" s="11"/>
      <c r="E25" s="11"/>
      <c r="F25" s="11"/>
      <c r="G25" s="16"/>
      <c r="H25" s="17">
        <f>SUM(H4:H22)</f>
        <v>79311359.800000012</v>
      </c>
      <c r="J25" s="42"/>
    </row>
    <row r="26" spans="1:11" s="47" customFormat="1" ht="13.5" thickBot="1" x14ac:dyDescent="0.25">
      <c r="A26" s="43" t="s">
        <v>41</v>
      </c>
      <c r="B26" s="44"/>
      <c r="C26" s="44"/>
      <c r="D26" s="44"/>
      <c r="E26" s="44"/>
      <c r="F26" s="44"/>
      <c r="G26" s="45"/>
      <c r="H26" s="46">
        <v>65698000</v>
      </c>
    </row>
    <row r="27" spans="1:11" ht="13.5" thickBot="1" x14ac:dyDescent="0.25">
      <c r="A27" s="10" t="s">
        <v>42</v>
      </c>
      <c r="B27" s="11"/>
      <c r="C27" s="11"/>
      <c r="D27" s="11"/>
      <c r="E27" s="11"/>
      <c r="F27" s="11"/>
      <c r="G27" s="16"/>
      <c r="H27" s="17">
        <v>13613359.800000001</v>
      </c>
    </row>
    <row r="29" spans="1:11" x14ac:dyDescent="0.2">
      <c r="A29" s="18" t="s">
        <v>44</v>
      </c>
    </row>
    <row r="30" spans="1:11" x14ac:dyDescent="0.2">
      <c r="A30" s="5" t="s">
        <v>48</v>
      </c>
    </row>
    <row r="31" spans="1:11" x14ac:dyDescent="0.2">
      <c r="A31" s="5" t="s">
        <v>45</v>
      </c>
    </row>
    <row r="32" spans="1:11" x14ac:dyDescent="0.2">
      <c r="A32" s="5" t="s">
        <v>46</v>
      </c>
    </row>
    <row r="33" spans="1:1" x14ac:dyDescent="0.2">
      <c r="A33" s="5" t="s">
        <v>47</v>
      </c>
    </row>
    <row r="35" spans="1:1" x14ac:dyDescent="0.2">
      <c r="A35" s="5" t="s">
        <v>68</v>
      </c>
    </row>
    <row r="36" spans="1:1" x14ac:dyDescent="0.2">
      <c r="A36" s="5" t="s">
        <v>43</v>
      </c>
    </row>
  </sheetData>
  <pageMargins left="0.11811023622047245" right="0.11811023622047245" top="0.78740157480314965" bottom="0.78740157480314965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Uživatel systému Windows</cp:lastModifiedBy>
  <cp:lastPrinted>2019-06-05T06:04:18Z</cp:lastPrinted>
  <dcterms:created xsi:type="dcterms:W3CDTF">2017-06-20T07:38:27Z</dcterms:created>
  <dcterms:modified xsi:type="dcterms:W3CDTF">2021-02-16T15:13:07Z</dcterms:modified>
</cp:coreProperties>
</file>