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4915" windowHeight="1156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N14" i="1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13"/>
</calcChain>
</file>

<file path=xl/sharedStrings.xml><?xml version="1.0" encoding="utf-8"?>
<sst xmlns="http://schemas.openxmlformats.org/spreadsheetml/2006/main" count="104" uniqueCount="99">
  <si>
    <t>ŽádáKL</t>
  </si>
  <si>
    <t>(Vše)</t>
  </si>
  <si>
    <t>ŽádáICP</t>
  </si>
  <si>
    <t>KL</t>
  </si>
  <si>
    <t>37</t>
  </si>
  <si>
    <t>ICP</t>
  </si>
  <si>
    <t>Odbornost</t>
  </si>
  <si>
    <t>Typ</t>
  </si>
  <si>
    <t>Poj</t>
  </si>
  <si>
    <t>Popisky sloupců</t>
  </si>
  <si>
    <t>Součet z Pocet</t>
  </si>
  <si>
    <t>Součet z body</t>
  </si>
  <si>
    <t>Popisky řádků</t>
  </si>
  <si>
    <t>87011</t>
  </si>
  <si>
    <t>87110</t>
  </si>
  <si>
    <t>87113</t>
  </si>
  <si>
    <t>87115</t>
  </si>
  <si>
    <t>87119</t>
  </si>
  <si>
    <t>87121</t>
  </si>
  <si>
    <t>87123</t>
  </si>
  <si>
    <t>87125</t>
  </si>
  <si>
    <t>87127</t>
  </si>
  <si>
    <t>87129</t>
  </si>
  <si>
    <t>87131</t>
  </si>
  <si>
    <t>87133</t>
  </si>
  <si>
    <t>87135</t>
  </si>
  <si>
    <t>87137</t>
  </si>
  <si>
    <t>87209</t>
  </si>
  <si>
    <t>87211</t>
  </si>
  <si>
    <t>87213</t>
  </si>
  <si>
    <t>87215</t>
  </si>
  <si>
    <t>87217</t>
  </si>
  <si>
    <t>87219</t>
  </si>
  <si>
    <t>87221</t>
  </si>
  <si>
    <t>87223</t>
  </si>
  <si>
    <t>87225</t>
  </si>
  <si>
    <t>87227</t>
  </si>
  <si>
    <t>87229</t>
  </si>
  <si>
    <t>87231</t>
  </si>
  <si>
    <t>87233</t>
  </si>
  <si>
    <t>87235</t>
  </si>
  <si>
    <t>87237</t>
  </si>
  <si>
    <t>87311</t>
  </si>
  <si>
    <t>87317</t>
  </si>
  <si>
    <t>87321</t>
  </si>
  <si>
    <t>87411</t>
  </si>
  <si>
    <t>87413</t>
  </si>
  <si>
    <t>87415</t>
  </si>
  <si>
    <t>87417</t>
  </si>
  <si>
    <t>87421</t>
  </si>
  <si>
    <t>87425</t>
  </si>
  <si>
    <t>87427</t>
  </si>
  <si>
    <t>87429</t>
  </si>
  <si>
    <t>87431</t>
  </si>
  <si>
    <t>87433</t>
  </si>
  <si>
    <t>87435</t>
  </si>
  <si>
    <t>87437</t>
  </si>
  <si>
    <t>87439</t>
  </si>
  <si>
    <t>87441</t>
  </si>
  <si>
    <t>87443</t>
  </si>
  <si>
    <t>87445</t>
  </si>
  <si>
    <t>87447</t>
  </si>
  <si>
    <t>87449</t>
  </si>
  <si>
    <t>87511</t>
  </si>
  <si>
    <t>87513</t>
  </si>
  <si>
    <t>87515</t>
  </si>
  <si>
    <t>87517</t>
  </si>
  <si>
    <t>87519</t>
  </si>
  <si>
    <t>87521</t>
  </si>
  <si>
    <t>87523</t>
  </si>
  <si>
    <t>87525</t>
  </si>
  <si>
    <t>87527</t>
  </si>
  <si>
    <t>87611</t>
  </si>
  <si>
    <t>87613</t>
  </si>
  <si>
    <t>87617</t>
  </si>
  <si>
    <t>87696</t>
  </si>
  <si>
    <t>91197</t>
  </si>
  <si>
    <t>91427</t>
  </si>
  <si>
    <t>94115</t>
  </si>
  <si>
    <t>94119</t>
  </si>
  <si>
    <t>94123</t>
  </si>
  <si>
    <t>94199</t>
  </si>
  <si>
    <t>94201</t>
  </si>
  <si>
    <t>94215</t>
  </si>
  <si>
    <t>99790</t>
  </si>
  <si>
    <t>99792</t>
  </si>
  <si>
    <t>Celkový součet</t>
  </si>
  <si>
    <t>IMUNOHISTOCHEMIE (ZA KAŽDÝ MARKER Z 1 BLOKU)</t>
  </si>
  <si>
    <t>DALŠÍ BLOK SE STANDARTNÍM PREPARÁTEM (OD 3. BIOPTI</t>
  </si>
  <si>
    <t>SPECIELNI BARVENÍ SLOŽITÉ (ZA KAŽDÝ PREPARÁT ZE ZM</t>
  </si>
  <si>
    <t>IN SITU HYBRIDIZACE LIDSKÉ DNA SE ZNAČENOU SONDOU</t>
  </si>
  <si>
    <t xml:space="preserve">(VZP) IMUNOHISTOCHEMICKÉ VYŠETŘENÍ CERTIFIKOVANÝM </t>
  </si>
  <si>
    <t>JEDNODUCHÝ BIOPTICKÝ VZOREK: MAKROSKOPICKÉ POSOUZE</t>
  </si>
  <si>
    <t>VÍCEČETNÉ MALÉ BIOPTICKÉ VZORKY: MAKROSKOPICKÉ POS</t>
  </si>
  <si>
    <t>BIOPTICKÝ MATERIÁL S ČÁSTEČNÉ NEBO RADIKÁLNÍ EKTOM</t>
  </si>
  <si>
    <t xml:space="preserve">STANOVENÍ DIAGNÓZY IV. STUPNĚ OBTÍŽNOSTI Z JINÉHO </t>
  </si>
  <si>
    <t>(VZP) FLUORESCENČNÍ IN SITU HYBRIDIZACE LIDSKÉ DNA</t>
  </si>
  <si>
    <t>STANOVENÍ BIOPTICKÉ DIAGNÓZY III. STUPNĚ OBTÍŽNOST</t>
  </si>
  <si>
    <t>rozdíl 2017_2016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</si>
</sst>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0" fillId="0" borderId="2" xfId="0" applyBorder="1"/>
    <xf numFmtId="0" fontId="0" fillId="0" borderId="3" xfId="0" applyBorder="1"/>
    <xf numFmtId="3" fontId="0" fillId="0" borderId="3" xfId="0" applyNumberFormat="1" applyBorder="1"/>
    <xf numFmtId="3" fontId="0" fillId="0" borderId="4" xfId="0" applyNumberForma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 applyAlignment="1">
      <alignment horizontal="left"/>
    </xf>
    <xf numFmtId="3" fontId="0" fillId="0" borderId="2" xfId="0" applyNumberFormat="1" applyBorder="1"/>
    <xf numFmtId="3" fontId="0" fillId="0" borderId="6" xfId="0" applyNumberFormat="1" applyBorder="1"/>
    <xf numFmtId="3" fontId="0" fillId="0" borderId="7" xfId="0" applyNumberFormat="1" applyBorder="1"/>
    <xf numFmtId="0" fontId="0" fillId="0" borderId="8" xfId="0" applyBorder="1" applyAlignment="1">
      <alignment horizontal="left"/>
    </xf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0" fontId="0" fillId="0" borderId="5" xfId="0" applyFill="1" applyBorder="1" applyAlignment="1">
      <alignment horizontal="left" indent="1"/>
    </xf>
    <xf numFmtId="3" fontId="0" fillId="2" borderId="7" xfId="0" applyNumberFormat="1" applyFill="1" applyBorder="1"/>
    <xf numFmtId="3" fontId="0" fillId="3" borderId="7" xfId="0" applyNumberFormat="1" applyFill="1" applyBorder="1"/>
    <xf numFmtId="3" fontId="0" fillId="4" borderId="10" xfId="0" applyNumberForma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6"/>
  <sheetViews>
    <sheetView tabSelected="1" topLeftCell="A37" workbookViewId="0">
      <selection activeCell="J98" sqref="J98"/>
    </sheetView>
  </sheetViews>
  <sheetFormatPr defaultRowHeight="15"/>
  <cols>
    <col min="8" max="8" width="13.28515625" bestFit="1" customWidth="1"/>
    <col min="9" max="13" width="9.85546875" bestFit="1" customWidth="1"/>
    <col min="14" max="14" width="15.42578125" bestFit="1" customWidth="1"/>
  </cols>
  <sheetData>
    <row r="1" spans="1:14"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>
      <c r="A2" s="2" t="s">
        <v>0</v>
      </c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>
      <c r="A3" s="2" t="s">
        <v>2</v>
      </c>
      <c r="B3" s="2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>
      <c r="A4" s="2" t="s">
        <v>3</v>
      </c>
      <c r="B4" s="2" t="s">
        <v>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2" t="s">
        <v>5</v>
      </c>
      <c r="B5" s="2" t="s">
        <v>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2" t="s">
        <v>6</v>
      </c>
      <c r="B6" s="2" t="s">
        <v>1</v>
      </c>
      <c r="F6" s="1"/>
      <c r="G6" s="1"/>
      <c r="H6" s="1"/>
      <c r="I6" s="1"/>
      <c r="J6" s="1"/>
      <c r="K6" s="1"/>
      <c r="L6" s="1"/>
      <c r="M6" s="1"/>
    </row>
    <row r="7" spans="1:14">
      <c r="A7" s="2" t="s">
        <v>7</v>
      </c>
      <c r="B7" s="3" t="s">
        <v>1</v>
      </c>
      <c r="F7" s="1"/>
      <c r="G7" s="1"/>
      <c r="H7" s="1"/>
      <c r="I7" s="1"/>
      <c r="J7" s="1"/>
      <c r="K7" s="1"/>
      <c r="L7" s="1"/>
      <c r="M7" s="1"/>
    </row>
    <row r="8" spans="1:14">
      <c r="A8" s="2" t="s">
        <v>8</v>
      </c>
      <c r="B8" s="2" t="s">
        <v>1</v>
      </c>
      <c r="F8" s="1"/>
      <c r="G8" s="1"/>
      <c r="H8" s="1"/>
      <c r="I8" s="1"/>
      <c r="J8" s="1"/>
      <c r="K8" s="1"/>
      <c r="L8" s="1"/>
      <c r="M8" s="1"/>
    </row>
    <row r="9" spans="1:14">
      <c r="H9" s="1"/>
      <c r="I9" s="1"/>
      <c r="J9" s="1"/>
      <c r="K9" s="1"/>
      <c r="L9" s="1"/>
      <c r="M9" s="1"/>
    </row>
    <row r="10" spans="1:14">
      <c r="A10" s="4"/>
      <c r="B10" s="4" t="s">
        <v>9</v>
      </c>
      <c r="C10" s="5"/>
      <c r="D10" s="6"/>
      <c r="E10" s="6"/>
      <c r="F10" s="6"/>
      <c r="G10" s="6"/>
      <c r="H10" s="6"/>
      <c r="I10" s="6"/>
      <c r="J10" s="6"/>
      <c r="K10" s="6"/>
      <c r="L10" s="6"/>
      <c r="M10" s="7"/>
    </row>
    <row r="11" spans="1:14">
      <c r="A11" s="8"/>
      <c r="B11" s="4" t="s">
        <v>10</v>
      </c>
      <c r="C11" s="5"/>
      <c r="D11" s="5"/>
      <c r="E11" s="5"/>
      <c r="F11" s="5"/>
      <c r="G11" s="5"/>
      <c r="H11" s="4" t="s">
        <v>11</v>
      </c>
      <c r="I11" s="5"/>
      <c r="J11" s="5"/>
      <c r="K11" s="5"/>
      <c r="L11" s="5"/>
      <c r="M11" s="9"/>
    </row>
    <row r="12" spans="1:14">
      <c r="A12" s="4" t="s">
        <v>12</v>
      </c>
      <c r="B12" s="4">
        <v>2012</v>
      </c>
      <c r="C12" s="10">
        <v>2013</v>
      </c>
      <c r="D12" s="10">
        <v>2014</v>
      </c>
      <c r="E12" s="10">
        <v>2015</v>
      </c>
      <c r="F12" s="10">
        <v>2016</v>
      </c>
      <c r="G12" s="10">
        <v>2017</v>
      </c>
      <c r="H12" s="4">
        <v>2012</v>
      </c>
      <c r="I12" s="10">
        <v>2013</v>
      </c>
      <c r="J12" s="10">
        <v>2014</v>
      </c>
      <c r="K12" s="10">
        <v>2015</v>
      </c>
      <c r="L12" s="10">
        <v>2016</v>
      </c>
      <c r="M12" s="11">
        <v>2017</v>
      </c>
      <c r="N12" s="11" t="s">
        <v>98</v>
      </c>
    </row>
    <row r="13" spans="1:14">
      <c r="A13" s="12" t="s">
        <v>13</v>
      </c>
      <c r="B13" s="13">
        <v>284</v>
      </c>
      <c r="C13" s="14">
        <v>271</v>
      </c>
      <c r="D13" s="14">
        <v>261</v>
      </c>
      <c r="E13" s="14">
        <v>290</v>
      </c>
      <c r="F13" s="14">
        <v>281</v>
      </c>
      <c r="G13" s="14">
        <v>338</v>
      </c>
      <c r="H13" s="13">
        <v>75260</v>
      </c>
      <c r="I13" s="14">
        <v>72086</v>
      </c>
      <c r="J13" s="14">
        <v>69774</v>
      </c>
      <c r="K13" s="14">
        <v>78010</v>
      </c>
      <c r="L13" s="14">
        <v>80928</v>
      </c>
      <c r="M13" s="15">
        <v>97682</v>
      </c>
      <c r="N13" s="15">
        <f>M13-L13</f>
        <v>16754</v>
      </c>
    </row>
    <row r="14" spans="1:14">
      <c r="A14" s="12" t="s">
        <v>14</v>
      </c>
      <c r="B14" s="13">
        <v>172</v>
      </c>
      <c r="C14" s="14">
        <v>177</v>
      </c>
      <c r="D14" s="14">
        <v>39</v>
      </c>
      <c r="E14" s="14">
        <v>21</v>
      </c>
      <c r="F14" s="14">
        <v>31</v>
      </c>
      <c r="G14" s="14">
        <v>51</v>
      </c>
      <c r="H14" s="13">
        <v>174408</v>
      </c>
      <c r="I14" s="14">
        <v>181248</v>
      </c>
      <c r="J14" s="14">
        <v>40440</v>
      </c>
      <c r="K14" s="14">
        <v>22050</v>
      </c>
      <c r="L14" s="14">
        <v>33976</v>
      </c>
      <c r="M14" s="15">
        <v>55998</v>
      </c>
      <c r="N14" s="15">
        <f t="shared" ref="N14:N77" si="0">M14-L14</f>
        <v>22022</v>
      </c>
    </row>
    <row r="15" spans="1:14">
      <c r="A15" s="12" t="s">
        <v>15</v>
      </c>
      <c r="B15" s="13">
        <v>41</v>
      </c>
      <c r="C15" s="14">
        <v>54</v>
      </c>
      <c r="D15" s="14">
        <v>24</v>
      </c>
      <c r="E15" s="14">
        <v>5</v>
      </c>
      <c r="F15" s="14">
        <v>25</v>
      </c>
      <c r="G15" s="14">
        <v>12</v>
      </c>
      <c r="H15" s="13">
        <v>84009</v>
      </c>
      <c r="I15" s="14">
        <v>111456</v>
      </c>
      <c r="J15" s="14">
        <v>49995</v>
      </c>
      <c r="K15" s="14">
        <v>10515</v>
      </c>
      <c r="L15" s="14">
        <v>55650</v>
      </c>
      <c r="M15" s="15">
        <v>26748</v>
      </c>
      <c r="N15" s="15">
        <f t="shared" si="0"/>
        <v>-28902</v>
      </c>
    </row>
    <row r="16" spans="1:14">
      <c r="A16" s="12" t="s">
        <v>16</v>
      </c>
      <c r="B16" s="13">
        <v>1</v>
      </c>
      <c r="C16" s="14">
        <v>2</v>
      </c>
      <c r="D16" s="14"/>
      <c r="E16" s="14">
        <v>1</v>
      </c>
      <c r="F16" s="14"/>
      <c r="G16" s="14"/>
      <c r="H16" s="13">
        <v>2185</v>
      </c>
      <c r="I16" s="14">
        <v>4402</v>
      </c>
      <c r="J16" s="14"/>
      <c r="K16" s="14">
        <v>2243</v>
      </c>
      <c r="L16" s="14"/>
      <c r="M16" s="15"/>
      <c r="N16" s="15">
        <f t="shared" si="0"/>
        <v>0</v>
      </c>
    </row>
    <row r="17" spans="1:15">
      <c r="A17" s="12" t="s">
        <v>17</v>
      </c>
      <c r="B17" s="13">
        <v>6</v>
      </c>
      <c r="C17" s="14">
        <v>2</v>
      </c>
      <c r="D17" s="14">
        <v>4</v>
      </c>
      <c r="E17" s="14"/>
      <c r="F17" s="14">
        <v>1</v>
      </c>
      <c r="G17" s="14"/>
      <c r="H17" s="13">
        <v>2856</v>
      </c>
      <c r="I17" s="14">
        <v>960</v>
      </c>
      <c r="J17" s="14">
        <v>1941</v>
      </c>
      <c r="K17" s="14"/>
      <c r="L17" s="14">
        <v>515</v>
      </c>
      <c r="M17" s="15"/>
      <c r="N17" s="15">
        <f t="shared" si="0"/>
        <v>-515</v>
      </c>
    </row>
    <row r="18" spans="1:15">
      <c r="A18" s="12" t="s">
        <v>18</v>
      </c>
      <c r="B18" s="13">
        <v>1</v>
      </c>
      <c r="C18" s="14"/>
      <c r="D18" s="14">
        <v>2</v>
      </c>
      <c r="E18" s="14"/>
      <c r="F18" s="14"/>
      <c r="G18" s="14"/>
      <c r="H18" s="13">
        <v>409</v>
      </c>
      <c r="I18" s="14"/>
      <c r="J18" s="14">
        <v>832</v>
      </c>
      <c r="K18" s="14"/>
      <c r="L18" s="14"/>
      <c r="M18" s="15"/>
      <c r="N18" s="15">
        <f t="shared" si="0"/>
        <v>0</v>
      </c>
    </row>
    <row r="19" spans="1:15">
      <c r="A19" s="12" t="s">
        <v>19</v>
      </c>
      <c r="B19" s="13"/>
      <c r="C19" s="14">
        <v>1</v>
      </c>
      <c r="D19" s="14">
        <v>1</v>
      </c>
      <c r="E19" s="14">
        <v>0</v>
      </c>
      <c r="F19" s="14">
        <v>2</v>
      </c>
      <c r="G19" s="14"/>
      <c r="H19" s="13"/>
      <c r="I19" s="14">
        <v>212</v>
      </c>
      <c r="J19" s="14">
        <v>214</v>
      </c>
      <c r="K19" s="14">
        <v>0</v>
      </c>
      <c r="L19" s="14">
        <v>462</v>
      </c>
      <c r="M19" s="15"/>
      <c r="N19" s="15">
        <f t="shared" si="0"/>
        <v>-462</v>
      </c>
    </row>
    <row r="20" spans="1:15">
      <c r="A20" s="12" t="s">
        <v>20</v>
      </c>
      <c r="B20" s="13">
        <v>76</v>
      </c>
      <c r="C20" s="14">
        <v>36</v>
      </c>
      <c r="D20" s="14">
        <v>18</v>
      </c>
      <c r="E20" s="14">
        <v>6</v>
      </c>
      <c r="F20" s="14">
        <v>10</v>
      </c>
      <c r="G20" s="14">
        <v>76</v>
      </c>
      <c r="H20" s="13">
        <v>2584</v>
      </c>
      <c r="I20" s="14">
        <v>1224</v>
      </c>
      <c r="J20" s="14">
        <v>624</v>
      </c>
      <c r="K20" s="14">
        <v>210</v>
      </c>
      <c r="L20" s="14">
        <v>370</v>
      </c>
      <c r="M20" s="15">
        <v>2812</v>
      </c>
      <c r="N20" s="15">
        <f t="shared" si="0"/>
        <v>2442</v>
      </c>
    </row>
    <row r="21" spans="1:15">
      <c r="A21" s="12" t="s">
        <v>21</v>
      </c>
      <c r="B21" s="13">
        <v>24974</v>
      </c>
      <c r="C21" s="14">
        <v>25679</v>
      </c>
      <c r="D21" s="14">
        <v>25436</v>
      </c>
      <c r="E21" s="14">
        <v>24599</v>
      </c>
      <c r="F21" s="14">
        <v>22776</v>
      </c>
      <c r="G21" s="14">
        <v>13244</v>
      </c>
      <c r="H21" s="13">
        <v>1323622</v>
      </c>
      <c r="I21" s="14">
        <v>1360987</v>
      </c>
      <c r="J21" s="14">
        <v>1363332</v>
      </c>
      <c r="K21" s="14">
        <v>1328346</v>
      </c>
      <c r="L21" s="14">
        <v>1321008</v>
      </c>
      <c r="M21" s="15">
        <v>768152</v>
      </c>
      <c r="N21" s="22">
        <f t="shared" si="0"/>
        <v>-552856</v>
      </c>
      <c r="O21" s="20" t="s">
        <v>92</v>
      </c>
    </row>
    <row r="22" spans="1:15">
      <c r="A22" s="12" t="s">
        <v>22</v>
      </c>
      <c r="B22" s="13">
        <v>17775</v>
      </c>
      <c r="C22" s="14">
        <v>19065</v>
      </c>
      <c r="D22" s="14">
        <v>20827</v>
      </c>
      <c r="E22" s="14">
        <v>20622</v>
      </c>
      <c r="F22" s="14">
        <v>19602</v>
      </c>
      <c r="G22" s="14">
        <v>11264</v>
      </c>
      <c r="H22" s="13">
        <v>942075</v>
      </c>
      <c r="I22" s="14">
        <v>1010445</v>
      </c>
      <c r="J22" s="14">
        <v>1117116</v>
      </c>
      <c r="K22" s="14">
        <v>1113588</v>
      </c>
      <c r="L22" s="14">
        <v>1136916</v>
      </c>
      <c r="M22" s="15">
        <v>653312</v>
      </c>
      <c r="N22" s="22">
        <f t="shared" si="0"/>
        <v>-483604</v>
      </c>
      <c r="O22" s="20" t="s">
        <v>93</v>
      </c>
    </row>
    <row r="23" spans="1:15">
      <c r="A23" s="12" t="s">
        <v>23</v>
      </c>
      <c r="B23" s="13">
        <v>7995</v>
      </c>
      <c r="C23" s="14">
        <v>8024</v>
      </c>
      <c r="D23" s="14">
        <v>8817</v>
      </c>
      <c r="E23" s="14">
        <v>9085</v>
      </c>
      <c r="F23" s="14">
        <v>8961</v>
      </c>
      <c r="G23" s="14">
        <v>4841</v>
      </c>
      <c r="H23" s="13">
        <v>959400</v>
      </c>
      <c r="I23" s="14">
        <v>970904</v>
      </c>
      <c r="J23" s="14">
        <v>1072411</v>
      </c>
      <c r="K23" s="14">
        <v>1117455</v>
      </c>
      <c r="L23" s="14">
        <v>1173891</v>
      </c>
      <c r="M23" s="15">
        <v>634171</v>
      </c>
      <c r="N23" s="22">
        <f t="shared" si="0"/>
        <v>-539720</v>
      </c>
      <c r="O23" s="20" t="s">
        <v>94</v>
      </c>
    </row>
    <row r="24" spans="1:15">
      <c r="A24" s="12" t="s">
        <v>24</v>
      </c>
      <c r="B24" s="13">
        <v>510</v>
      </c>
      <c r="C24" s="14">
        <v>494</v>
      </c>
      <c r="D24" s="14">
        <v>578</v>
      </c>
      <c r="E24" s="14">
        <v>476</v>
      </c>
      <c r="F24" s="14">
        <v>515</v>
      </c>
      <c r="G24" s="14">
        <v>541</v>
      </c>
      <c r="H24" s="13">
        <v>88230</v>
      </c>
      <c r="I24" s="14">
        <v>85956</v>
      </c>
      <c r="J24" s="14">
        <v>101300</v>
      </c>
      <c r="K24" s="14">
        <v>84252</v>
      </c>
      <c r="L24" s="14">
        <v>97335</v>
      </c>
      <c r="M24" s="15">
        <v>102249</v>
      </c>
      <c r="N24" s="15">
        <f t="shared" si="0"/>
        <v>4914</v>
      </c>
    </row>
    <row r="25" spans="1:15">
      <c r="A25" s="12" t="s">
        <v>25</v>
      </c>
      <c r="B25" s="13">
        <v>2850</v>
      </c>
      <c r="C25" s="14">
        <v>2750</v>
      </c>
      <c r="D25" s="14">
        <v>2695</v>
      </c>
      <c r="E25" s="14">
        <v>2610</v>
      </c>
      <c r="F25" s="14">
        <v>2222</v>
      </c>
      <c r="G25" s="14">
        <v>2216</v>
      </c>
      <c r="H25" s="13">
        <v>5657250</v>
      </c>
      <c r="I25" s="14">
        <v>5480750</v>
      </c>
      <c r="J25" s="14">
        <v>5393066</v>
      </c>
      <c r="K25" s="14">
        <v>5251320</v>
      </c>
      <c r="L25" s="14">
        <v>4732860</v>
      </c>
      <c r="M25" s="15">
        <v>4722296</v>
      </c>
      <c r="N25" s="15">
        <f t="shared" si="0"/>
        <v>-10564</v>
      </c>
    </row>
    <row r="26" spans="1:15">
      <c r="A26" s="12" t="s">
        <v>26</v>
      </c>
      <c r="B26" s="13">
        <v>4</v>
      </c>
      <c r="C26" s="14">
        <v>7</v>
      </c>
      <c r="D26" s="14"/>
      <c r="E26" s="14">
        <v>2</v>
      </c>
      <c r="F26" s="14"/>
      <c r="G26" s="14">
        <v>1</v>
      </c>
      <c r="H26" s="13">
        <v>7940</v>
      </c>
      <c r="I26" s="14">
        <v>13951</v>
      </c>
      <c r="J26" s="14"/>
      <c r="K26" s="14">
        <v>4024</v>
      </c>
      <c r="L26" s="14"/>
      <c r="M26" s="15">
        <v>2131</v>
      </c>
      <c r="N26" s="15">
        <f t="shared" si="0"/>
        <v>2131</v>
      </c>
    </row>
    <row r="27" spans="1:15">
      <c r="A27" s="12" t="s">
        <v>27</v>
      </c>
      <c r="B27" s="13"/>
      <c r="C27" s="14">
        <v>9</v>
      </c>
      <c r="D27" s="14">
        <v>888</v>
      </c>
      <c r="E27" s="14">
        <v>1030</v>
      </c>
      <c r="F27" s="14">
        <v>1169</v>
      </c>
      <c r="G27" s="14">
        <v>1109</v>
      </c>
      <c r="H27" s="13"/>
      <c r="I27" s="14">
        <v>9198</v>
      </c>
      <c r="J27" s="14">
        <v>916864</v>
      </c>
      <c r="K27" s="14">
        <v>1076350</v>
      </c>
      <c r="L27" s="14">
        <v>1233295</v>
      </c>
      <c r="M27" s="15">
        <v>1172213</v>
      </c>
      <c r="N27" s="15">
        <f t="shared" si="0"/>
        <v>-61082</v>
      </c>
    </row>
    <row r="28" spans="1:15">
      <c r="A28" s="12" t="s">
        <v>28</v>
      </c>
      <c r="B28" s="13">
        <v>6</v>
      </c>
      <c r="C28" s="14">
        <v>8</v>
      </c>
      <c r="D28" s="14">
        <v>2</v>
      </c>
      <c r="E28" s="14"/>
      <c r="F28" s="14">
        <v>2</v>
      </c>
      <c r="G28" s="14"/>
      <c r="H28" s="13">
        <v>1344</v>
      </c>
      <c r="I28" s="14">
        <v>1800</v>
      </c>
      <c r="J28" s="14">
        <v>454</v>
      </c>
      <c r="K28" s="14"/>
      <c r="L28" s="14">
        <v>468</v>
      </c>
      <c r="M28" s="15"/>
      <c r="N28" s="15">
        <f t="shared" si="0"/>
        <v>-468</v>
      </c>
    </row>
    <row r="29" spans="1:15">
      <c r="A29" s="12" t="s">
        <v>29</v>
      </c>
      <c r="B29" s="13">
        <v>944</v>
      </c>
      <c r="C29" s="14">
        <v>1001</v>
      </c>
      <c r="D29" s="14">
        <v>1069</v>
      </c>
      <c r="E29" s="14">
        <v>1058</v>
      </c>
      <c r="F29" s="14">
        <v>1225</v>
      </c>
      <c r="G29" s="14">
        <v>1117</v>
      </c>
      <c r="H29" s="13">
        <v>357776</v>
      </c>
      <c r="I29" s="14">
        <v>380380</v>
      </c>
      <c r="J29" s="14">
        <v>408302</v>
      </c>
      <c r="K29" s="14">
        <v>406272</v>
      </c>
      <c r="L29" s="14">
        <v>498575</v>
      </c>
      <c r="M29" s="15">
        <v>455736</v>
      </c>
      <c r="N29" s="15">
        <f t="shared" si="0"/>
        <v>-42839</v>
      </c>
    </row>
    <row r="30" spans="1:15">
      <c r="A30" s="12" t="s">
        <v>30</v>
      </c>
      <c r="B30" s="13">
        <v>40228</v>
      </c>
      <c r="C30" s="14">
        <v>42391</v>
      </c>
      <c r="D30" s="14">
        <v>38758</v>
      </c>
      <c r="E30" s="14">
        <v>42442</v>
      </c>
      <c r="F30" s="14">
        <v>42628</v>
      </c>
      <c r="G30" s="14">
        <v>45099</v>
      </c>
      <c r="H30" s="13">
        <v>6597392</v>
      </c>
      <c r="I30" s="14">
        <v>6994515</v>
      </c>
      <c r="J30" s="14">
        <v>6468825</v>
      </c>
      <c r="K30" s="14">
        <v>7172698</v>
      </c>
      <c r="L30" s="14">
        <v>7459900</v>
      </c>
      <c r="M30" s="15">
        <v>7937424</v>
      </c>
      <c r="N30" s="21">
        <f t="shared" si="0"/>
        <v>477524</v>
      </c>
      <c r="O30" s="20" t="s">
        <v>88</v>
      </c>
    </row>
    <row r="31" spans="1:15">
      <c r="A31" s="12" t="s">
        <v>31</v>
      </c>
      <c r="B31" s="13">
        <v>4815</v>
      </c>
      <c r="C31" s="14">
        <v>5113</v>
      </c>
      <c r="D31" s="14">
        <v>4677</v>
      </c>
      <c r="E31" s="14">
        <v>5356</v>
      </c>
      <c r="F31" s="14">
        <v>4387</v>
      </c>
      <c r="G31" s="14">
        <v>4615</v>
      </c>
      <c r="H31" s="13">
        <v>804105</v>
      </c>
      <c r="I31" s="14">
        <v>858984</v>
      </c>
      <c r="J31" s="14">
        <v>794652</v>
      </c>
      <c r="K31" s="14">
        <v>921232</v>
      </c>
      <c r="L31" s="14">
        <v>785273</v>
      </c>
      <c r="M31" s="15">
        <v>830700</v>
      </c>
      <c r="N31" s="15">
        <f t="shared" si="0"/>
        <v>45427</v>
      </c>
    </row>
    <row r="32" spans="1:15">
      <c r="A32" s="12" t="s">
        <v>32</v>
      </c>
      <c r="B32" s="13">
        <v>722</v>
      </c>
      <c r="C32" s="14">
        <v>642</v>
      </c>
      <c r="D32" s="14">
        <v>506</v>
      </c>
      <c r="E32" s="14">
        <v>490</v>
      </c>
      <c r="F32" s="14">
        <v>477</v>
      </c>
      <c r="G32" s="14">
        <v>447</v>
      </c>
      <c r="H32" s="13">
        <v>114798</v>
      </c>
      <c r="I32" s="14">
        <v>102720</v>
      </c>
      <c r="J32" s="14">
        <v>81590</v>
      </c>
      <c r="K32" s="14">
        <v>79870</v>
      </c>
      <c r="L32" s="14">
        <v>80613</v>
      </c>
      <c r="M32" s="15">
        <v>75990</v>
      </c>
      <c r="N32" s="15">
        <f t="shared" si="0"/>
        <v>-4623</v>
      </c>
    </row>
    <row r="33" spans="1:15">
      <c r="A33" s="12" t="s">
        <v>33</v>
      </c>
      <c r="B33" s="13">
        <v>70</v>
      </c>
      <c r="C33" s="14">
        <v>87</v>
      </c>
      <c r="D33" s="14">
        <v>87</v>
      </c>
      <c r="E33" s="14">
        <v>85</v>
      </c>
      <c r="F33" s="14">
        <v>91</v>
      </c>
      <c r="G33" s="14">
        <v>63</v>
      </c>
      <c r="H33" s="13">
        <v>36540</v>
      </c>
      <c r="I33" s="14">
        <v>45675</v>
      </c>
      <c r="J33" s="14">
        <v>46005</v>
      </c>
      <c r="K33" s="14">
        <v>45305</v>
      </c>
      <c r="L33" s="14">
        <v>51779</v>
      </c>
      <c r="M33" s="15">
        <v>35847</v>
      </c>
      <c r="N33" s="15">
        <f t="shared" si="0"/>
        <v>-15932</v>
      </c>
    </row>
    <row r="34" spans="1:15">
      <c r="A34" s="12" t="s">
        <v>34</v>
      </c>
      <c r="B34" s="13">
        <v>3499</v>
      </c>
      <c r="C34" s="14">
        <v>3580</v>
      </c>
      <c r="D34" s="14">
        <v>3006</v>
      </c>
      <c r="E34" s="14">
        <v>3204</v>
      </c>
      <c r="F34" s="14">
        <v>3101</v>
      </c>
      <c r="G34" s="14">
        <v>3019</v>
      </c>
      <c r="H34" s="13">
        <v>1095187</v>
      </c>
      <c r="I34" s="14">
        <v>1131280</v>
      </c>
      <c r="J34" s="14">
        <v>957732</v>
      </c>
      <c r="K34" s="14">
        <v>1031688</v>
      </c>
      <c r="L34" s="14">
        <v>1038835</v>
      </c>
      <c r="M34" s="15">
        <v>1014384</v>
      </c>
      <c r="N34" s="15">
        <f t="shared" si="0"/>
        <v>-24451</v>
      </c>
    </row>
    <row r="35" spans="1:15">
      <c r="A35" s="12" t="s">
        <v>35</v>
      </c>
      <c r="B35" s="13">
        <v>3549</v>
      </c>
      <c r="C35" s="14">
        <v>3642</v>
      </c>
      <c r="D35" s="14">
        <v>3451</v>
      </c>
      <c r="E35" s="14">
        <v>3558</v>
      </c>
      <c r="F35" s="14">
        <v>3119</v>
      </c>
      <c r="G35" s="14">
        <v>3592</v>
      </c>
      <c r="H35" s="13">
        <v>1508325</v>
      </c>
      <c r="I35" s="14">
        <v>1562418</v>
      </c>
      <c r="J35" s="14">
        <v>1491719</v>
      </c>
      <c r="K35" s="14">
        <v>1554846</v>
      </c>
      <c r="L35" s="14">
        <v>1422264</v>
      </c>
      <c r="M35" s="15">
        <v>1637952</v>
      </c>
      <c r="N35" s="21">
        <f t="shared" si="0"/>
        <v>215688</v>
      </c>
      <c r="O35" s="20" t="s">
        <v>89</v>
      </c>
    </row>
    <row r="36" spans="1:15">
      <c r="A36" s="12" t="s">
        <v>36</v>
      </c>
      <c r="B36" s="13">
        <v>773</v>
      </c>
      <c r="C36" s="14">
        <v>679</v>
      </c>
      <c r="D36" s="14">
        <v>603</v>
      </c>
      <c r="E36" s="14">
        <v>358</v>
      </c>
      <c r="F36" s="14">
        <v>334</v>
      </c>
      <c r="G36" s="14">
        <v>345</v>
      </c>
      <c r="H36" s="13">
        <v>335482</v>
      </c>
      <c r="I36" s="14">
        <v>295365</v>
      </c>
      <c r="J36" s="14">
        <v>263469</v>
      </c>
      <c r="K36" s="14">
        <v>157162</v>
      </c>
      <c r="L36" s="14">
        <v>152972</v>
      </c>
      <c r="M36" s="15">
        <v>158355</v>
      </c>
      <c r="N36" s="15">
        <f t="shared" si="0"/>
        <v>5383</v>
      </c>
    </row>
    <row r="37" spans="1:15">
      <c r="A37" s="12" t="s">
        <v>37</v>
      </c>
      <c r="B37" s="13">
        <v>3</v>
      </c>
      <c r="C37" s="14"/>
      <c r="D37" s="14">
        <v>1</v>
      </c>
      <c r="E37" s="14">
        <v>2</v>
      </c>
      <c r="F37" s="14">
        <v>2</v>
      </c>
      <c r="G37" s="14"/>
      <c r="H37" s="13">
        <v>1953</v>
      </c>
      <c r="I37" s="14"/>
      <c r="J37" s="14">
        <v>655</v>
      </c>
      <c r="K37" s="14">
        <v>1312</v>
      </c>
      <c r="L37" s="14">
        <v>1350</v>
      </c>
      <c r="M37" s="15"/>
      <c r="N37" s="15">
        <f t="shared" si="0"/>
        <v>-1350</v>
      </c>
    </row>
    <row r="38" spans="1:15">
      <c r="A38" s="12" t="s">
        <v>38</v>
      </c>
      <c r="B38" s="13">
        <v>16380</v>
      </c>
      <c r="C38" s="14">
        <v>15648</v>
      </c>
      <c r="D38" s="14">
        <v>14804</v>
      </c>
      <c r="E38" s="14">
        <v>17019</v>
      </c>
      <c r="F38" s="14">
        <v>16562</v>
      </c>
      <c r="G38" s="14">
        <v>19172</v>
      </c>
      <c r="H38" s="13">
        <v>5520060</v>
      </c>
      <c r="I38" s="14">
        <v>5289024</v>
      </c>
      <c r="J38" s="14">
        <v>5022714</v>
      </c>
      <c r="K38" s="14">
        <v>5803479</v>
      </c>
      <c r="L38" s="14">
        <v>5780138</v>
      </c>
      <c r="M38" s="15">
        <v>6691028</v>
      </c>
      <c r="N38" s="21">
        <f t="shared" si="0"/>
        <v>910890</v>
      </c>
      <c r="O38" s="20" t="s">
        <v>87</v>
      </c>
    </row>
    <row r="39" spans="1:15">
      <c r="A39" s="12" t="s">
        <v>39</v>
      </c>
      <c r="B39" s="13">
        <v>17</v>
      </c>
      <c r="C39" s="14">
        <v>32</v>
      </c>
      <c r="D39" s="14">
        <v>45</v>
      </c>
      <c r="E39" s="14">
        <v>50</v>
      </c>
      <c r="F39" s="14">
        <v>51</v>
      </c>
      <c r="G39" s="14">
        <v>39</v>
      </c>
      <c r="H39" s="13">
        <v>26945</v>
      </c>
      <c r="I39" s="14">
        <v>50848</v>
      </c>
      <c r="J39" s="14">
        <v>71673</v>
      </c>
      <c r="K39" s="14">
        <v>79900</v>
      </c>
      <c r="L39" s="14">
        <v>84303</v>
      </c>
      <c r="M39" s="15">
        <v>64467</v>
      </c>
      <c r="N39" s="15">
        <f t="shared" si="0"/>
        <v>-19836</v>
      </c>
    </row>
    <row r="40" spans="1:15">
      <c r="A40" s="12" t="s">
        <v>40</v>
      </c>
      <c r="B40" s="13">
        <v>1737</v>
      </c>
      <c r="C40" s="14">
        <v>1951</v>
      </c>
      <c r="D40" s="14">
        <v>2076</v>
      </c>
      <c r="E40" s="14">
        <v>1799</v>
      </c>
      <c r="F40" s="14">
        <v>1434</v>
      </c>
      <c r="G40" s="14">
        <v>1612</v>
      </c>
      <c r="H40" s="13">
        <v>177174</v>
      </c>
      <c r="I40" s="14">
        <v>200953</v>
      </c>
      <c r="J40" s="14">
        <v>215139</v>
      </c>
      <c r="K40" s="14">
        <v>188895</v>
      </c>
      <c r="L40" s="14">
        <v>159174</v>
      </c>
      <c r="M40" s="15">
        <v>178932</v>
      </c>
      <c r="N40" s="15">
        <f t="shared" si="0"/>
        <v>19758</v>
      </c>
    </row>
    <row r="41" spans="1:15">
      <c r="A41" s="12" t="s">
        <v>41</v>
      </c>
      <c r="B41" s="13">
        <v>4</v>
      </c>
      <c r="C41" s="14">
        <v>3</v>
      </c>
      <c r="D41" s="14">
        <v>2</v>
      </c>
      <c r="E41" s="14">
        <v>2</v>
      </c>
      <c r="F41" s="14">
        <v>1</v>
      </c>
      <c r="G41" s="14"/>
      <c r="H41" s="13">
        <v>13428</v>
      </c>
      <c r="I41" s="14">
        <v>10164</v>
      </c>
      <c r="J41" s="14">
        <v>6886</v>
      </c>
      <c r="K41" s="14">
        <v>6936</v>
      </c>
      <c r="L41" s="14">
        <v>3486</v>
      </c>
      <c r="M41" s="15"/>
      <c r="N41" s="15">
        <f t="shared" si="0"/>
        <v>-3486</v>
      </c>
    </row>
    <row r="42" spans="1:15">
      <c r="A42" s="12" t="s">
        <v>42</v>
      </c>
      <c r="B42" s="13">
        <v>50</v>
      </c>
      <c r="C42" s="14">
        <v>43</v>
      </c>
      <c r="D42" s="14">
        <v>52</v>
      </c>
      <c r="E42" s="14">
        <v>38</v>
      </c>
      <c r="F42" s="14">
        <v>30</v>
      </c>
      <c r="G42" s="14">
        <v>33</v>
      </c>
      <c r="H42" s="13">
        <v>250700</v>
      </c>
      <c r="I42" s="14">
        <v>216505</v>
      </c>
      <c r="J42" s="14">
        <v>263115</v>
      </c>
      <c r="K42" s="14">
        <v>193382</v>
      </c>
      <c r="L42" s="14">
        <v>156480</v>
      </c>
      <c r="M42" s="15">
        <v>172260</v>
      </c>
      <c r="N42" s="15">
        <f t="shared" si="0"/>
        <v>15780</v>
      </c>
    </row>
    <row r="43" spans="1:15">
      <c r="A43" s="12" t="s">
        <v>43</v>
      </c>
      <c r="B43" s="13">
        <v>33</v>
      </c>
      <c r="C43" s="14">
        <v>32</v>
      </c>
      <c r="D43" s="14">
        <v>26</v>
      </c>
      <c r="E43" s="14">
        <v>19</v>
      </c>
      <c r="F43" s="14">
        <v>22</v>
      </c>
      <c r="G43" s="14">
        <v>22</v>
      </c>
      <c r="H43" s="13">
        <v>192456</v>
      </c>
      <c r="I43" s="14">
        <v>187520</v>
      </c>
      <c r="J43" s="14">
        <v>153125</v>
      </c>
      <c r="K43" s="14">
        <v>112727</v>
      </c>
      <c r="L43" s="14">
        <v>136972</v>
      </c>
      <c r="M43" s="15">
        <v>137082</v>
      </c>
      <c r="N43" s="15">
        <f t="shared" si="0"/>
        <v>110</v>
      </c>
    </row>
    <row r="44" spans="1:15">
      <c r="A44" s="12" t="s">
        <v>44</v>
      </c>
      <c r="B44" s="13"/>
      <c r="C44" s="14"/>
      <c r="D44" s="14"/>
      <c r="E44" s="14"/>
      <c r="F44" s="14">
        <v>1</v>
      </c>
      <c r="G44" s="14"/>
      <c r="H44" s="13"/>
      <c r="I44" s="14"/>
      <c r="J44" s="14"/>
      <c r="K44" s="14"/>
      <c r="L44" s="14">
        <v>4659</v>
      </c>
      <c r="M44" s="15"/>
      <c r="N44" s="15">
        <f t="shared" si="0"/>
        <v>-4659</v>
      </c>
    </row>
    <row r="45" spans="1:15">
      <c r="A45" s="12" t="s">
        <v>45</v>
      </c>
      <c r="B45" s="13">
        <v>872</v>
      </c>
      <c r="C45" s="14">
        <v>921</v>
      </c>
      <c r="D45" s="14">
        <v>995</v>
      </c>
      <c r="E45" s="14">
        <v>962</v>
      </c>
      <c r="F45" s="14">
        <v>1079</v>
      </c>
      <c r="G45" s="14">
        <v>1035</v>
      </c>
      <c r="H45" s="13">
        <v>193584</v>
      </c>
      <c r="I45" s="14">
        <v>205383</v>
      </c>
      <c r="J45" s="14">
        <v>223213</v>
      </c>
      <c r="K45" s="14">
        <v>217412</v>
      </c>
      <c r="L45" s="14">
        <v>261118</v>
      </c>
      <c r="M45" s="15">
        <v>250470</v>
      </c>
      <c r="N45" s="15">
        <f t="shared" si="0"/>
        <v>-10648</v>
      </c>
    </row>
    <row r="46" spans="1:15">
      <c r="A46" s="12" t="s">
        <v>46</v>
      </c>
      <c r="B46" s="13">
        <v>435</v>
      </c>
      <c r="C46" s="14">
        <v>403</v>
      </c>
      <c r="D46" s="14">
        <v>447</v>
      </c>
      <c r="E46" s="14">
        <v>404</v>
      </c>
      <c r="F46" s="14">
        <v>486</v>
      </c>
      <c r="G46" s="14">
        <v>446</v>
      </c>
      <c r="H46" s="13">
        <v>46545</v>
      </c>
      <c r="I46" s="14">
        <v>43524</v>
      </c>
      <c r="J46" s="14">
        <v>48573</v>
      </c>
      <c r="K46" s="14">
        <v>44036</v>
      </c>
      <c r="L46" s="14">
        <v>56862</v>
      </c>
      <c r="M46" s="15">
        <v>52182</v>
      </c>
      <c r="N46" s="15">
        <f t="shared" si="0"/>
        <v>-4680</v>
      </c>
    </row>
    <row r="47" spans="1:15">
      <c r="A47" s="12" t="s">
        <v>47</v>
      </c>
      <c r="B47" s="13">
        <v>96</v>
      </c>
      <c r="C47" s="14">
        <v>119</v>
      </c>
      <c r="D47" s="14">
        <v>126</v>
      </c>
      <c r="E47" s="14">
        <v>175</v>
      </c>
      <c r="F47" s="14">
        <v>132</v>
      </c>
      <c r="G47" s="14">
        <v>100</v>
      </c>
      <c r="H47" s="13">
        <v>15648</v>
      </c>
      <c r="I47" s="14">
        <v>19516</v>
      </c>
      <c r="J47" s="14">
        <v>20749</v>
      </c>
      <c r="K47" s="14">
        <v>29050</v>
      </c>
      <c r="L47" s="14">
        <v>23496</v>
      </c>
      <c r="M47" s="15">
        <v>17800</v>
      </c>
      <c r="N47" s="15">
        <f t="shared" si="0"/>
        <v>-5696</v>
      </c>
    </row>
    <row r="48" spans="1:15">
      <c r="A48" s="12" t="s">
        <v>48</v>
      </c>
      <c r="B48" s="13"/>
      <c r="C48" s="14"/>
      <c r="D48" s="14"/>
      <c r="E48" s="14"/>
      <c r="F48" s="14">
        <v>1</v>
      </c>
      <c r="G48" s="14"/>
      <c r="H48" s="13"/>
      <c r="I48" s="14"/>
      <c r="J48" s="14"/>
      <c r="K48" s="14"/>
      <c r="L48" s="14">
        <v>211</v>
      </c>
      <c r="M48" s="15"/>
      <c r="N48" s="15">
        <f t="shared" si="0"/>
        <v>-211</v>
      </c>
    </row>
    <row r="49" spans="1:14">
      <c r="A49" s="12" t="s">
        <v>49</v>
      </c>
      <c r="B49" s="13">
        <v>1</v>
      </c>
      <c r="C49" s="14"/>
      <c r="D49" s="14"/>
      <c r="E49" s="14"/>
      <c r="F49" s="14"/>
      <c r="G49" s="14">
        <v>1</v>
      </c>
      <c r="H49" s="13">
        <v>126</v>
      </c>
      <c r="I49" s="14"/>
      <c r="J49" s="14"/>
      <c r="K49" s="14"/>
      <c r="L49" s="14"/>
      <c r="M49" s="15">
        <v>136</v>
      </c>
      <c r="N49" s="15">
        <f t="shared" si="0"/>
        <v>136</v>
      </c>
    </row>
    <row r="50" spans="1:14">
      <c r="A50" s="12" t="s">
        <v>50</v>
      </c>
      <c r="B50" s="13">
        <v>138</v>
      </c>
      <c r="C50" s="14"/>
      <c r="D50" s="14">
        <v>32</v>
      </c>
      <c r="E50" s="14">
        <v>14</v>
      </c>
      <c r="F50" s="14">
        <v>102</v>
      </c>
      <c r="G50" s="14">
        <v>142</v>
      </c>
      <c r="H50" s="13">
        <v>3726</v>
      </c>
      <c r="I50" s="14"/>
      <c r="J50" s="14">
        <v>881</v>
      </c>
      <c r="K50" s="14">
        <v>392</v>
      </c>
      <c r="L50" s="14">
        <v>2958</v>
      </c>
      <c r="M50" s="15">
        <v>4118</v>
      </c>
      <c r="N50" s="15">
        <f t="shared" si="0"/>
        <v>1160</v>
      </c>
    </row>
    <row r="51" spans="1:14">
      <c r="A51" s="12" t="s">
        <v>51</v>
      </c>
      <c r="B51" s="13">
        <v>171</v>
      </c>
      <c r="C51" s="14">
        <v>1</v>
      </c>
      <c r="D51" s="14">
        <v>24</v>
      </c>
      <c r="E51" s="14">
        <v>25</v>
      </c>
      <c r="F51" s="14">
        <v>228</v>
      </c>
      <c r="G51" s="14">
        <v>210</v>
      </c>
      <c r="H51" s="13">
        <v>7866</v>
      </c>
      <c r="I51" s="14">
        <v>46</v>
      </c>
      <c r="J51" s="14">
        <v>1110</v>
      </c>
      <c r="K51" s="14">
        <v>1175</v>
      </c>
      <c r="L51" s="14">
        <v>11172</v>
      </c>
      <c r="M51" s="15">
        <v>10290</v>
      </c>
      <c r="N51" s="15">
        <f t="shared" si="0"/>
        <v>-882</v>
      </c>
    </row>
    <row r="52" spans="1:14">
      <c r="A52" s="12" t="s">
        <v>52</v>
      </c>
      <c r="B52" s="13">
        <v>17</v>
      </c>
      <c r="C52" s="14"/>
      <c r="D52" s="14">
        <v>6</v>
      </c>
      <c r="E52" s="14">
        <v>4</v>
      </c>
      <c r="F52" s="14">
        <v>31</v>
      </c>
      <c r="G52" s="14">
        <v>62</v>
      </c>
      <c r="H52" s="13">
        <v>1700</v>
      </c>
      <c r="I52" s="14"/>
      <c r="J52" s="14">
        <v>608</v>
      </c>
      <c r="K52" s="14">
        <v>412</v>
      </c>
      <c r="L52" s="14">
        <v>3317</v>
      </c>
      <c r="M52" s="15">
        <v>6634</v>
      </c>
      <c r="N52" s="15">
        <f t="shared" si="0"/>
        <v>3317</v>
      </c>
    </row>
    <row r="53" spans="1:14">
      <c r="A53" s="12" t="s">
        <v>53</v>
      </c>
      <c r="B53" s="13">
        <v>208</v>
      </c>
      <c r="C53" s="14">
        <v>192</v>
      </c>
      <c r="D53" s="14">
        <v>201</v>
      </c>
      <c r="E53" s="14">
        <v>218</v>
      </c>
      <c r="F53" s="14">
        <v>284</v>
      </c>
      <c r="G53" s="14">
        <v>323</v>
      </c>
      <c r="H53" s="13">
        <v>75088</v>
      </c>
      <c r="I53" s="14">
        <v>70080</v>
      </c>
      <c r="J53" s="14">
        <v>74341</v>
      </c>
      <c r="K53" s="14">
        <v>81968</v>
      </c>
      <c r="L53" s="14">
        <v>109908</v>
      </c>
      <c r="M53" s="15">
        <v>126293</v>
      </c>
      <c r="N53" s="15">
        <f t="shared" si="0"/>
        <v>16385</v>
      </c>
    </row>
    <row r="54" spans="1:14">
      <c r="A54" s="12" t="s">
        <v>54</v>
      </c>
      <c r="B54" s="13">
        <v>535</v>
      </c>
      <c r="C54" s="14">
        <v>474</v>
      </c>
      <c r="D54" s="14">
        <v>495</v>
      </c>
      <c r="E54" s="14">
        <v>434</v>
      </c>
      <c r="F54" s="14">
        <v>494</v>
      </c>
      <c r="G54" s="14">
        <v>518</v>
      </c>
      <c r="H54" s="13">
        <v>19260</v>
      </c>
      <c r="I54" s="14">
        <v>17538</v>
      </c>
      <c r="J54" s="14">
        <v>18315</v>
      </c>
      <c r="K54" s="14">
        <v>16058</v>
      </c>
      <c r="L54" s="14">
        <v>18772</v>
      </c>
      <c r="M54" s="15">
        <v>19684</v>
      </c>
      <c r="N54" s="15">
        <f t="shared" si="0"/>
        <v>912</v>
      </c>
    </row>
    <row r="55" spans="1:14">
      <c r="A55" s="12" t="s">
        <v>55</v>
      </c>
      <c r="B55" s="13">
        <v>395</v>
      </c>
      <c r="C55" s="14">
        <v>481</v>
      </c>
      <c r="D55" s="14">
        <v>392</v>
      </c>
      <c r="E55" s="14">
        <v>394</v>
      </c>
      <c r="F55" s="14">
        <v>335</v>
      </c>
      <c r="G55" s="14">
        <v>309</v>
      </c>
      <c r="H55" s="13">
        <v>65570</v>
      </c>
      <c r="I55" s="14">
        <v>80327</v>
      </c>
      <c r="J55" s="14">
        <v>65950</v>
      </c>
      <c r="K55" s="14">
        <v>66980</v>
      </c>
      <c r="L55" s="14">
        <v>58960</v>
      </c>
      <c r="M55" s="15">
        <v>54384</v>
      </c>
      <c r="N55" s="15">
        <f t="shared" si="0"/>
        <v>-4576</v>
      </c>
    </row>
    <row r="56" spans="1:14">
      <c r="A56" s="12" t="s">
        <v>56</v>
      </c>
      <c r="B56" s="13">
        <v>25</v>
      </c>
      <c r="C56" s="14">
        <v>15</v>
      </c>
      <c r="D56" s="14">
        <v>15</v>
      </c>
      <c r="E56" s="14">
        <v>2</v>
      </c>
      <c r="F56" s="14">
        <v>25</v>
      </c>
      <c r="G56" s="14">
        <v>39</v>
      </c>
      <c r="H56" s="13">
        <v>6250</v>
      </c>
      <c r="I56" s="14">
        <v>3765</v>
      </c>
      <c r="J56" s="14">
        <v>3786</v>
      </c>
      <c r="K56" s="14">
        <v>510</v>
      </c>
      <c r="L56" s="14">
        <v>6600</v>
      </c>
      <c r="M56" s="15">
        <v>10335</v>
      </c>
      <c r="N56" s="15">
        <f t="shared" si="0"/>
        <v>3735</v>
      </c>
    </row>
    <row r="57" spans="1:14">
      <c r="A57" s="12" t="s">
        <v>57</v>
      </c>
      <c r="B57" s="13"/>
      <c r="C57" s="14"/>
      <c r="D57" s="14">
        <v>3</v>
      </c>
      <c r="E57" s="14"/>
      <c r="F57" s="14">
        <v>2</v>
      </c>
      <c r="G57" s="14">
        <v>15</v>
      </c>
      <c r="H57" s="13"/>
      <c r="I57" s="14"/>
      <c r="J57" s="14">
        <v>714</v>
      </c>
      <c r="K57" s="14"/>
      <c r="L57" s="14">
        <v>504</v>
      </c>
      <c r="M57" s="15">
        <v>3795</v>
      </c>
      <c r="N57" s="15">
        <f t="shared" si="0"/>
        <v>3291</v>
      </c>
    </row>
    <row r="58" spans="1:14">
      <c r="A58" s="12" t="s">
        <v>58</v>
      </c>
      <c r="B58" s="13">
        <v>1</v>
      </c>
      <c r="C58" s="14"/>
      <c r="D58" s="14">
        <v>1</v>
      </c>
      <c r="E58" s="14"/>
      <c r="F58" s="14"/>
      <c r="G58" s="14"/>
      <c r="H58" s="13">
        <v>456</v>
      </c>
      <c r="I58" s="14"/>
      <c r="J58" s="14">
        <v>459</v>
      </c>
      <c r="K58" s="14"/>
      <c r="L58" s="14"/>
      <c r="M58" s="15"/>
      <c r="N58" s="15">
        <f t="shared" si="0"/>
        <v>0</v>
      </c>
    </row>
    <row r="59" spans="1:14">
      <c r="A59" s="12" t="s">
        <v>59</v>
      </c>
      <c r="B59" s="13"/>
      <c r="C59" s="14">
        <v>2</v>
      </c>
      <c r="D59" s="14"/>
      <c r="E59" s="14"/>
      <c r="F59" s="14">
        <v>1</v>
      </c>
      <c r="G59" s="14"/>
      <c r="H59" s="13"/>
      <c r="I59" s="14">
        <v>1438</v>
      </c>
      <c r="J59" s="14"/>
      <c r="K59" s="14"/>
      <c r="L59" s="14">
        <v>744</v>
      </c>
      <c r="M59" s="15"/>
      <c r="N59" s="15">
        <f t="shared" si="0"/>
        <v>-744</v>
      </c>
    </row>
    <row r="60" spans="1:14">
      <c r="A60" s="12" t="s">
        <v>60</v>
      </c>
      <c r="B60" s="13">
        <v>4</v>
      </c>
      <c r="C60" s="14">
        <v>13</v>
      </c>
      <c r="D60" s="14">
        <v>9</v>
      </c>
      <c r="E60" s="14">
        <v>35</v>
      </c>
      <c r="F60" s="14">
        <v>39</v>
      </c>
      <c r="G60" s="14">
        <v>15</v>
      </c>
      <c r="H60" s="13">
        <v>1208</v>
      </c>
      <c r="I60" s="14">
        <v>3939</v>
      </c>
      <c r="J60" s="14">
        <v>2739</v>
      </c>
      <c r="K60" s="14">
        <v>10710</v>
      </c>
      <c r="L60" s="14">
        <v>12246</v>
      </c>
      <c r="M60" s="15">
        <v>4710</v>
      </c>
      <c r="N60" s="15">
        <f t="shared" si="0"/>
        <v>-7536</v>
      </c>
    </row>
    <row r="61" spans="1:14">
      <c r="A61" s="12" t="s">
        <v>61</v>
      </c>
      <c r="B61" s="13">
        <v>759</v>
      </c>
      <c r="C61" s="14">
        <v>649</v>
      </c>
      <c r="D61" s="14">
        <v>606</v>
      </c>
      <c r="E61" s="14">
        <v>696</v>
      </c>
      <c r="F61" s="14">
        <v>781</v>
      </c>
      <c r="G61" s="14">
        <v>793</v>
      </c>
      <c r="H61" s="13">
        <v>500940</v>
      </c>
      <c r="I61" s="14">
        <v>430936</v>
      </c>
      <c r="J61" s="14">
        <v>405496</v>
      </c>
      <c r="K61" s="14">
        <v>470496</v>
      </c>
      <c r="L61" s="14">
        <v>549824</v>
      </c>
      <c r="M61" s="15">
        <v>559065</v>
      </c>
      <c r="N61" s="15">
        <f t="shared" si="0"/>
        <v>9241</v>
      </c>
    </row>
    <row r="62" spans="1:14">
      <c r="A62" s="12" t="s">
        <v>62</v>
      </c>
      <c r="B62" s="13">
        <v>3587</v>
      </c>
      <c r="C62" s="14">
        <v>3450</v>
      </c>
      <c r="D62" s="14">
        <v>2912</v>
      </c>
      <c r="E62" s="14">
        <v>2869</v>
      </c>
      <c r="F62" s="14">
        <v>3004</v>
      </c>
      <c r="G62" s="14">
        <v>2969</v>
      </c>
      <c r="H62" s="13">
        <v>279786</v>
      </c>
      <c r="I62" s="14">
        <v>272550</v>
      </c>
      <c r="J62" s="14">
        <v>231860</v>
      </c>
      <c r="K62" s="14">
        <v>232389</v>
      </c>
      <c r="L62" s="14">
        <v>255340</v>
      </c>
      <c r="M62" s="15">
        <v>252365</v>
      </c>
      <c r="N62" s="15">
        <f t="shared" si="0"/>
        <v>-2975</v>
      </c>
    </row>
    <row r="63" spans="1:14">
      <c r="A63" s="12" t="s">
        <v>63</v>
      </c>
      <c r="B63" s="13">
        <v>802</v>
      </c>
      <c r="C63" s="14">
        <v>644</v>
      </c>
      <c r="D63" s="14">
        <v>643</v>
      </c>
      <c r="E63" s="14">
        <v>434</v>
      </c>
      <c r="F63" s="14">
        <v>556</v>
      </c>
      <c r="G63" s="14">
        <v>220</v>
      </c>
      <c r="H63" s="13">
        <v>92230</v>
      </c>
      <c r="I63" s="14">
        <v>74060</v>
      </c>
      <c r="J63" s="14">
        <v>74339</v>
      </c>
      <c r="K63" s="14">
        <v>50778</v>
      </c>
      <c r="L63" s="14">
        <v>69500</v>
      </c>
      <c r="M63" s="15">
        <v>27500</v>
      </c>
      <c r="N63" s="15">
        <f t="shared" si="0"/>
        <v>-42000</v>
      </c>
    </row>
    <row r="64" spans="1:14">
      <c r="A64" s="12" t="s">
        <v>64</v>
      </c>
      <c r="B64" s="13">
        <v>139</v>
      </c>
      <c r="C64" s="14">
        <v>124</v>
      </c>
      <c r="D64" s="14">
        <v>64</v>
      </c>
      <c r="E64" s="14">
        <v>91</v>
      </c>
      <c r="F64" s="14">
        <v>44</v>
      </c>
      <c r="G64" s="14">
        <v>33</v>
      </c>
      <c r="H64" s="13">
        <v>18765</v>
      </c>
      <c r="I64" s="14">
        <v>16864</v>
      </c>
      <c r="J64" s="14">
        <v>8738</v>
      </c>
      <c r="K64" s="14">
        <v>12558</v>
      </c>
      <c r="L64" s="14">
        <v>6468</v>
      </c>
      <c r="M64" s="15">
        <v>4851</v>
      </c>
      <c r="N64" s="15">
        <f t="shared" si="0"/>
        <v>-1617</v>
      </c>
    </row>
    <row r="65" spans="1:15">
      <c r="A65" s="12" t="s">
        <v>65</v>
      </c>
      <c r="B65" s="13">
        <v>36</v>
      </c>
      <c r="C65" s="14">
        <v>41</v>
      </c>
      <c r="D65" s="14">
        <v>12</v>
      </c>
      <c r="E65" s="14">
        <v>8</v>
      </c>
      <c r="F65" s="14">
        <v>7</v>
      </c>
      <c r="G65" s="14">
        <v>2</v>
      </c>
      <c r="H65" s="13">
        <v>28188</v>
      </c>
      <c r="I65" s="14">
        <v>32431</v>
      </c>
      <c r="J65" s="14">
        <v>9612</v>
      </c>
      <c r="K65" s="14">
        <v>6496</v>
      </c>
      <c r="L65" s="14">
        <v>5929</v>
      </c>
      <c r="M65" s="15">
        <v>1696</v>
      </c>
      <c r="N65" s="15">
        <f t="shared" si="0"/>
        <v>-4233</v>
      </c>
    </row>
    <row r="66" spans="1:15">
      <c r="A66" s="12" t="s">
        <v>66</v>
      </c>
      <c r="B66" s="13">
        <v>9316</v>
      </c>
      <c r="C66" s="14">
        <v>9182</v>
      </c>
      <c r="D66" s="14">
        <v>9895</v>
      </c>
      <c r="E66" s="14">
        <v>9079</v>
      </c>
      <c r="F66" s="14">
        <v>9056</v>
      </c>
      <c r="G66" s="14">
        <v>9251</v>
      </c>
      <c r="H66" s="13">
        <v>2608480</v>
      </c>
      <c r="I66" s="14">
        <v>2580142</v>
      </c>
      <c r="J66" s="14">
        <v>2798501</v>
      </c>
      <c r="K66" s="14">
        <v>2587515</v>
      </c>
      <c r="L66" s="14">
        <v>2753024</v>
      </c>
      <c r="M66" s="15">
        <v>2821555</v>
      </c>
      <c r="N66" s="15">
        <f t="shared" si="0"/>
        <v>68531</v>
      </c>
    </row>
    <row r="67" spans="1:15">
      <c r="A67" s="12" t="s">
        <v>67</v>
      </c>
      <c r="B67" s="13">
        <v>1045</v>
      </c>
      <c r="C67" s="14">
        <v>890</v>
      </c>
      <c r="D67" s="14">
        <v>820</v>
      </c>
      <c r="E67" s="14">
        <v>819</v>
      </c>
      <c r="F67" s="14">
        <v>1002</v>
      </c>
      <c r="G67" s="14">
        <v>1125</v>
      </c>
      <c r="H67" s="13">
        <v>252890</v>
      </c>
      <c r="I67" s="14">
        <v>216270</v>
      </c>
      <c r="J67" s="14">
        <v>200835</v>
      </c>
      <c r="K67" s="14">
        <v>202293</v>
      </c>
      <c r="L67" s="14">
        <v>263526</v>
      </c>
      <c r="M67" s="15">
        <v>297000</v>
      </c>
      <c r="N67" s="15">
        <f t="shared" si="0"/>
        <v>33474</v>
      </c>
    </row>
    <row r="68" spans="1:15">
      <c r="A68" s="12" t="s">
        <v>68</v>
      </c>
      <c r="B68" s="13">
        <v>143</v>
      </c>
      <c r="C68" s="14">
        <v>156</v>
      </c>
      <c r="D68" s="14">
        <v>44</v>
      </c>
      <c r="E68" s="14">
        <v>12</v>
      </c>
      <c r="F68" s="14">
        <v>42</v>
      </c>
      <c r="G68" s="14">
        <v>50</v>
      </c>
      <c r="H68" s="13">
        <v>488059</v>
      </c>
      <c r="I68" s="14">
        <v>536484</v>
      </c>
      <c r="J68" s="14">
        <v>152926</v>
      </c>
      <c r="K68" s="14">
        <v>42060</v>
      </c>
      <c r="L68" s="14">
        <v>155694</v>
      </c>
      <c r="M68" s="15">
        <v>185600</v>
      </c>
      <c r="N68" s="15">
        <f t="shared" si="0"/>
        <v>29906</v>
      </c>
    </row>
    <row r="69" spans="1:15">
      <c r="A69" s="12" t="s">
        <v>69</v>
      </c>
      <c r="B69" s="13">
        <v>9132</v>
      </c>
      <c r="C69" s="14">
        <v>9833</v>
      </c>
      <c r="D69" s="14">
        <v>10306</v>
      </c>
      <c r="E69" s="14">
        <v>11072</v>
      </c>
      <c r="F69" s="14">
        <v>10739</v>
      </c>
      <c r="G69" s="14">
        <v>11159</v>
      </c>
      <c r="H69" s="13">
        <v>4136796</v>
      </c>
      <c r="I69" s="14">
        <v>4483848</v>
      </c>
      <c r="J69" s="14">
        <v>4725772</v>
      </c>
      <c r="K69" s="14">
        <v>5115264</v>
      </c>
      <c r="L69" s="14">
        <v>5305066</v>
      </c>
      <c r="M69" s="15">
        <v>5512546</v>
      </c>
      <c r="N69" s="21">
        <f t="shared" si="0"/>
        <v>207480</v>
      </c>
      <c r="O69" s="20" t="s">
        <v>97</v>
      </c>
    </row>
    <row r="70" spans="1:15">
      <c r="A70" s="12" t="s">
        <v>70</v>
      </c>
      <c r="B70" s="13">
        <v>803</v>
      </c>
      <c r="C70" s="14">
        <v>845</v>
      </c>
      <c r="D70" s="14">
        <v>904</v>
      </c>
      <c r="E70" s="14">
        <v>924</v>
      </c>
      <c r="F70" s="14">
        <v>1187</v>
      </c>
      <c r="G70" s="14">
        <v>973</v>
      </c>
      <c r="H70" s="13">
        <v>364562</v>
      </c>
      <c r="I70" s="14">
        <v>386165</v>
      </c>
      <c r="J70" s="14">
        <v>415548</v>
      </c>
      <c r="K70" s="14">
        <v>427812</v>
      </c>
      <c r="L70" s="14">
        <v>587565</v>
      </c>
      <c r="M70" s="15">
        <v>481635</v>
      </c>
      <c r="N70" s="15">
        <f t="shared" si="0"/>
        <v>-105930</v>
      </c>
    </row>
    <row r="71" spans="1:15">
      <c r="A71" s="12" t="s">
        <v>71</v>
      </c>
      <c r="B71" s="13">
        <v>38</v>
      </c>
      <c r="C71" s="14">
        <v>30</v>
      </c>
      <c r="D71" s="14">
        <v>13</v>
      </c>
      <c r="E71" s="14">
        <v>9</v>
      </c>
      <c r="F71" s="14">
        <v>7</v>
      </c>
      <c r="G71" s="14">
        <v>5</v>
      </c>
      <c r="H71" s="13">
        <v>229862</v>
      </c>
      <c r="I71" s="14">
        <v>182820</v>
      </c>
      <c r="J71" s="14">
        <v>79951</v>
      </c>
      <c r="K71" s="14">
        <v>55899</v>
      </c>
      <c r="L71" s="14">
        <v>45997</v>
      </c>
      <c r="M71" s="15">
        <v>32900</v>
      </c>
      <c r="N71" s="15">
        <f t="shared" si="0"/>
        <v>-13097</v>
      </c>
    </row>
    <row r="72" spans="1:15">
      <c r="A72" s="12" t="s">
        <v>72</v>
      </c>
      <c r="B72" s="13">
        <v>220</v>
      </c>
      <c r="C72" s="14">
        <v>234</v>
      </c>
      <c r="D72" s="14">
        <v>69</v>
      </c>
      <c r="E72" s="14">
        <v>27</v>
      </c>
      <c r="F72" s="14">
        <v>64</v>
      </c>
      <c r="G72" s="14">
        <v>61</v>
      </c>
      <c r="H72" s="13">
        <v>87780</v>
      </c>
      <c r="I72" s="14">
        <v>94536</v>
      </c>
      <c r="J72" s="14">
        <v>28376</v>
      </c>
      <c r="K72" s="14">
        <v>11286</v>
      </c>
      <c r="L72" s="14">
        <v>27072</v>
      </c>
      <c r="M72" s="15">
        <v>25864</v>
      </c>
      <c r="N72" s="15">
        <f t="shared" si="0"/>
        <v>-1208</v>
      </c>
    </row>
    <row r="73" spans="1:15">
      <c r="A73" s="12" t="s">
        <v>73</v>
      </c>
      <c r="B73" s="13">
        <v>16529</v>
      </c>
      <c r="C73" s="14">
        <v>16868</v>
      </c>
      <c r="D73" s="14">
        <v>17611</v>
      </c>
      <c r="E73" s="14">
        <v>16995</v>
      </c>
      <c r="F73" s="14">
        <v>16221</v>
      </c>
      <c r="G73" s="14">
        <v>16486</v>
      </c>
      <c r="H73" s="13">
        <v>5702505</v>
      </c>
      <c r="I73" s="14">
        <v>5870064</v>
      </c>
      <c r="J73" s="14">
        <v>6194634</v>
      </c>
      <c r="K73" s="14">
        <v>6050220</v>
      </c>
      <c r="L73" s="14">
        <v>6001770</v>
      </c>
      <c r="M73" s="15">
        <v>6099820</v>
      </c>
      <c r="N73" s="15">
        <f t="shared" si="0"/>
        <v>98050</v>
      </c>
    </row>
    <row r="74" spans="1:15">
      <c r="A74" s="12" t="s">
        <v>74</v>
      </c>
      <c r="B74" s="13">
        <v>899</v>
      </c>
      <c r="C74" s="14">
        <v>822</v>
      </c>
      <c r="D74" s="14">
        <v>757</v>
      </c>
      <c r="E74" s="14">
        <v>804</v>
      </c>
      <c r="F74" s="14">
        <v>772</v>
      </c>
      <c r="G74" s="14">
        <v>831</v>
      </c>
      <c r="H74" s="13">
        <v>2583726</v>
      </c>
      <c r="I74" s="14">
        <v>2372292</v>
      </c>
      <c r="J74" s="14">
        <v>2195454</v>
      </c>
      <c r="K74" s="14">
        <v>2345268</v>
      </c>
      <c r="L74" s="14">
        <v>2397060</v>
      </c>
      <c r="M74" s="15">
        <v>2582748</v>
      </c>
      <c r="N74" s="21">
        <f t="shared" si="0"/>
        <v>185688</v>
      </c>
      <c r="O74" s="20" t="s">
        <v>95</v>
      </c>
    </row>
    <row r="75" spans="1:15">
      <c r="A75" s="12" t="s">
        <v>75</v>
      </c>
      <c r="B75" s="13">
        <v>327</v>
      </c>
      <c r="C75" s="14">
        <v>294</v>
      </c>
      <c r="D75" s="14">
        <v>348</v>
      </c>
      <c r="E75" s="14">
        <v>275</v>
      </c>
      <c r="F75" s="14">
        <v>500</v>
      </c>
      <c r="G75" s="14">
        <v>653</v>
      </c>
      <c r="H75" s="13">
        <v>706647</v>
      </c>
      <c r="I75" s="14">
        <v>636216</v>
      </c>
      <c r="J75" s="14">
        <v>754380</v>
      </c>
      <c r="K75" s="14">
        <v>597300</v>
      </c>
      <c r="L75" s="14">
        <v>1086500</v>
      </c>
      <c r="M75" s="15">
        <v>1418969</v>
      </c>
      <c r="N75" s="21">
        <f t="shared" si="0"/>
        <v>332469</v>
      </c>
      <c r="O75" s="20" t="s">
        <v>91</v>
      </c>
    </row>
    <row r="76" spans="1:15">
      <c r="A76" s="12" t="s">
        <v>76</v>
      </c>
      <c r="B76" s="13">
        <v>70</v>
      </c>
      <c r="C76" s="14">
        <v>290</v>
      </c>
      <c r="D76" s="14"/>
      <c r="E76" s="14"/>
      <c r="F76" s="14"/>
      <c r="G76" s="14"/>
      <c r="H76" s="13">
        <v>72450</v>
      </c>
      <c r="I76" s="14">
        <v>300150</v>
      </c>
      <c r="J76" s="14"/>
      <c r="K76" s="14"/>
      <c r="L76" s="14"/>
      <c r="M76" s="15"/>
      <c r="N76" s="15">
        <f t="shared" si="0"/>
        <v>0</v>
      </c>
    </row>
    <row r="77" spans="1:15">
      <c r="A77" s="12" t="s">
        <v>77</v>
      </c>
      <c r="B77" s="13">
        <v>49</v>
      </c>
      <c r="C77" s="14">
        <v>145</v>
      </c>
      <c r="D77" s="14"/>
      <c r="E77" s="14"/>
      <c r="F77" s="14"/>
      <c r="G77" s="14"/>
      <c r="H77" s="13">
        <v>10584</v>
      </c>
      <c r="I77" s="14">
        <v>31465</v>
      </c>
      <c r="J77" s="14"/>
      <c r="K77" s="14"/>
      <c r="L77" s="14"/>
      <c r="M77" s="15"/>
      <c r="N77" s="15">
        <f t="shared" si="0"/>
        <v>0</v>
      </c>
    </row>
    <row r="78" spans="1:15">
      <c r="A78" s="12" t="s">
        <v>78</v>
      </c>
      <c r="B78" s="13"/>
      <c r="C78" s="14"/>
      <c r="D78" s="14"/>
      <c r="E78" s="14">
        <v>8</v>
      </c>
      <c r="F78" s="14">
        <v>4</v>
      </c>
      <c r="G78" s="14">
        <v>128</v>
      </c>
      <c r="H78" s="13"/>
      <c r="I78" s="14"/>
      <c r="J78" s="14"/>
      <c r="K78" s="14">
        <v>75568</v>
      </c>
      <c r="L78" s="14">
        <v>39012</v>
      </c>
      <c r="M78" s="15">
        <v>1249536</v>
      </c>
      <c r="N78" s="21">
        <f t="shared" ref="N78:N86" si="1">M78-L78</f>
        <v>1210524</v>
      </c>
      <c r="O78" s="20" t="s">
        <v>90</v>
      </c>
    </row>
    <row r="79" spans="1:15">
      <c r="A79" s="12" t="s">
        <v>79</v>
      </c>
      <c r="B79" s="13">
        <v>248</v>
      </c>
      <c r="C79" s="14">
        <v>404</v>
      </c>
      <c r="D79" s="14">
        <v>394</v>
      </c>
      <c r="E79" s="14">
        <v>352</v>
      </c>
      <c r="F79" s="14">
        <v>228</v>
      </c>
      <c r="G79" s="14">
        <v>270</v>
      </c>
      <c r="H79" s="13">
        <v>306528</v>
      </c>
      <c r="I79" s="14">
        <v>502980</v>
      </c>
      <c r="J79" s="14">
        <v>495314</v>
      </c>
      <c r="K79" s="14">
        <v>446336</v>
      </c>
      <c r="L79" s="14">
        <v>292524</v>
      </c>
      <c r="M79" s="15">
        <v>346950</v>
      </c>
      <c r="N79" s="15">
        <f t="shared" si="1"/>
        <v>54426</v>
      </c>
    </row>
    <row r="80" spans="1:15">
      <c r="A80" s="12" t="s">
        <v>80</v>
      </c>
      <c r="B80" s="13">
        <v>770</v>
      </c>
      <c r="C80" s="14">
        <v>1207</v>
      </c>
      <c r="D80" s="14">
        <v>731</v>
      </c>
      <c r="E80" s="14">
        <v>1080</v>
      </c>
      <c r="F80" s="14">
        <v>1029</v>
      </c>
      <c r="G80" s="14">
        <v>1052</v>
      </c>
      <c r="H80" s="13">
        <v>1710170</v>
      </c>
      <c r="I80" s="14">
        <v>2695231</v>
      </c>
      <c r="J80" s="14">
        <v>1642172</v>
      </c>
      <c r="K80" s="14">
        <v>2445120</v>
      </c>
      <c r="L80" s="14">
        <v>2360526</v>
      </c>
      <c r="M80" s="15">
        <v>2416444</v>
      </c>
      <c r="N80" s="15">
        <f t="shared" si="1"/>
        <v>55918</v>
      </c>
    </row>
    <row r="81" spans="1:15">
      <c r="A81" s="12" t="s">
        <v>81</v>
      </c>
      <c r="B81" s="13">
        <v>467</v>
      </c>
      <c r="C81" s="14">
        <v>482</v>
      </c>
      <c r="D81" s="14">
        <v>491</v>
      </c>
      <c r="E81" s="14">
        <v>665</v>
      </c>
      <c r="F81" s="14">
        <v>691</v>
      </c>
      <c r="G81" s="14">
        <v>641</v>
      </c>
      <c r="H81" s="13">
        <v>467000</v>
      </c>
      <c r="I81" s="14">
        <v>482964</v>
      </c>
      <c r="J81" s="14">
        <v>493178</v>
      </c>
      <c r="K81" s="14">
        <v>670320</v>
      </c>
      <c r="L81" s="14">
        <v>698601</v>
      </c>
      <c r="M81" s="15">
        <v>648692</v>
      </c>
      <c r="N81" s="15">
        <f t="shared" si="1"/>
        <v>-49909</v>
      </c>
    </row>
    <row r="82" spans="1:15">
      <c r="A82" s="12" t="s">
        <v>82</v>
      </c>
      <c r="B82" s="13">
        <v>12</v>
      </c>
      <c r="C82" s="14">
        <v>11</v>
      </c>
      <c r="D82" s="14">
        <v>6</v>
      </c>
      <c r="E82" s="14">
        <v>6</v>
      </c>
      <c r="F82" s="14">
        <v>17</v>
      </c>
      <c r="G82" s="14">
        <v>26</v>
      </c>
      <c r="H82" s="13">
        <v>153288</v>
      </c>
      <c r="I82" s="14">
        <v>140569</v>
      </c>
      <c r="J82" s="14">
        <v>76710</v>
      </c>
      <c r="K82" s="14">
        <v>76752</v>
      </c>
      <c r="L82" s="14">
        <v>217481</v>
      </c>
      <c r="M82" s="15">
        <v>332644</v>
      </c>
      <c r="N82" s="21">
        <f t="shared" si="1"/>
        <v>115163</v>
      </c>
      <c r="O82" s="20" t="s">
        <v>96</v>
      </c>
    </row>
    <row r="83" spans="1:15">
      <c r="A83" s="12" t="s">
        <v>83</v>
      </c>
      <c r="B83" s="13">
        <v>297</v>
      </c>
      <c r="C83" s="14">
        <v>662</v>
      </c>
      <c r="D83" s="14">
        <v>179</v>
      </c>
      <c r="E83" s="14">
        <v>218</v>
      </c>
      <c r="F83" s="14">
        <v>154</v>
      </c>
      <c r="G83" s="14">
        <v>47</v>
      </c>
      <c r="H83" s="13">
        <v>50490</v>
      </c>
      <c r="I83" s="14">
        <v>113202</v>
      </c>
      <c r="J83" s="14">
        <v>30719</v>
      </c>
      <c r="K83" s="14">
        <v>37714</v>
      </c>
      <c r="L83" s="14">
        <v>27566</v>
      </c>
      <c r="M83" s="15">
        <v>8413</v>
      </c>
      <c r="N83" s="15">
        <f t="shared" si="1"/>
        <v>-19153</v>
      </c>
    </row>
    <row r="84" spans="1:15">
      <c r="A84" s="12" t="s">
        <v>84</v>
      </c>
      <c r="B84" s="13"/>
      <c r="C84" s="14"/>
      <c r="D84" s="14"/>
      <c r="E84" s="14">
        <v>190</v>
      </c>
      <c r="F84" s="14">
        <v>323</v>
      </c>
      <c r="G84" s="14">
        <v>459</v>
      </c>
      <c r="H84" s="13"/>
      <c r="I84" s="14"/>
      <c r="J84" s="14"/>
      <c r="K84" s="14">
        <v>0</v>
      </c>
      <c r="L84" s="14">
        <v>0</v>
      </c>
      <c r="M84" s="15">
        <v>0</v>
      </c>
      <c r="N84" s="15">
        <f t="shared" si="1"/>
        <v>0</v>
      </c>
    </row>
    <row r="85" spans="1:15">
      <c r="A85" s="12" t="s">
        <v>85</v>
      </c>
      <c r="B85" s="13"/>
      <c r="C85" s="14"/>
      <c r="D85" s="14"/>
      <c r="E85" s="14"/>
      <c r="F85" s="14">
        <v>49</v>
      </c>
      <c r="G85" s="14">
        <v>116</v>
      </c>
      <c r="H85" s="13"/>
      <c r="I85" s="14"/>
      <c r="J85" s="14"/>
      <c r="K85" s="14"/>
      <c r="L85" s="14">
        <v>0</v>
      </c>
      <c r="M85" s="15">
        <v>0</v>
      </c>
      <c r="N85" s="15">
        <f t="shared" si="1"/>
        <v>0</v>
      </c>
    </row>
    <row r="86" spans="1:15">
      <c r="A86" s="16" t="s">
        <v>86</v>
      </c>
      <c r="B86" s="17">
        <v>176105</v>
      </c>
      <c r="C86" s="18">
        <v>181307</v>
      </c>
      <c r="D86" s="18">
        <v>178306</v>
      </c>
      <c r="E86" s="18">
        <v>183527</v>
      </c>
      <c r="F86" s="18">
        <v>178778</v>
      </c>
      <c r="G86" s="18">
        <v>163433</v>
      </c>
      <c r="H86" s="17">
        <v>47642646</v>
      </c>
      <c r="I86" s="18">
        <v>49529725</v>
      </c>
      <c r="J86" s="18">
        <v>47849917</v>
      </c>
      <c r="K86" s="18">
        <v>50272214</v>
      </c>
      <c r="L86" s="18">
        <v>51397360</v>
      </c>
      <c r="M86" s="19">
        <v>53495545</v>
      </c>
      <c r="N86" s="23">
        <f t="shared" si="1"/>
        <v>2098185</v>
      </c>
    </row>
  </sheetData>
  <printOptions gridLines="1"/>
  <pageMargins left="0.70866141732283472" right="0.70866141732283472" top="0.78740157480314965" bottom="0.78740157480314965" header="0.31496062992125984" footer="0.31496062992125984"/>
  <pageSetup paperSize="9" scale="66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00182</dc:creator>
  <cp:lastModifiedBy>00182</cp:lastModifiedBy>
  <cp:lastPrinted>2017-09-26T06:12:06Z</cp:lastPrinted>
  <dcterms:created xsi:type="dcterms:W3CDTF">2017-09-20T06:44:43Z</dcterms:created>
  <dcterms:modified xsi:type="dcterms:W3CDTF">2017-09-26T06:12:14Z</dcterms:modified>
</cp:coreProperties>
</file>