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2540"/>
  </bookViews>
  <sheets>
    <sheet name="List1" sheetId="1" r:id="rId1"/>
  </sheets>
  <definedNames>
    <definedName name="_xlnm.Print_Area" localSheetId="0">List1!$A$1:$E$103</definedName>
  </definedNames>
  <calcPr calcId="114210"/>
</workbook>
</file>

<file path=xl/calcChain.xml><?xml version="1.0" encoding="utf-8"?>
<calcChain xmlns="http://schemas.openxmlformats.org/spreadsheetml/2006/main">
  <c r="B102" i="1"/>
  <c r="G43"/>
  <c r="G29"/>
  <c r="G19"/>
  <c r="G14"/>
  <c r="G12"/>
</calcChain>
</file>

<file path=xl/sharedStrings.xml><?xml version="1.0" encoding="utf-8"?>
<sst xmlns="http://schemas.openxmlformats.org/spreadsheetml/2006/main" count="155" uniqueCount="106">
  <si>
    <t>Označení řádku</t>
  </si>
  <si>
    <t>Název řádku</t>
  </si>
  <si>
    <t>Kód</t>
  </si>
  <si>
    <t>Hlavní činnost</t>
  </si>
  <si>
    <t>Spotřeba energie</t>
  </si>
  <si>
    <t>Spotřeba jiných neskladovaných dodávek</t>
  </si>
  <si>
    <t>Opravy a udržování</t>
  </si>
  <si>
    <t>Ostatní služby:</t>
  </si>
  <si>
    <t xml:space="preserve">    Ostatní služby - náklady na finanční leasing, nákup na splátky</t>
  </si>
  <si>
    <t xml:space="preserve">    Ostatní služby - náklady na operativní pronájem s výjimkou půdy</t>
  </si>
  <si>
    <t xml:space="preserve">    Ostatní služby - náklady na operativní pronájem pozemků</t>
  </si>
  <si>
    <t xml:space="preserve">    Ostatní služby - zpětný nájem</t>
  </si>
  <si>
    <t xml:space="preserve">    Ostatní služby - jiné</t>
  </si>
  <si>
    <t>Mzdové náklady:</t>
  </si>
  <si>
    <t xml:space="preserve">    Mzdové náklady - mimo ostatní osobní náklady</t>
  </si>
  <si>
    <t xml:space="preserve">    Mzdové náklady - ostatní osobní náklady</t>
  </si>
  <si>
    <t xml:space="preserve">    Mzdové náklady - náhrady mezd za dočasnou pracovní neschopnost hrazené zaměstnavatelem</t>
  </si>
  <si>
    <t xml:space="preserve">    Mzdové náklady - ostatní</t>
  </si>
  <si>
    <t>Zákonné sociální pojištění:</t>
  </si>
  <si>
    <t xml:space="preserve">    Zákonné sociální pojištění - pojistné na veřejné zdravotní pojištění</t>
  </si>
  <si>
    <t xml:space="preserve">    Zákonné sociální pojištění - pojistné na sociální pojištění</t>
  </si>
  <si>
    <t xml:space="preserve">    Zákonné sociální pojištění - ostatní</t>
  </si>
  <si>
    <t>Jiné sociální pojištění:</t>
  </si>
  <si>
    <t xml:space="preserve">    Jiné sociální pojištění - povinné úrazové pojištění zaměstnanců</t>
  </si>
  <si>
    <t xml:space="preserve">    Jiné sociální pojištění - ostatní</t>
  </si>
  <si>
    <t>Zákonné sociální náklady:</t>
  </si>
  <si>
    <t xml:space="preserve">    Zákonné sociální náklady - základní příděl do FKSP</t>
  </si>
  <si>
    <t xml:space="preserve">    Zákonné sociální náklady - ostatní</t>
  </si>
  <si>
    <t>Jiné daně a poplatky:</t>
  </si>
  <si>
    <t xml:space="preserve">    Jiné daně a poplatky - poplatky za užívání dálnic a rychlostních silnic a mýtné</t>
  </si>
  <si>
    <t xml:space="preserve">    Jiné daně a poplatky - soudní poplatky</t>
  </si>
  <si>
    <t xml:space="preserve">    Jiné daně a poplatky - správní poplatky</t>
  </si>
  <si>
    <t xml:space="preserve">    Jiné daně a poplatky - ostatní</t>
  </si>
  <si>
    <t>Dary a jiná bezúplatná předání:</t>
  </si>
  <si>
    <t xml:space="preserve">    Dary a jiná bezúplatná předání - bezúplatný převod a předání majetku z jiného titulu než z titulu organizačních změn</t>
  </si>
  <si>
    <t>P11</t>
  </si>
  <si>
    <t xml:space="preserve">    Dary a jiná bezúplatná předání - sociální dávky nepojistného charakteru - nepeněžní</t>
  </si>
  <si>
    <t xml:space="preserve">    Dary a jiná bezúplatná předání - bezúplatné postoupení pohledávek</t>
  </si>
  <si>
    <t xml:space="preserve">    Dary a jiná bezúplatná předání - ostatní</t>
  </si>
  <si>
    <t>Manka a škody</t>
  </si>
  <si>
    <t>Tvorba fondů:</t>
  </si>
  <si>
    <t xml:space="preserve">    Tvorba fondů - rezervní fond</t>
  </si>
  <si>
    <t xml:space="preserve">    Tvorba fondů - sociální fond</t>
  </si>
  <si>
    <t xml:space="preserve">    Tvorba fondů - ostatní</t>
  </si>
  <si>
    <t>Ostatní náklady z činnosti:</t>
  </si>
  <si>
    <t xml:space="preserve">    Ostatní náklady z činnosti - pojistné na neživotní pojištění</t>
  </si>
  <si>
    <t xml:space="preserve">    Ostatní náklady z činnosti - bezúplatné pozbytí majetku podle § 25 odst. 6 zákona o účetnictví</t>
  </si>
  <si>
    <t xml:space="preserve">    Ostatní náklady z činnosti - bezúplatné postoupení pohledávek</t>
  </si>
  <si>
    <t xml:space="preserve">    Ostatní náklady z činnosti - jiné</t>
  </si>
  <si>
    <t>Odpisy dlouhodobého majetku</t>
  </si>
  <si>
    <t>Prodaný dlouhodobý nehmotný majetek</t>
  </si>
  <si>
    <t>Prodaný dlouhodobý hmotný majetek</t>
  </si>
  <si>
    <t>Prodané pozemky</t>
  </si>
  <si>
    <t>Tvorba a zúčtování opravných položek</t>
  </si>
  <si>
    <t>Náklady z vyřazených pohledávek:</t>
  </si>
  <si>
    <t xml:space="preserve">    Náklady z vyřazených pohledávek - po vzájemné dohodě věřitele a dlužníka</t>
  </si>
  <si>
    <t xml:space="preserve">    Náklady z vyřazených pohledávek - pro nedobytnost</t>
  </si>
  <si>
    <t xml:space="preserve">    Náklady z vyřazených pohledávek - postoupených za úplatu</t>
  </si>
  <si>
    <t xml:space="preserve">    Náklady z vyřazených pohledávek - ostatní</t>
  </si>
  <si>
    <t>Náklady z drobného dlouhodobého majetku</t>
  </si>
  <si>
    <t>Prodané cenné papíry a podíly:</t>
  </si>
  <si>
    <t xml:space="preserve">    Prodané majetkové účasti v osobách s rozhodujícím vlivem v a.s. (s výjimkou majetkových účastí u IF a IS) - kótované</t>
  </si>
  <si>
    <t xml:space="preserve">    Prodané majetkové účasti v osobách s rozhodujícím vlivem v a.s. (s výjimkou majetkových účastí u IF a IS) - nekótované</t>
  </si>
  <si>
    <t xml:space="preserve">    Prodané majetkové účasti v osobách s rozhodujícím vlivem u fondů peněžního trhu</t>
  </si>
  <si>
    <t xml:space="preserve">    Prodané majetkové účasti v osobách s rozhodujícím vlivem u ostatních IF a IS</t>
  </si>
  <si>
    <t xml:space="preserve">    Prodané majetkové účasti u mezinárodních společností</t>
  </si>
  <si>
    <t xml:space="preserve">    Prodané majetkové účasti do 20%</t>
  </si>
  <si>
    <t xml:space="preserve">    Prodané depozitní směnky</t>
  </si>
  <si>
    <t xml:space="preserve">    Prodané dluhové cenné papíry držené do splatnosti s (původní) splatností do 1 roku</t>
  </si>
  <si>
    <t xml:space="preserve">    Prodané dluhové cenné papíry držené do splatnosti s (původní) splatností nad 1 rok</t>
  </si>
  <si>
    <t xml:space="preserve">    Prodané cenné papíry a podíly - ostatní</t>
  </si>
  <si>
    <t>Úroky:</t>
  </si>
  <si>
    <t xml:space="preserve">    Úroky - ze swapových operací a FRA</t>
  </si>
  <si>
    <t xml:space="preserve">    Úroky - ostatní</t>
  </si>
  <si>
    <t>Náklady z přecenění reálnou hodnotou:</t>
  </si>
  <si>
    <t xml:space="preserve">    Náklady z přecenění reálnou hodnotou - majetkových cenných papírů a podílů</t>
  </si>
  <si>
    <t xml:space="preserve">    Náklady z přecenění reálnou hodnotou - dluhových cenných papírů</t>
  </si>
  <si>
    <t xml:space="preserve">    Náklady z přecenění reálnou hodnotou - ostatní</t>
  </si>
  <si>
    <t>Ostatní finanční náklady</t>
  </si>
  <si>
    <t>Náklady vybraných ústředních vládních institucí na transfery:</t>
  </si>
  <si>
    <t xml:space="preserve">    Náklady vybraných ústředních vládních institucí na transfery - investiční dotace, příspěvky, granty a NeFV</t>
  </si>
  <si>
    <t xml:space="preserve">    Náklady vybraných ústředních vládních institucí na transfery - neinvestiční dotace, příspěvky, granty a NeFV</t>
  </si>
  <si>
    <t xml:space="preserve">    Náklady vybraných ústředních vládních institucí na transfery - finanční dary</t>
  </si>
  <si>
    <t xml:space="preserve">    Náklady vybraných ústředních vládních institucí na transfery - sociální dávky pojistného charakteru - důchody</t>
  </si>
  <si>
    <t xml:space="preserve">    Náklady vybraných ústředních vládních institucí na transfery - sociální dávky pojistného charakteru - ostatní</t>
  </si>
  <si>
    <t xml:space="preserve">    Náklady vybraných ústředních vládních institucí na transfery - sociální dávky nepojistného charakteru - peněžní</t>
  </si>
  <si>
    <t xml:space="preserve">    Náklady vybraných ústředních vládních institucí na transfery - náhrady z povinného úrazového pojištění zaměstnanců</t>
  </si>
  <si>
    <t xml:space="preserve">    Náklady vybraných ústředních vládních institucí na transfery - odvody do EU</t>
  </si>
  <si>
    <t xml:space="preserve">        Náklady vybraných ústředních vládních institucí na transfery - dotace v rámci přenesené působnosti</t>
  </si>
  <si>
    <t xml:space="preserve">    Náklady vybraných ústředních vládních institucí na transfery - ostatní</t>
  </si>
  <si>
    <t>Náklady vybraných místních vládních institucí na transfery:</t>
  </si>
  <si>
    <t xml:space="preserve">    Náklady vybraných místních vládních institucí na transfery - investiční dotace, příspěvky, granty a NeFV</t>
  </si>
  <si>
    <t xml:space="preserve">    Náklady vybraných místních vládních institucí na transfery - neinvestiční dotace, příspěvky, granty a NeFV</t>
  </si>
  <si>
    <t xml:space="preserve">    Náklady vybraných místních vládních institucí na transfery - finanční dary</t>
  </si>
  <si>
    <t xml:space="preserve">    Náklady vybraných místních vládních institucí na transfery - ostatní</t>
  </si>
  <si>
    <t>Náklady vybraných ústředních vládních institucí na předfinancování transferů:</t>
  </si>
  <si>
    <t xml:space="preserve">        Náklady vybraných ústředních vládních institucí na předfinancování transferů - investiční dotace, příspěvky, granty a NeFV</t>
  </si>
  <si>
    <t xml:space="preserve">        Náklady vybraných ústředních vládních institucí na předfinancování transferů - neinvestiční dotace, příspěvky, granty a NeFV</t>
  </si>
  <si>
    <t xml:space="preserve">        Náklady vybraných ústředních vládních institucí na předfinancování transferů - ostatní</t>
  </si>
  <si>
    <t>PAP - Náklady k 31.3.2015</t>
  </si>
  <si>
    <t>P21</t>
  </si>
  <si>
    <t xml:space="preserve">vykazování do PAP platné po vydání konsolidační vyhlášky (1.1.2016) </t>
  </si>
  <si>
    <t>vykazování do PAP v r.2015</t>
  </si>
  <si>
    <t>Vypracovala: Ing. Renata Vlčková - referent  OEF</t>
  </si>
  <si>
    <t xml:space="preserve">V Olomouci dne </t>
  </si>
  <si>
    <t>Hosp. činnost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</si>
</sst>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1" fillId="0" borderId="0" xfId="0" applyFont="1"/>
    <xf numFmtId="0" fontId="4" fillId="0" borderId="7" xfId="0" applyFont="1" applyBorder="1"/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7" fillId="0" borderId="10" xfId="0" applyFont="1" applyBorder="1"/>
    <xf numFmtId="0" fontId="7" fillId="0" borderId="1" xfId="0" applyFont="1" applyBorder="1"/>
    <xf numFmtId="0" fontId="7" fillId="0" borderId="11" xfId="0" applyFont="1" applyBorder="1"/>
    <xf numFmtId="0" fontId="6" fillId="2" borderId="9" xfId="1" applyFont="1" applyFill="1" applyBorder="1"/>
    <xf numFmtId="0" fontId="7" fillId="3" borderId="1" xfId="0" applyFont="1" applyFill="1" applyBorder="1"/>
    <xf numFmtId="0" fontId="8" fillId="4" borderId="9" xfId="1" applyFont="1" applyFill="1" applyBorder="1"/>
    <xf numFmtId="0" fontId="6" fillId="4" borderId="12" xfId="1" applyFont="1" applyFill="1" applyBorder="1"/>
    <xf numFmtId="0" fontId="8" fillId="4" borderId="13" xfId="1" applyFont="1" applyFill="1" applyBorder="1"/>
    <xf numFmtId="0" fontId="8" fillId="4" borderId="14" xfId="1" applyFont="1" applyFill="1" applyBorder="1"/>
    <xf numFmtId="0" fontId="8" fillId="4" borderId="15" xfId="1" applyFont="1" applyFill="1" applyBorder="1"/>
    <xf numFmtId="0" fontId="3" fillId="0" borderId="16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17" xfId="0" applyNumberFormat="1" applyFont="1" applyBorder="1"/>
    <xf numFmtId="0" fontId="2" fillId="0" borderId="18" xfId="0" applyFont="1" applyBorder="1"/>
    <xf numFmtId="0" fontId="2" fillId="0" borderId="11" xfId="0" applyFont="1" applyBorder="1"/>
    <xf numFmtId="0" fontId="6" fillId="2" borderId="19" xfId="1" applyFont="1" applyFill="1" applyBorder="1" applyAlignment="1">
      <alignment horizontal="center"/>
    </xf>
    <xf numFmtId="4" fontId="2" fillId="0" borderId="11" xfId="0" applyNumberFormat="1" applyFont="1" applyBorder="1"/>
    <xf numFmtId="4" fontId="2" fillId="0" borderId="20" xfId="0" applyNumberFormat="1" applyFont="1" applyBorder="1"/>
    <xf numFmtId="0" fontId="2" fillId="0" borderId="21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22" xfId="0" applyNumberFormat="1" applyFont="1" applyBorder="1"/>
    <xf numFmtId="0" fontId="6" fillId="2" borderId="19" xfId="1" applyFont="1" applyFill="1" applyBorder="1"/>
    <xf numFmtId="0" fontId="6" fillId="2" borderId="23" xfId="1" applyFont="1" applyFill="1" applyBorder="1"/>
    <xf numFmtId="0" fontId="3" fillId="0" borderId="24" xfId="0" applyFont="1" applyBorder="1"/>
    <xf numFmtId="0" fontId="3" fillId="0" borderId="25" xfId="0" applyFont="1" applyBorder="1"/>
    <xf numFmtId="0" fontId="6" fillId="2" borderId="26" xfId="1" applyFont="1" applyFill="1" applyBorder="1"/>
    <xf numFmtId="4" fontId="3" fillId="0" borderId="25" xfId="0" applyNumberFormat="1" applyFont="1" applyBorder="1"/>
    <xf numFmtId="4" fontId="3" fillId="0" borderId="27" xfId="0" applyNumberFormat="1" applyFont="1" applyBorder="1"/>
    <xf numFmtId="0" fontId="6" fillId="2" borderId="23" xfId="1" applyFont="1" applyFill="1" applyBorder="1" applyAlignment="1">
      <alignment horizontal="center"/>
    </xf>
    <xf numFmtId="0" fontId="8" fillId="0" borderId="0" xfId="1" applyFont="1"/>
    <xf numFmtId="0" fontId="6" fillId="4" borderId="23" xfId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28" xfId="0" applyFont="1" applyBorder="1"/>
    <xf numFmtId="0" fontId="3" fillId="0" borderId="29" xfId="0" applyFont="1" applyBorder="1"/>
    <xf numFmtId="0" fontId="6" fillId="2" borderId="30" xfId="1" applyFont="1" applyFill="1" applyBorder="1"/>
    <xf numFmtId="4" fontId="3" fillId="0" borderId="29" xfId="0" applyNumberFormat="1" applyFont="1" applyBorder="1"/>
    <xf numFmtId="4" fontId="3" fillId="0" borderId="31" xfId="0" applyNumberFormat="1" applyFont="1" applyBorder="1"/>
    <xf numFmtId="0" fontId="6" fillId="2" borderId="26" xfId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3"/>
  <sheetViews>
    <sheetView tabSelected="1" zoomScaleNormal="100" workbookViewId="0">
      <selection activeCell="C20" sqref="C20"/>
    </sheetView>
  </sheetViews>
  <sheetFormatPr defaultRowHeight="15"/>
  <cols>
    <col min="1" max="1" width="14.140625" customWidth="1"/>
    <col min="2" max="2" width="41.5703125" customWidth="1"/>
    <col min="3" max="3" width="4.5703125" customWidth="1"/>
    <col min="4" max="4" width="15.42578125" style="1" bestFit="1" customWidth="1"/>
    <col min="5" max="5" width="15.28515625" style="1" customWidth="1"/>
    <col min="7" max="7" width="18.42578125" customWidth="1"/>
  </cols>
  <sheetData>
    <row r="1" spans="1:7">
      <c r="B1" s="10" t="s">
        <v>99</v>
      </c>
    </row>
    <row r="2" spans="1:7" ht="15.75" thickBot="1"/>
    <row r="3" spans="1:7" ht="12.6" customHeight="1" thickBot="1">
      <c r="A3" s="24" t="s">
        <v>0</v>
      </c>
      <c r="B3" s="25" t="s">
        <v>1</v>
      </c>
      <c r="C3" s="11" t="s">
        <v>2</v>
      </c>
      <c r="D3" s="26" t="s">
        <v>3</v>
      </c>
      <c r="E3" s="27" t="s">
        <v>105</v>
      </c>
    </row>
    <row r="4" spans="1:7" ht="12.6" customHeight="1" thickBot="1">
      <c r="A4" s="39">
        <v>502</v>
      </c>
      <c r="B4" s="40" t="s">
        <v>4</v>
      </c>
      <c r="C4" s="54" t="s">
        <v>100</v>
      </c>
      <c r="D4" s="42">
        <v>33333639.219999999</v>
      </c>
      <c r="E4" s="43">
        <v>191777.01</v>
      </c>
    </row>
    <row r="5" spans="1:7" ht="12.6" customHeight="1" thickBot="1">
      <c r="A5" s="24">
        <v>503</v>
      </c>
      <c r="B5" s="25" t="s">
        <v>5</v>
      </c>
      <c r="C5" s="44" t="s">
        <v>100</v>
      </c>
      <c r="D5" s="26">
        <v>0</v>
      </c>
      <c r="E5" s="27">
        <v>0</v>
      </c>
    </row>
    <row r="6" spans="1:7" ht="12.6" customHeight="1" thickBot="1">
      <c r="A6" s="39">
        <v>511</v>
      </c>
      <c r="B6" s="40" t="s">
        <v>6</v>
      </c>
      <c r="C6" s="54" t="s">
        <v>100</v>
      </c>
      <c r="D6" s="42">
        <v>12135379.65</v>
      </c>
      <c r="E6" s="43">
        <v>26241.52</v>
      </c>
    </row>
    <row r="7" spans="1:7" ht="12.6" customHeight="1" thickBot="1">
      <c r="A7" s="24">
        <v>518</v>
      </c>
      <c r="B7" s="25" t="s">
        <v>7</v>
      </c>
      <c r="C7" s="11"/>
      <c r="D7" s="26">
        <v>39665600.479999997</v>
      </c>
      <c r="E7" s="27">
        <v>10029.129999999999</v>
      </c>
    </row>
    <row r="8" spans="1:7" ht="12.6" customHeight="1">
      <c r="A8" s="33">
        <v>51801</v>
      </c>
      <c r="B8" s="34" t="s">
        <v>8</v>
      </c>
      <c r="C8" s="12" t="s">
        <v>100</v>
      </c>
      <c r="D8" s="35">
        <v>0</v>
      </c>
      <c r="E8" s="36">
        <v>0</v>
      </c>
    </row>
    <row r="9" spans="1:7" ht="12.6" customHeight="1">
      <c r="A9" s="4">
        <v>51802</v>
      </c>
      <c r="B9" s="2" t="s">
        <v>9</v>
      </c>
      <c r="C9" s="13" t="s">
        <v>100</v>
      </c>
      <c r="D9" s="3">
        <v>1751227.6</v>
      </c>
      <c r="E9" s="5">
        <v>0</v>
      </c>
    </row>
    <row r="10" spans="1:7" ht="12.6" customHeight="1">
      <c r="A10" s="4">
        <v>51803</v>
      </c>
      <c r="B10" s="2" t="s">
        <v>10</v>
      </c>
      <c r="C10" s="13" t="s">
        <v>100</v>
      </c>
      <c r="D10" s="3">
        <v>0</v>
      </c>
      <c r="E10" s="5">
        <v>0</v>
      </c>
    </row>
    <row r="11" spans="1:7" ht="12.6" customHeight="1">
      <c r="A11" s="4">
        <v>51804</v>
      </c>
      <c r="B11" s="2" t="s">
        <v>11</v>
      </c>
      <c r="C11" s="13" t="s">
        <v>100</v>
      </c>
      <c r="D11" s="3">
        <v>0</v>
      </c>
      <c r="E11" s="5">
        <v>0</v>
      </c>
    </row>
    <row r="12" spans="1:7" ht="12.6" customHeight="1" thickBot="1">
      <c r="A12" s="28">
        <v>51899</v>
      </c>
      <c r="B12" s="29" t="s">
        <v>12</v>
      </c>
      <c r="C12" s="30" t="s">
        <v>100</v>
      </c>
      <c r="D12" s="31">
        <v>37914372.880000003</v>
      </c>
      <c r="E12" s="32">
        <v>10029.129999999999</v>
      </c>
      <c r="G12" s="1">
        <f>D9+D12</f>
        <v>39665600.480000004</v>
      </c>
    </row>
    <row r="13" spans="1:7" ht="12.6" customHeight="1" thickBot="1">
      <c r="A13" s="24">
        <v>521</v>
      </c>
      <c r="B13" s="25" t="s">
        <v>13</v>
      </c>
      <c r="C13" s="11"/>
      <c r="D13" s="26">
        <v>361365523.82999998</v>
      </c>
      <c r="E13" s="27">
        <v>324786.17</v>
      </c>
    </row>
    <row r="14" spans="1:7" ht="12.6" customHeight="1">
      <c r="A14" s="33">
        <v>52101</v>
      </c>
      <c r="B14" s="34" t="s">
        <v>14</v>
      </c>
      <c r="C14" s="14"/>
      <c r="D14" s="35">
        <v>356801740.82999998</v>
      </c>
      <c r="E14" s="36">
        <v>324786.17</v>
      </c>
      <c r="G14" s="1">
        <f>D14+D15+D16</f>
        <v>361365523.82999998</v>
      </c>
    </row>
    <row r="15" spans="1:7" ht="12.6" customHeight="1">
      <c r="A15" s="4">
        <v>52102</v>
      </c>
      <c r="B15" s="2" t="s">
        <v>15</v>
      </c>
      <c r="C15" s="15"/>
      <c r="D15" s="3">
        <v>3457995</v>
      </c>
      <c r="E15" s="5">
        <v>0</v>
      </c>
    </row>
    <row r="16" spans="1:7" ht="12.6" customHeight="1">
      <c r="A16" s="4">
        <v>52103</v>
      </c>
      <c r="B16" s="2" t="s">
        <v>16</v>
      </c>
      <c r="C16" s="15"/>
      <c r="D16" s="3">
        <v>1105788</v>
      </c>
      <c r="E16" s="5">
        <v>0</v>
      </c>
    </row>
    <row r="17" spans="1:7" ht="12.6" customHeight="1" thickBot="1">
      <c r="A17" s="28">
        <v>52199</v>
      </c>
      <c r="B17" s="29" t="s">
        <v>17</v>
      </c>
      <c r="C17" s="16"/>
      <c r="D17" s="31">
        <v>0</v>
      </c>
      <c r="E17" s="32">
        <v>0</v>
      </c>
    </row>
    <row r="18" spans="1:7" ht="12.6" customHeight="1" thickBot="1">
      <c r="A18" s="24">
        <v>524</v>
      </c>
      <c r="B18" s="25" t="s">
        <v>18</v>
      </c>
      <c r="C18" s="11"/>
      <c r="D18" s="26">
        <v>122352925.31</v>
      </c>
      <c r="E18" s="27">
        <v>109715.69</v>
      </c>
    </row>
    <row r="19" spans="1:7" ht="12.6" customHeight="1">
      <c r="A19" s="33">
        <v>52401</v>
      </c>
      <c r="B19" s="34" t="s">
        <v>19</v>
      </c>
      <c r="C19" s="14"/>
      <c r="D19" s="35">
        <v>32316579.309999999</v>
      </c>
      <c r="E19" s="36">
        <v>109715.69</v>
      </c>
      <c r="G19" s="1">
        <f>D19+D20</f>
        <v>122352925.31</v>
      </c>
    </row>
    <row r="20" spans="1:7" ht="12.6" customHeight="1">
      <c r="A20" s="4">
        <v>52402</v>
      </c>
      <c r="B20" s="2" t="s">
        <v>20</v>
      </c>
      <c r="C20" s="15"/>
      <c r="D20" s="3">
        <v>90036346</v>
      </c>
      <c r="E20" s="5">
        <v>0</v>
      </c>
    </row>
    <row r="21" spans="1:7" ht="12.6" customHeight="1" thickBot="1">
      <c r="A21" s="28">
        <v>52499</v>
      </c>
      <c r="B21" s="29" t="s">
        <v>21</v>
      </c>
      <c r="C21" s="16"/>
      <c r="D21" s="31">
        <v>0</v>
      </c>
      <c r="E21" s="32">
        <v>0</v>
      </c>
    </row>
    <row r="22" spans="1:7" ht="12.6" customHeight="1" thickBot="1">
      <c r="A22" s="24">
        <v>525</v>
      </c>
      <c r="B22" s="25" t="s">
        <v>22</v>
      </c>
      <c r="C22" s="11"/>
      <c r="D22" s="26">
        <v>0</v>
      </c>
      <c r="E22" s="27">
        <v>0</v>
      </c>
    </row>
    <row r="23" spans="1:7" ht="12.6" customHeight="1">
      <c r="A23" s="33">
        <v>52501</v>
      </c>
      <c r="B23" s="34" t="s">
        <v>23</v>
      </c>
      <c r="C23" s="14"/>
      <c r="D23" s="35">
        <v>0</v>
      </c>
      <c r="E23" s="36">
        <v>0</v>
      </c>
    </row>
    <row r="24" spans="1:7" ht="12.6" customHeight="1" thickBot="1">
      <c r="A24" s="28">
        <v>52599</v>
      </c>
      <c r="B24" s="29" t="s">
        <v>24</v>
      </c>
      <c r="C24" s="16"/>
      <c r="D24" s="31">
        <v>0</v>
      </c>
      <c r="E24" s="32">
        <v>0</v>
      </c>
    </row>
    <row r="25" spans="1:7" ht="12.6" customHeight="1" thickBot="1">
      <c r="A25" s="24">
        <v>527</v>
      </c>
      <c r="B25" s="25" t="s">
        <v>25</v>
      </c>
      <c r="C25" s="11"/>
      <c r="D25" s="26">
        <v>3578956.02</v>
      </c>
      <c r="E25" s="27">
        <v>3249.17</v>
      </c>
    </row>
    <row r="26" spans="1:7" ht="12.6" customHeight="1">
      <c r="A26" s="33">
        <v>52701</v>
      </c>
      <c r="B26" s="34" t="s">
        <v>26</v>
      </c>
      <c r="C26" s="14"/>
      <c r="D26" s="35">
        <v>3578956.02</v>
      </c>
      <c r="E26" s="36">
        <v>3249.17</v>
      </c>
    </row>
    <row r="27" spans="1:7" ht="12.6" customHeight="1" thickBot="1">
      <c r="A27" s="28">
        <v>52799</v>
      </c>
      <c r="B27" s="29" t="s">
        <v>27</v>
      </c>
      <c r="C27" s="16"/>
      <c r="D27" s="31">
        <v>0</v>
      </c>
      <c r="E27" s="32">
        <v>0</v>
      </c>
    </row>
    <row r="28" spans="1:7" ht="12.6" customHeight="1" thickBot="1">
      <c r="A28" s="24">
        <v>538</v>
      </c>
      <c r="B28" s="25" t="s">
        <v>28</v>
      </c>
      <c r="C28" s="11"/>
      <c r="D28" s="26">
        <v>70875</v>
      </c>
      <c r="E28" s="27">
        <v>0</v>
      </c>
    </row>
    <row r="29" spans="1:7" ht="12.6" customHeight="1">
      <c r="A29" s="33">
        <v>53801</v>
      </c>
      <c r="B29" s="34" t="s">
        <v>29</v>
      </c>
      <c r="C29" s="14"/>
      <c r="D29" s="35">
        <v>27000</v>
      </c>
      <c r="E29" s="36">
        <v>0</v>
      </c>
      <c r="G29" s="1">
        <f>D29+D31+D32+D30</f>
        <v>70875</v>
      </c>
    </row>
    <row r="30" spans="1:7" ht="12.6" customHeight="1">
      <c r="A30" s="4">
        <v>53802</v>
      </c>
      <c r="B30" s="2" t="s">
        <v>30</v>
      </c>
      <c r="C30" s="15"/>
      <c r="D30" s="3">
        <v>-5700</v>
      </c>
      <c r="E30" s="5">
        <v>0</v>
      </c>
    </row>
    <row r="31" spans="1:7" ht="12.6" customHeight="1">
      <c r="A31" s="4">
        <v>53803</v>
      </c>
      <c r="B31" s="2" t="s">
        <v>31</v>
      </c>
      <c r="C31" s="15"/>
      <c r="D31" s="3">
        <v>13930</v>
      </c>
      <c r="E31" s="5">
        <v>0</v>
      </c>
    </row>
    <row r="32" spans="1:7" ht="12.6" customHeight="1" thickBot="1">
      <c r="A32" s="28">
        <v>53899</v>
      </c>
      <c r="B32" s="29" t="s">
        <v>32</v>
      </c>
      <c r="C32" s="16"/>
      <c r="D32" s="31">
        <v>35645</v>
      </c>
      <c r="E32" s="32">
        <v>0</v>
      </c>
    </row>
    <row r="33" spans="1:7" ht="12.6" customHeight="1" thickBot="1">
      <c r="A33" s="24">
        <v>543</v>
      </c>
      <c r="B33" s="25" t="s">
        <v>33</v>
      </c>
      <c r="C33" s="11"/>
      <c r="D33" s="26">
        <v>0</v>
      </c>
      <c r="E33" s="27">
        <v>0</v>
      </c>
    </row>
    <row r="34" spans="1:7" ht="12.6" customHeight="1">
      <c r="A34" s="33">
        <v>54302</v>
      </c>
      <c r="B34" s="34" t="s">
        <v>34</v>
      </c>
      <c r="C34" s="14" t="s">
        <v>35</v>
      </c>
      <c r="D34" s="35">
        <v>0</v>
      </c>
      <c r="E34" s="36">
        <v>0</v>
      </c>
    </row>
    <row r="35" spans="1:7" ht="12.6" customHeight="1">
      <c r="A35" s="4">
        <v>54303</v>
      </c>
      <c r="B35" s="2" t="s">
        <v>36</v>
      </c>
      <c r="C35" s="15"/>
      <c r="D35" s="3">
        <v>0</v>
      </c>
      <c r="E35" s="5">
        <v>0</v>
      </c>
    </row>
    <row r="36" spans="1:7" ht="12.6" customHeight="1">
      <c r="A36" s="4">
        <v>54304</v>
      </c>
      <c r="B36" s="2" t="s">
        <v>37</v>
      </c>
      <c r="C36" s="15" t="s">
        <v>35</v>
      </c>
      <c r="D36" s="3">
        <v>0</v>
      </c>
      <c r="E36" s="5">
        <v>0</v>
      </c>
    </row>
    <row r="37" spans="1:7" ht="12.6" customHeight="1" thickBot="1">
      <c r="A37" s="28">
        <v>54399</v>
      </c>
      <c r="B37" s="29" t="s">
        <v>38</v>
      </c>
      <c r="C37" s="16" t="s">
        <v>35</v>
      </c>
      <c r="D37" s="31">
        <v>0</v>
      </c>
      <c r="E37" s="32">
        <v>0</v>
      </c>
    </row>
    <row r="38" spans="1:7" ht="12.6" customHeight="1" thickBot="1">
      <c r="A38" s="49">
        <v>547</v>
      </c>
      <c r="B38" s="50" t="s">
        <v>39</v>
      </c>
      <c r="C38" s="51" t="s">
        <v>100</v>
      </c>
      <c r="D38" s="52">
        <v>0</v>
      </c>
      <c r="E38" s="53">
        <v>0</v>
      </c>
    </row>
    <row r="39" spans="1:7" ht="12.6" customHeight="1" thickBot="1">
      <c r="A39" s="24">
        <v>548</v>
      </c>
      <c r="B39" s="25" t="s">
        <v>40</v>
      </c>
      <c r="C39" s="11"/>
      <c r="D39" s="26">
        <v>0</v>
      </c>
      <c r="E39" s="27">
        <v>0</v>
      </c>
    </row>
    <row r="40" spans="1:7" ht="12.6" customHeight="1">
      <c r="A40" s="33">
        <v>54801</v>
      </c>
      <c r="B40" s="34" t="s">
        <v>41</v>
      </c>
      <c r="C40" s="14"/>
      <c r="D40" s="35">
        <v>0</v>
      </c>
      <c r="E40" s="36">
        <v>0</v>
      </c>
    </row>
    <row r="41" spans="1:7" ht="12.6" customHeight="1">
      <c r="A41" s="4">
        <v>54802</v>
      </c>
      <c r="B41" s="2" t="s">
        <v>42</v>
      </c>
      <c r="C41" s="15"/>
      <c r="D41" s="3">
        <v>0</v>
      </c>
      <c r="E41" s="5">
        <v>0</v>
      </c>
    </row>
    <row r="42" spans="1:7" ht="12.6" customHeight="1" thickBot="1">
      <c r="A42" s="28">
        <v>54899</v>
      </c>
      <c r="B42" s="29" t="s">
        <v>43</v>
      </c>
      <c r="C42" s="16"/>
      <c r="D42" s="31">
        <v>0</v>
      </c>
      <c r="E42" s="32">
        <v>0</v>
      </c>
    </row>
    <row r="43" spans="1:7" ht="12.6" customHeight="1" thickBot="1">
      <c r="A43" s="24">
        <v>549</v>
      </c>
      <c r="B43" s="25" t="s">
        <v>44</v>
      </c>
      <c r="C43" s="11"/>
      <c r="D43" s="26">
        <v>5140753.9400000004</v>
      </c>
      <c r="E43" s="27">
        <v>640.72</v>
      </c>
      <c r="G43" s="1">
        <f>D44+D47</f>
        <v>5140753.9400000004</v>
      </c>
    </row>
    <row r="44" spans="1:7" ht="12.6" customHeight="1">
      <c r="A44" s="33">
        <v>54901</v>
      </c>
      <c r="B44" s="34" t="s">
        <v>45</v>
      </c>
      <c r="C44" s="14"/>
      <c r="D44" s="35">
        <v>771723</v>
      </c>
      <c r="E44" s="36">
        <v>0</v>
      </c>
    </row>
    <row r="45" spans="1:7" ht="12.6" customHeight="1">
      <c r="A45" s="4">
        <v>54902</v>
      </c>
      <c r="B45" s="2" t="s">
        <v>46</v>
      </c>
      <c r="C45" s="15" t="s">
        <v>35</v>
      </c>
      <c r="D45" s="3">
        <v>0</v>
      </c>
      <c r="E45" s="5">
        <v>0</v>
      </c>
    </row>
    <row r="46" spans="1:7" ht="12.6" customHeight="1">
      <c r="A46" s="4">
        <v>54903</v>
      </c>
      <c r="B46" s="2" t="s">
        <v>47</v>
      </c>
      <c r="C46" s="15" t="s">
        <v>35</v>
      </c>
      <c r="D46" s="3">
        <v>0</v>
      </c>
      <c r="E46" s="5">
        <v>0</v>
      </c>
    </row>
    <row r="47" spans="1:7" ht="12.6" customHeight="1" thickBot="1">
      <c r="A47" s="28">
        <v>54999</v>
      </c>
      <c r="B47" s="29" t="s">
        <v>48</v>
      </c>
      <c r="C47" s="37" t="s">
        <v>100</v>
      </c>
      <c r="D47" s="31">
        <v>4369030.9400000004</v>
      </c>
      <c r="E47" s="32">
        <v>640.72</v>
      </c>
    </row>
    <row r="48" spans="1:7" ht="12.6" customHeight="1" thickBot="1">
      <c r="A48" s="24">
        <v>551</v>
      </c>
      <c r="B48" s="25" t="s">
        <v>49</v>
      </c>
      <c r="C48" s="38" t="s">
        <v>100</v>
      </c>
      <c r="D48" s="26">
        <v>59710678.219999999</v>
      </c>
      <c r="E48" s="27">
        <v>97182.78</v>
      </c>
    </row>
    <row r="49" spans="1:5" ht="12.6" customHeight="1" thickBot="1">
      <c r="A49" s="39">
        <v>552</v>
      </c>
      <c r="B49" s="40" t="s">
        <v>50</v>
      </c>
      <c r="C49" s="41" t="s">
        <v>100</v>
      </c>
      <c r="D49" s="42">
        <v>0</v>
      </c>
      <c r="E49" s="43">
        <v>0</v>
      </c>
    </row>
    <row r="50" spans="1:5" ht="12.6" customHeight="1" thickBot="1">
      <c r="A50" s="24">
        <v>553</v>
      </c>
      <c r="B50" s="25" t="s">
        <v>51</v>
      </c>
      <c r="C50" s="38" t="s">
        <v>100</v>
      </c>
      <c r="D50" s="26">
        <v>0</v>
      </c>
      <c r="E50" s="27">
        <v>0</v>
      </c>
    </row>
    <row r="51" spans="1:5" ht="12.6" customHeight="1" thickBot="1">
      <c r="A51" s="39">
        <v>554</v>
      </c>
      <c r="B51" s="40" t="s">
        <v>52</v>
      </c>
      <c r="C51" s="41" t="s">
        <v>100</v>
      </c>
      <c r="D51" s="42">
        <v>0</v>
      </c>
      <c r="E51" s="43">
        <v>0</v>
      </c>
    </row>
    <row r="52" spans="1:5" ht="12.6" customHeight="1" thickBot="1">
      <c r="A52" s="24">
        <v>556</v>
      </c>
      <c r="B52" s="25" t="s">
        <v>53</v>
      </c>
      <c r="C52" s="38" t="s">
        <v>100</v>
      </c>
      <c r="D52" s="26">
        <v>0</v>
      </c>
      <c r="E52" s="27">
        <v>0</v>
      </c>
    </row>
    <row r="53" spans="1:5" ht="12.6" customHeight="1" thickBot="1">
      <c r="A53" s="24">
        <v>557</v>
      </c>
      <c r="B53" s="25" t="s">
        <v>54</v>
      </c>
      <c r="C53" s="11"/>
      <c r="D53" s="26">
        <v>202979</v>
      </c>
      <c r="E53" s="27">
        <v>0</v>
      </c>
    </row>
    <row r="54" spans="1:5" ht="12.6" customHeight="1">
      <c r="A54" s="33">
        <v>55701</v>
      </c>
      <c r="B54" s="34" t="s">
        <v>55</v>
      </c>
      <c r="C54" s="14" t="s">
        <v>35</v>
      </c>
      <c r="D54" s="35">
        <v>0</v>
      </c>
      <c r="E54" s="36">
        <v>0</v>
      </c>
    </row>
    <row r="55" spans="1:5" ht="12.6" customHeight="1">
      <c r="A55" s="4">
        <v>55702</v>
      </c>
      <c r="B55" s="2" t="s">
        <v>56</v>
      </c>
      <c r="C55" s="18" t="s">
        <v>35</v>
      </c>
      <c r="D55" s="3">
        <v>202979</v>
      </c>
      <c r="E55" s="5">
        <v>0</v>
      </c>
    </row>
    <row r="56" spans="1:5" ht="12.6" customHeight="1">
      <c r="A56" s="4">
        <v>55704</v>
      </c>
      <c r="B56" s="2" t="s">
        <v>57</v>
      </c>
      <c r="C56" s="15"/>
      <c r="D56" s="3">
        <v>0</v>
      </c>
      <c r="E56" s="5">
        <v>0</v>
      </c>
    </row>
    <row r="57" spans="1:5" ht="12.6" customHeight="1" thickBot="1">
      <c r="A57" s="28">
        <v>55799</v>
      </c>
      <c r="B57" s="29" t="s">
        <v>58</v>
      </c>
      <c r="C57" s="37" t="s">
        <v>100</v>
      </c>
      <c r="D57" s="31">
        <v>0</v>
      </c>
      <c r="E57" s="32">
        <v>0</v>
      </c>
    </row>
    <row r="58" spans="1:5" ht="12.6" customHeight="1" thickBot="1">
      <c r="A58" s="24">
        <v>558</v>
      </c>
      <c r="B58" s="25" t="s">
        <v>59</v>
      </c>
      <c r="C58" s="38" t="s">
        <v>100</v>
      </c>
      <c r="D58" s="26">
        <v>4701561.3099999996</v>
      </c>
      <c r="E58" s="27">
        <v>0</v>
      </c>
    </row>
    <row r="59" spans="1:5" ht="12.6" customHeight="1" thickBot="1">
      <c r="A59" s="24">
        <v>561</v>
      </c>
      <c r="B59" s="25" t="s">
        <v>60</v>
      </c>
      <c r="C59" s="11"/>
      <c r="D59" s="26">
        <v>0</v>
      </c>
      <c r="E59" s="27">
        <v>0</v>
      </c>
    </row>
    <row r="60" spans="1:5" ht="12.6" customHeight="1">
      <c r="A60" s="33">
        <v>56101</v>
      </c>
      <c r="B60" s="34" t="s">
        <v>61</v>
      </c>
      <c r="C60" s="14" t="s">
        <v>35</v>
      </c>
      <c r="D60" s="35">
        <v>0</v>
      </c>
      <c r="E60" s="36">
        <v>0</v>
      </c>
    </row>
    <row r="61" spans="1:5" ht="12.6" customHeight="1">
      <c r="A61" s="4">
        <v>56102</v>
      </c>
      <c r="B61" s="2" t="s">
        <v>62</v>
      </c>
      <c r="C61" s="15" t="s">
        <v>35</v>
      </c>
      <c r="D61" s="3">
        <v>0</v>
      </c>
      <c r="E61" s="5">
        <v>0</v>
      </c>
    </row>
    <row r="62" spans="1:5" ht="12.6" customHeight="1">
      <c r="A62" s="4">
        <v>56103</v>
      </c>
      <c r="B62" s="2" t="s">
        <v>63</v>
      </c>
      <c r="C62" s="15" t="s">
        <v>35</v>
      </c>
      <c r="D62" s="3">
        <v>0</v>
      </c>
      <c r="E62" s="5">
        <v>0</v>
      </c>
    </row>
    <row r="63" spans="1:5" ht="12.6" customHeight="1">
      <c r="A63" s="4">
        <v>56104</v>
      </c>
      <c r="B63" s="2" t="s">
        <v>64</v>
      </c>
      <c r="C63" s="15" t="s">
        <v>35</v>
      </c>
      <c r="D63" s="3">
        <v>0</v>
      </c>
      <c r="E63" s="5">
        <v>0</v>
      </c>
    </row>
    <row r="64" spans="1:5" ht="12.6" customHeight="1">
      <c r="A64" s="4">
        <v>56105</v>
      </c>
      <c r="B64" s="2" t="s">
        <v>65</v>
      </c>
      <c r="C64" s="15" t="s">
        <v>35</v>
      </c>
      <c r="D64" s="3">
        <v>0</v>
      </c>
      <c r="E64" s="5">
        <v>0</v>
      </c>
    </row>
    <row r="65" spans="1:5" ht="12.6" customHeight="1">
      <c r="A65" s="4">
        <v>56106</v>
      </c>
      <c r="B65" s="2" t="s">
        <v>66</v>
      </c>
      <c r="C65" s="17" t="s">
        <v>100</v>
      </c>
      <c r="D65" s="3">
        <v>0</v>
      </c>
      <c r="E65" s="5">
        <v>0</v>
      </c>
    </row>
    <row r="66" spans="1:5" ht="12.6" customHeight="1">
      <c r="A66" s="4">
        <v>56107</v>
      </c>
      <c r="B66" s="2" t="s">
        <v>67</v>
      </c>
      <c r="C66" s="15"/>
      <c r="D66" s="3">
        <v>0</v>
      </c>
      <c r="E66" s="5">
        <v>0</v>
      </c>
    </row>
    <row r="67" spans="1:5" ht="12.6" customHeight="1">
      <c r="A67" s="4">
        <v>56108</v>
      </c>
      <c r="B67" s="2" t="s">
        <v>68</v>
      </c>
      <c r="C67" s="15" t="s">
        <v>35</v>
      </c>
      <c r="D67" s="3">
        <v>0</v>
      </c>
      <c r="E67" s="5">
        <v>0</v>
      </c>
    </row>
    <row r="68" spans="1:5" ht="12.6" customHeight="1">
      <c r="A68" s="4">
        <v>56109</v>
      </c>
      <c r="B68" s="2" t="s">
        <v>69</v>
      </c>
      <c r="C68" s="15" t="s">
        <v>35</v>
      </c>
      <c r="D68" s="3">
        <v>0</v>
      </c>
      <c r="E68" s="5">
        <v>0</v>
      </c>
    </row>
    <row r="69" spans="1:5" ht="12.6" customHeight="1" thickBot="1">
      <c r="A69" s="28">
        <v>56199</v>
      </c>
      <c r="B69" s="29" t="s">
        <v>70</v>
      </c>
      <c r="C69" s="37" t="s">
        <v>100</v>
      </c>
      <c r="D69" s="31">
        <v>0</v>
      </c>
      <c r="E69" s="32">
        <v>0</v>
      </c>
    </row>
    <row r="70" spans="1:5" ht="12.6" customHeight="1" thickBot="1">
      <c r="A70" s="24">
        <v>562</v>
      </c>
      <c r="B70" s="25" t="s">
        <v>71</v>
      </c>
      <c r="C70" s="11"/>
      <c r="D70" s="26">
        <v>0</v>
      </c>
      <c r="E70" s="27">
        <v>0</v>
      </c>
    </row>
    <row r="71" spans="1:5" ht="12.6" customHeight="1">
      <c r="A71" s="33">
        <v>56201</v>
      </c>
      <c r="B71" s="34" t="s">
        <v>72</v>
      </c>
      <c r="C71" s="14" t="s">
        <v>35</v>
      </c>
      <c r="D71" s="35">
        <v>0</v>
      </c>
      <c r="E71" s="36">
        <v>0</v>
      </c>
    </row>
    <row r="72" spans="1:5" ht="12.6" customHeight="1" thickBot="1">
      <c r="A72" s="28">
        <v>56299</v>
      </c>
      <c r="B72" s="29" t="s">
        <v>73</v>
      </c>
      <c r="C72" s="16" t="s">
        <v>35</v>
      </c>
      <c r="D72" s="31">
        <v>0</v>
      </c>
      <c r="E72" s="32">
        <v>0</v>
      </c>
    </row>
    <row r="73" spans="1:5" ht="12.6" customHeight="1" thickBot="1">
      <c r="A73" s="24">
        <v>564</v>
      </c>
      <c r="B73" s="25" t="s">
        <v>74</v>
      </c>
      <c r="C73" s="11"/>
      <c r="D73" s="26">
        <v>0</v>
      </c>
      <c r="E73" s="27">
        <v>0</v>
      </c>
    </row>
    <row r="74" spans="1:5" ht="12.6" customHeight="1">
      <c r="A74" s="33">
        <v>56401</v>
      </c>
      <c r="B74" s="34" t="s">
        <v>75</v>
      </c>
      <c r="C74" s="14"/>
      <c r="D74" s="35">
        <v>0</v>
      </c>
      <c r="E74" s="36">
        <v>0</v>
      </c>
    </row>
    <row r="75" spans="1:5" ht="12.6" customHeight="1">
      <c r="A75" s="4">
        <v>56402</v>
      </c>
      <c r="B75" s="2" t="s">
        <v>76</v>
      </c>
      <c r="C75" s="15"/>
      <c r="D75" s="3">
        <v>0</v>
      </c>
      <c r="E75" s="5">
        <v>0</v>
      </c>
    </row>
    <row r="76" spans="1:5" ht="12.6" customHeight="1" thickBot="1">
      <c r="A76" s="28">
        <v>56499</v>
      </c>
      <c r="B76" s="29" t="s">
        <v>77</v>
      </c>
      <c r="C76" s="37" t="s">
        <v>100</v>
      </c>
      <c r="D76" s="31">
        <v>0</v>
      </c>
      <c r="E76" s="32">
        <v>0</v>
      </c>
    </row>
    <row r="77" spans="1:5" ht="12.6" customHeight="1" thickBot="1">
      <c r="A77" s="24">
        <v>569</v>
      </c>
      <c r="B77" s="25" t="s">
        <v>78</v>
      </c>
      <c r="C77" s="11" t="s">
        <v>35</v>
      </c>
      <c r="D77" s="26">
        <v>0</v>
      </c>
      <c r="E77" s="27">
        <v>0</v>
      </c>
    </row>
    <row r="78" spans="1:5" ht="12.6" customHeight="1" thickBot="1">
      <c r="A78" s="24">
        <v>571</v>
      </c>
      <c r="B78" s="25" t="s">
        <v>79</v>
      </c>
      <c r="C78" s="11"/>
      <c r="D78" s="26">
        <v>0</v>
      </c>
      <c r="E78" s="27">
        <v>0</v>
      </c>
    </row>
    <row r="79" spans="1:5" ht="12.6" customHeight="1">
      <c r="A79" s="33">
        <v>57101</v>
      </c>
      <c r="B79" s="34" t="s">
        <v>80</v>
      </c>
      <c r="C79" s="14" t="s">
        <v>35</v>
      </c>
      <c r="D79" s="35">
        <v>0</v>
      </c>
      <c r="E79" s="36">
        <v>0</v>
      </c>
    </row>
    <row r="80" spans="1:5" ht="12.6" customHeight="1">
      <c r="A80" s="4">
        <v>57102</v>
      </c>
      <c r="B80" s="2" t="s">
        <v>81</v>
      </c>
      <c r="C80" s="15" t="s">
        <v>35</v>
      </c>
      <c r="D80" s="3">
        <v>0</v>
      </c>
      <c r="E80" s="5">
        <v>0</v>
      </c>
    </row>
    <row r="81" spans="1:5" ht="12.6" customHeight="1">
      <c r="A81" s="4">
        <v>57103</v>
      </c>
      <c r="B81" s="2" t="s">
        <v>82</v>
      </c>
      <c r="C81" s="15" t="s">
        <v>35</v>
      </c>
      <c r="D81" s="3">
        <v>0</v>
      </c>
      <c r="E81" s="5">
        <v>0</v>
      </c>
    </row>
    <row r="82" spans="1:5" ht="12.6" customHeight="1">
      <c r="A82" s="4">
        <v>57104</v>
      </c>
      <c r="B82" s="2" t="s">
        <v>83</v>
      </c>
      <c r="C82" s="15"/>
      <c r="D82" s="3">
        <v>0</v>
      </c>
      <c r="E82" s="5">
        <v>0</v>
      </c>
    </row>
    <row r="83" spans="1:5" ht="12.6" customHeight="1">
      <c r="A83" s="4">
        <v>57105</v>
      </c>
      <c r="B83" s="2" t="s">
        <v>84</v>
      </c>
      <c r="C83" s="15"/>
      <c r="D83" s="3">
        <v>0</v>
      </c>
      <c r="E83" s="5">
        <v>0</v>
      </c>
    </row>
    <row r="84" spans="1:5" ht="12.6" customHeight="1">
      <c r="A84" s="4">
        <v>57106</v>
      </c>
      <c r="B84" s="2" t="s">
        <v>85</v>
      </c>
      <c r="C84" s="15"/>
      <c r="D84" s="3">
        <v>0</v>
      </c>
      <c r="E84" s="5">
        <v>0</v>
      </c>
    </row>
    <row r="85" spans="1:5" ht="12.6" customHeight="1">
      <c r="A85" s="4">
        <v>57107</v>
      </c>
      <c r="B85" s="2" t="s">
        <v>86</v>
      </c>
      <c r="C85" s="15"/>
      <c r="D85" s="3">
        <v>0</v>
      </c>
      <c r="E85" s="5">
        <v>0</v>
      </c>
    </row>
    <row r="86" spans="1:5" ht="12.6" customHeight="1">
      <c r="A86" s="4">
        <v>57108</v>
      </c>
      <c r="B86" s="2" t="s">
        <v>87</v>
      </c>
      <c r="C86" s="15"/>
      <c r="D86" s="3">
        <v>0</v>
      </c>
      <c r="E86" s="5">
        <v>0</v>
      </c>
    </row>
    <row r="87" spans="1:5" ht="12.6" customHeight="1">
      <c r="A87" s="4">
        <v>57109</v>
      </c>
      <c r="B87" s="2" t="s">
        <v>88</v>
      </c>
      <c r="C87" s="19" t="s">
        <v>35</v>
      </c>
      <c r="D87" s="3">
        <v>0</v>
      </c>
      <c r="E87" s="5">
        <v>0</v>
      </c>
    </row>
    <row r="88" spans="1:5" ht="12.6" customHeight="1" thickBot="1">
      <c r="A88" s="28">
        <v>57199</v>
      </c>
      <c r="B88" s="29" t="s">
        <v>89</v>
      </c>
      <c r="C88" s="16" t="s">
        <v>35</v>
      </c>
      <c r="D88" s="31">
        <v>0</v>
      </c>
      <c r="E88" s="32">
        <v>0</v>
      </c>
    </row>
    <row r="89" spans="1:5" ht="12.6" customHeight="1" thickBot="1">
      <c r="A89" s="24">
        <v>572</v>
      </c>
      <c r="B89" s="25" t="s">
        <v>90</v>
      </c>
      <c r="C89" s="11"/>
      <c r="D89" s="26">
        <v>0</v>
      </c>
      <c r="E89" s="27">
        <v>0</v>
      </c>
    </row>
    <row r="90" spans="1:5" ht="12.6" customHeight="1">
      <c r="A90" s="33">
        <v>57201</v>
      </c>
      <c r="B90" s="34" t="s">
        <v>91</v>
      </c>
      <c r="C90" s="14" t="s">
        <v>35</v>
      </c>
      <c r="D90" s="35">
        <v>0</v>
      </c>
      <c r="E90" s="36">
        <v>0</v>
      </c>
    </row>
    <row r="91" spans="1:5" ht="12.6" customHeight="1">
      <c r="A91" s="4">
        <v>57202</v>
      </c>
      <c r="B91" s="2" t="s">
        <v>92</v>
      </c>
      <c r="C91" s="15" t="s">
        <v>35</v>
      </c>
      <c r="D91" s="3">
        <v>0</v>
      </c>
      <c r="E91" s="5">
        <v>0</v>
      </c>
    </row>
    <row r="92" spans="1:5" ht="12.6" customHeight="1">
      <c r="A92" s="4">
        <v>57203</v>
      </c>
      <c r="B92" s="2" t="s">
        <v>93</v>
      </c>
      <c r="C92" s="15" t="s">
        <v>35</v>
      </c>
      <c r="D92" s="3">
        <v>0</v>
      </c>
      <c r="E92" s="5">
        <v>0</v>
      </c>
    </row>
    <row r="93" spans="1:5" ht="12.6" customHeight="1" thickBot="1">
      <c r="A93" s="28">
        <v>57299</v>
      </c>
      <c r="B93" s="29" t="s">
        <v>94</v>
      </c>
      <c r="C93" s="16" t="s">
        <v>35</v>
      </c>
      <c r="D93" s="31">
        <v>0</v>
      </c>
      <c r="E93" s="32">
        <v>0</v>
      </c>
    </row>
    <row r="94" spans="1:5" ht="12.6" customHeight="1" thickBot="1">
      <c r="A94" s="24">
        <v>575</v>
      </c>
      <c r="B94" s="25" t="s">
        <v>95</v>
      </c>
      <c r="C94" s="20"/>
      <c r="D94" s="26">
        <v>0</v>
      </c>
      <c r="E94" s="27">
        <v>0</v>
      </c>
    </row>
    <row r="95" spans="1:5" ht="12.6" customHeight="1">
      <c r="A95" s="33">
        <v>57501</v>
      </c>
      <c r="B95" s="34" t="s">
        <v>96</v>
      </c>
      <c r="C95" s="21" t="s">
        <v>35</v>
      </c>
      <c r="D95" s="35">
        <v>0</v>
      </c>
      <c r="E95" s="36">
        <v>0</v>
      </c>
    </row>
    <row r="96" spans="1:5" ht="12.6" customHeight="1">
      <c r="A96" s="4">
        <v>57502</v>
      </c>
      <c r="B96" s="2" t="s">
        <v>97</v>
      </c>
      <c r="C96" s="22" t="s">
        <v>35</v>
      </c>
      <c r="D96" s="3">
        <v>0</v>
      </c>
      <c r="E96" s="5">
        <v>0</v>
      </c>
    </row>
    <row r="97" spans="1:5" ht="12.6" customHeight="1" thickBot="1">
      <c r="A97" s="6">
        <v>57599</v>
      </c>
      <c r="B97" s="7" t="s">
        <v>98</v>
      </c>
      <c r="C97" s="23" t="s">
        <v>35</v>
      </c>
      <c r="D97" s="8">
        <v>0</v>
      </c>
      <c r="E97" s="9">
        <v>0</v>
      </c>
    </row>
    <row r="98" spans="1:5" ht="15.75" thickBot="1"/>
    <row r="99" spans="1:5" ht="15.75" thickBot="1">
      <c r="A99" s="44" t="s">
        <v>100</v>
      </c>
      <c r="B99" s="45" t="s">
        <v>101</v>
      </c>
    </row>
    <row r="100" spans="1:5" ht="15.75" thickBot="1">
      <c r="A100" s="46" t="s">
        <v>35</v>
      </c>
      <c r="B100" s="45" t="s">
        <v>102</v>
      </c>
    </row>
    <row r="102" spans="1:5">
      <c r="A102" s="47" t="s">
        <v>104</v>
      </c>
      <c r="B102" s="48">
        <f ca="1">NOW()</f>
        <v>42114.425248726853</v>
      </c>
    </row>
    <row r="103" spans="1:5">
      <c r="A103" s="47" t="s">
        <v>103</v>
      </c>
    </row>
  </sheetData>
  <phoneticPr fontId="9" type="noConversion"/>
  <pageMargins left="0.70866141732283472" right="0.31496062992125984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2015-04-20T08:12:45Z</cp:lastPrinted>
  <dcterms:created xsi:type="dcterms:W3CDTF">2015-04-15T07:31:21Z</dcterms:created>
  <dcterms:modified xsi:type="dcterms:W3CDTF">2015-04-20T08:15:19Z</dcterms:modified>
</cp:coreProperties>
</file>