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4010" activeTab="1"/>
  </bookViews>
  <sheets>
    <sheet name="List1" sheetId="1" r:id="rId1"/>
    <sheet name="Výběr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<sst xmlns="http://schemas.openxmlformats.org/spreadsheetml/2006/main" count="235" uniqueCount="140">
  <si>
    <t>ITI Plzeň</t>
  </si>
  <si>
    <t>ITI Brno</t>
  </si>
  <si>
    <t>ITI České Budějovice</t>
  </si>
  <si>
    <t>ITI Hradec Králové-Pardubice</t>
  </si>
  <si>
    <t>ITI Zlín</t>
  </si>
  <si>
    <t>ITI Olomouc</t>
  </si>
  <si>
    <t>ITI Ostrava</t>
  </si>
  <si>
    <t>korespondenčně</t>
  </si>
  <si>
    <t>MSTeams</t>
  </si>
  <si>
    <t>ITI Chomutov-Ústí n. L.</t>
  </si>
  <si>
    <t>aktuální výrok</t>
  </si>
  <si>
    <t>Kreativní centrum Brno</t>
  </si>
  <si>
    <t>Technologický park - budova B</t>
  </si>
  <si>
    <t>odhad
podpory
(mil Kč)</t>
  </si>
  <si>
    <t>ANO</t>
  </si>
  <si>
    <t>SC</t>
  </si>
  <si>
    <t>Připravenost</t>
  </si>
  <si>
    <t>Techtower II.</t>
  </si>
  <si>
    <t>17.092021</t>
  </si>
  <si>
    <t>stav ke dni</t>
  </si>
  <si>
    <t>způsob komunikace</t>
  </si>
  <si>
    <t xml:space="preserve">Nositel </t>
  </si>
  <si>
    <t>ODHAD CELKOVÉ POPTÁVKY</t>
  </si>
  <si>
    <t>odhad celk.nákladů (mil Kč)</t>
  </si>
  <si>
    <t>?</t>
  </si>
  <si>
    <t>nediskutováno</t>
  </si>
  <si>
    <t>NE</t>
  </si>
  <si>
    <t>1.1</t>
  </si>
  <si>
    <t>4.2</t>
  </si>
  <si>
    <t>---</t>
  </si>
  <si>
    <t>k další diskusi (spíše mimo ITI)</t>
  </si>
  <si>
    <t>FVE s akumulací nebo k výrobě vodíku Campus Energy</t>
  </si>
  <si>
    <t>Vývoj zemědělských biopřípravků MONAS</t>
  </si>
  <si>
    <t>nediskutováno (spíše OP ŽP)</t>
  </si>
  <si>
    <t>Universitní centrum oběhového hospodaření</t>
  </si>
  <si>
    <t>obecná diskuze</t>
  </si>
  <si>
    <t xml:space="preserve">Universitní konzultační pracoviště pro MSP </t>
  </si>
  <si>
    <t>obecná diskuze (spíše OP JAK)</t>
  </si>
  <si>
    <t>Universitní centrum pokročilých technologií</t>
  </si>
  <si>
    <t>Rozvoj JVTP - 3.etapa</t>
  </si>
  <si>
    <t>105 (75)</t>
  </si>
  <si>
    <t>ANO s výhradou</t>
  </si>
  <si>
    <t>Podpora inovativní produkce a zpracování ryb</t>
  </si>
  <si>
    <t>Vyhledávač zdravotnických a sociálních služeb občana</t>
  </si>
  <si>
    <t>obecná diskuze (spíše IROP)</t>
  </si>
  <si>
    <t>Technologie 4.0 MADETA</t>
  </si>
  <si>
    <t>kombinované/plošné výzvy</t>
  </si>
  <si>
    <t>Úspory energie (FVE + zateplení + chytré budovy)  MADETA</t>
  </si>
  <si>
    <t>NE (velký podnik); Plán obnovy</t>
  </si>
  <si>
    <t>105(75]</t>
  </si>
  <si>
    <t>AKTUÁLNĚ CELKEM  ITI SC 1.1</t>
  </si>
  <si>
    <t>AKTUÁLNĚ CELKEM ITI SC 1.1</t>
  </si>
  <si>
    <t>(5.2)</t>
  </si>
  <si>
    <t>5.2</t>
  </si>
  <si>
    <t>Rozšíření výroby tvarování plechů CB PROFIL</t>
  </si>
  <si>
    <t>Zateplení podnikových budov Belis+</t>
  </si>
  <si>
    <t>Projektový záměr
(pracovní název)</t>
  </si>
  <si>
    <t>Technologie zpracování  a zpětného využití odpadu A-EKOL</t>
  </si>
  <si>
    <t>Multifunkční královehradecké inovační centrum - biomedicína</t>
  </si>
  <si>
    <t>odhad CZV
OP TAK
(mil Kč)</t>
  </si>
  <si>
    <t>100-120 ?</t>
  </si>
  <si>
    <t>ANO s možnou výhradou</t>
  </si>
  <si>
    <t>VaVaI centrum leteckého průmyslu AEROSPACE</t>
  </si>
  <si>
    <t>Aplikace</t>
  </si>
  <si>
    <t>Vývoj digitálního zpracování radarového signálu ELDIS</t>
  </si>
  <si>
    <t>Řemeslná huť Josefov</t>
  </si>
  <si>
    <t>CEKVO - inkubátor zpracování druhotných surovin</t>
  </si>
  <si>
    <t>k další diskusi s MŽP</t>
  </si>
  <si>
    <t>Poradenství pro MSP - Technologické centrum HK</t>
  </si>
  <si>
    <t>spíše NE</t>
  </si>
  <si>
    <t>Inovační hub - podpora digitalizace MSP - TC HK</t>
  </si>
  <si>
    <t>Podpora preinkubace MSP - Technologické centrum HK + P-PINK</t>
  </si>
  <si>
    <t>bude doplněno</t>
  </si>
  <si>
    <t>e-DIH Průmysl 4.0 - UTB</t>
  </si>
  <si>
    <t>Universitní technologické centrum pro praxi - UTB</t>
  </si>
  <si>
    <t>Podnikatelský akcelerátor Vavrečkova - TIC Zlín</t>
  </si>
  <si>
    <t>(ANO)</t>
  </si>
  <si>
    <t>Science Park Zlín - TIC Zlín</t>
  </si>
  <si>
    <t>Rozvoj technologického parku Ostrava</t>
  </si>
  <si>
    <t>ANO (demoliční práce k diskuzi)</t>
  </si>
  <si>
    <t>ANO/NE</t>
  </si>
  <si>
    <t>500-750</t>
  </si>
  <si>
    <t>Transfer a komercializace VaV (soubor PAV a DMS projektů)</t>
  </si>
  <si>
    <t>SOUHRN ZAPOČATÉ DISKUSE S NOSITELI ITI OP TAK - stav ke dni 8.11. 2021 (bude průběžně aktualizováno)</t>
  </si>
  <si>
    <t>4.1</t>
  </si>
  <si>
    <t>1.1/ 5.2 ?</t>
  </si>
  <si>
    <t>2.1</t>
  </si>
  <si>
    <t>Centrum pro digitální inovace ICUK DIH</t>
  </si>
  <si>
    <t>Chemický klastr Czechinvest</t>
  </si>
  <si>
    <t>1.1 klastry</t>
  </si>
  <si>
    <t>Jaderný SMR klastr - Krajská hospodářská komora ÚK</t>
  </si>
  <si>
    <t>Robotický klastr - Krajská hospodářská komora ÚK</t>
  </si>
  <si>
    <t>Vodíkový klastr</t>
  </si>
  <si>
    <t>podmíněno dostupnou alokací</t>
  </si>
  <si>
    <t>ANO s více výhradami</t>
  </si>
  <si>
    <t>ESYRET (ESURET) FŽP UJEP</t>
  </si>
  <si>
    <t>virtuální otevřená infrastruktura ?, odpady / neodpady, pouze částečně obecně způsobilé pro OP TAK, územní působnost a cílová skupina</t>
  </si>
  <si>
    <t>nevelký finanční rozsah vs. široké zaměření, podpora transformace z uhelné ekonomiky, zaměstnanost a rekvalifikace, územní působnost</t>
  </si>
  <si>
    <t>Ferguna VÚHU</t>
  </si>
  <si>
    <t>klastr, osoba příjemce, stav přípravy a zajištění spolufinancování, přiliš obecný popis aktivit</t>
  </si>
  <si>
    <t xml:space="preserve">klastr, osoba příjemce, nevelký finanční rozsah, obecný deklaratorní popis, faktická i finanční nepřipravenost </t>
  </si>
  <si>
    <t>klastr, osoba příjemce, nevelký rozsah, zaměření na sociální a zdravotnické služby mimo OP TAK, omezená zejména finanční připravenost</t>
  </si>
  <si>
    <t>nevelký finanční rozsah rozsah, umístění a obecně stav příprav, zajištění spolufinancování</t>
  </si>
  <si>
    <t>klastr, osoba příjemce, sporná podpora jádra i z malýxh zdrojů, aktuálně nepodporováno EK, finanční připravenost</t>
  </si>
  <si>
    <t>Envelopa II - blok E VTP UP</t>
  </si>
  <si>
    <t>Aditivní výroba a povrchové úpravy UPOL</t>
  </si>
  <si>
    <t>Pokročilá analytika materiálů</t>
  </si>
  <si>
    <t>Přesun ITI oddělení a archivu do reduty</t>
  </si>
  <si>
    <t>Zkušebna prototypů Excalibur Army</t>
  </si>
  <si>
    <t>Rozvoj inovačního podnikání - poradenství MSP</t>
  </si>
  <si>
    <t>Krajské centrum digitálních kompetencí</t>
  </si>
  <si>
    <t>Provoz centra inovací a transferu technologí UP</t>
  </si>
  <si>
    <t>Provoz digitálního hubu DIGI2Health</t>
  </si>
  <si>
    <t>OmiHealth - systémy podpory rozhodování ve zdravotnictví</t>
  </si>
  <si>
    <t>Český optický klastr</t>
  </si>
  <si>
    <t>Výzkumně-vývojové a testovací centrum Hella Autotechnik Nova</t>
  </si>
  <si>
    <t>FVE a bateriové úložiště Sigma Lutín</t>
  </si>
  <si>
    <t>Centrum výzkumu a vývoje polymerních substrátů HVM Plasma</t>
  </si>
  <si>
    <t>Vývoj SW energetického managementu TESCO</t>
  </si>
  <si>
    <t>Testovací pracoviště elektromobility Hella Autotechnik Nova</t>
  </si>
  <si>
    <t>Laboratoř a prototypová dílna Hella Autotechnik Nova</t>
  </si>
  <si>
    <t>Vývoj inteligentního formuláře v informačních systémech</t>
  </si>
  <si>
    <t>ANO s výhradou / plošná výzva</t>
  </si>
  <si>
    <t>Klastry</t>
  </si>
  <si>
    <t>Potenciál</t>
  </si>
  <si>
    <t>SI / Poradenství</t>
  </si>
  <si>
    <t>SI/Poradenství</t>
  </si>
  <si>
    <t>Prototyp SW na lokalizaci osob ALTAIR  SOFTWARE</t>
  </si>
  <si>
    <t>Prototypová dílna a laboratoř Industry 4.0 Hella Autotechnik Nova</t>
  </si>
  <si>
    <t>Fotometrická laboratoř Hella Autotechnik Nova</t>
  </si>
  <si>
    <t>Vývoj SW inteligentní nabíjecí zásuvky úpro elektromobilitu</t>
  </si>
  <si>
    <t>Hella Autotechnik Nova</t>
  </si>
  <si>
    <t>Národní telemedicínské centrum - reduta a kasematy</t>
  </si>
  <si>
    <t>blíže nediskutováno</t>
  </si>
  <si>
    <t>nejasné</t>
  </si>
  <si>
    <t>Projektový záměr (Služby infratruktury)</t>
  </si>
  <si>
    <t>Aktuální stav
(projektová připravenost, rozpočet)</t>
  </si>
  <si>
    <t>CZV vč. DPH
(mil Kč)</t>
  </si>
  <si>
    <t>50% dotace vč. DPH
(mil Kč)</t>
  </si>
  <si>
    <t>Nositel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</si>
</sst>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left" indent="1"/>
    </xf>
    <xf numFmtId="0" fontId="0" fillId="0" borderId="9" xfId="0" applyBorder="1" applyAlignment="1">
      <alignment horizontal="right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right" inden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13" xfId="0" applyBorder="1"/>
    <xf numFmtId="0" fontId="0" fillId="0" borderId="15" xfId="0" applyBorder="1" applyAlignment="1">
      <alignment horizontal="left" indent="1"/>
    </xf>
    <xf numFmtId="0" fontId="0" fillId="0" borderId="16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7" xfId="0" applyBorder="1" applyAlignment="1">
      <alignment horizontal="left" indent="1"/>
    </xf>
    <xf numFmtId="1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left" indent="1"/>
    </xf>
    <xf numFmtId="49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right" inden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/>
    <xf numFmtId="14" fontId="0" fillId="0" borderId="21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4" xfId="0" applyFill="1" applyBorder="1" applyAlignment="1">
      <alignment horizontal="left" indent="1"/>
    </xf>
    <xf numFmtId="0" fontId="0" fillId="0" borderId="23" xfId="0" applyBorder="1"/>
    <xf numFmtId="0" fontId="0" fillId="0" borderId="14" xfId="0" applyBorder="1"/>
    <xf numFmtId="0" fontId="0" fillId="0" borderId="4" xfId="0" applyBorder="1" applyAlignment="1">
      <alignment horizontal="left" indent="1"/>
    </xf>
    <xf numFmtId="0" fontId="0" fillId="0" borderId="24" xfId="0" applyBorder="1" applyAlignment="1">
      <alignment horizontal="left" vertical="top" indent="1"/>
    </xf>
    <xf numFmtId="0" fontId="0" fillId="0" borderId="25" xfId="0" applyBorder="1" applyAlignment="1">
      <alignment horizontal="right" vertical="top"/>
    </xf>
    <xf numFmtId="0" fontId="0" fillId="0" borderId="25" xfId="0" applyBorder="1" applyAlignment="1">
      <alignment vertical="top"/>
    </xf>
    <xf numFmtId="0" fontId="0" fillId="0" borderId="27" xfId="0" applyBorder="1" applyAlignment="1">
      <alignment horizontal="center" vertical="top"/>
    </xf>
    <xf numFmtId="14" fontId="0" fillId="0" borderId="25" xfId="0" applyNumberFormat="1" applyBorder="1" applyAlignment="1">
      <alignment horizontal="center" vertical="top" wrapText="1"/>
    </xf>
    <xf numFmtId="14" fontId="0" fillId="0" borderId="28" xfId="0" applyNumberFormat="1" applyBorder="1" applyAlignment="1">
      <alignment horizontal="center"/>
    </xf>
    <xf numFmtId="0" fontId="0" fillId="0" borderId="9" xfId="0" applyBorder="1" applyAlignment="1">
      <alignment horizontal="left" vertical="top" indent="1"/>
    </xf>
    <xf numFmtId="49" fontId="0" fillId="0" borderId="9" xfId="0" applyNumberFormat="1" applyBorder="1" applyAlignment="1">
      <alignment horizontal="center" vertical="top"/>
    </xf>
    <xf numFmtId="0" fontId="0" fillId="0" borderId="25" xfId="0" applyBorder="1"/>
    <xf numFmtId="14" fontId="0" fillId="0" borderId="26" xfId="0" applyNumberFormat="1" applyBorder="1" applyAlignment="1">
      <alignment horizontal="center" wrapText="1"/>
    </xf>
    <xf numFmtId="0" fontId="0" fillId="0" borderId="29" xfId="0" applyBorder="1" applyAlignment="1">
      <alignment horizontal="left" indent="1"/>
    </xf>
    <xf numFmtId="49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right" inden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 indent="1"/>
    </xf>
    <xf numFmtId="14" fontId="0" fillId="0" borderId="31" xfId="0" applyNumberFormat="1" applyBorder="1" applyAlignment="1">
      <alignment horizontal="center"/>
    </xf>
    <xf numFmtId="0" fontId="0" fillId="0" borderId="25" xfId="0" applyBorder="1" applyAlignment="1">
      <alignment horizontal="left" indent="1"/>
    </xf>
    <xf numFmtId="49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right" inden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left" vertical="top" indent="1"/>
    </xf>
    <xf numFmtId="0" fontId="0" fillId="0" borderId="21" xfId="0" applyBorder="1" applyAlignment="1">
      <alignment horizontal="center" wrapText="1"/>
    </xf>
    <xf numFmtId="0" fontId="0" fillId="0" borderId="0" xfId="0" applyBorder="1"/>
    <xf numFmtId="0" fontId="0" fillId="0" borderId="11" xfId="0" applyBorder="1"/>
    <xf numFmtId="0" fontId="0" fillId="0" borderId="25" xfId="0" applyBorder="1" applyAlignment="1">
      <alignment horizontal="left" vertical="top" indent="1"/>
    </xf>
    <xf numFmtId="14" fontId="0" fillId="0" borderId="25" xfId="0" applyNumberFormat="1" applyBorder="1" applyAlignment="1">
      <alignment horizontal="center" wrapText="1"/>
    </xf>
    <xf numFmtId="0" fontId="0" fillId="0" borderId="26" xfId="0" applyBorder="1" applyAlignment="1">
      <alignment horizontal="left" indent="1"/>
    </xf>
    <xf numFmtId="0" fontId="1" fillId="0" borderId="0" xfId="0" applyFont="1" applyAlignment="1">
      <alignment horizontal="justify" vertical="center"/>
    </xf>
    <xf numFmtId="0" fontId="0" fillId="2" borderId="6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center" wrapText="1"/>
    </xf>
    <xf numFmtId="0" fontId="0" fillId="2" borderId="16" xfId="0" applyFill="1" applyBorder="1" applyAlignment="1">
      <alignment horizontal="left" vertical="top" indent="1"/>
    </xf>
    <xf numFmtId="0" fontId="0" fillId="2" borderId="11" xfId="0" applyFill="1" applyBorder="1" applyAlignment="1">
      <alignment horizontal="left" vertical="top" indent="1"/>
    </xf>
    <xf numFmtId="0" fontId="0" fillId="2" borderId="19" xfId="0" applyFill="1" applyBorder="1" applyAlignment="1">
      <alignment horizontal="left" vertical="top" indent="1"/>
    </xf>
    <xf numFmtId="0" fontId="0" fillId="2" borderId="31" xfId="0" applyFill="1" applyBorder="1" applyAlignment="1">
      <alignment horizontal="left" vertical="top" indent="1"/>
    </xf>
    <xf numFmtId="0" fontId="0" fillId="2" borderId="19" xfId="0" applyFill="1" applyBorder="1" applyAlignment="1">
      <alignment horizontal="left" vertical="top" wrapText="1" indent="1"/>
    </xf>
    <xf numFmtId="0" fontId="0" fillId="2" borderId="18" xfId="0" applyFill="1" applyBorder="1" applyAlignment="1">
      <alignment horizontal="left" vertical="top" indent="1"/>
    </xf>
    <xf numFmtId="0" fontId="0" fillId="2" borderId="33" xfId="0" applyFill="1" applyBorder="1" applyAlignment="1">
      <alignment horizontal="left" vertical="top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indent="1"/>
    </xf>
    <xf numFmtId="0" fontId="0" fillId="2" borderId="2" xfId="0" applyFill="1" applyBorder="1" applyAlignment="1">
      <alignment horizontal="center" vertical="center" wrapText="1"/>
    </xf>
    <xf numFmtId="3" fontId="0" fillId="0" borderId="0" xfId="0" applyNumberFormat="1" applyAlignment="1">
      <alignment horizontal="right" indent="2"/>
    </xf>
    <xf numFmtId="0" fontId="0" fillId="2" borderId="17" xfId="0" applyFill="1" applyBorder="1" applyAlignment="1">
      <alignment horizontal="left" vertical="top" indent="1"/>
    </xf>
    <xf numFmtId="0" fontId="0" fillId="2" borderId="12" xfId="0" applyFill="1" applyBorder="1" applyAlignment="1">
      <alignment horizontal="left" vertical="top" indent="1"/>
    </xf>
    <xf numFmtId="0" fontId="0" fillId="2" borderId="32" xfId="0" applyFill="1" applyBorder="1" applyAlignment="1">
      <alignment horizontal="left" vertical="top" indent="1"/>
    </xf>
    <xf numFmtId="0" fontId="0" fillId="0" borderId="35" xfId="0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NumberFormat="1" applyFill="1" applyBorder="1" applyAlignment="1">
      <alignment horizontal="right" vertical="top" wrapText="1" indent="1"/>
    </xf>
    <xf numFmtId="0" fontId="0" fillId="2" borderId="12" xfId="0" applyNumberFormat="1" applyFill="1" applyBorder="1" applyAlignment="1">
      <alignment horizontal="right" vertical="top" indent="1"/>
    </xf>
    <xf numFmtId="0" fontId="1" fillId="2" borderId="37" xfId="0" applyNumberFormat="1" applyFont="1" applyFill="1" applyBorder="1" applyAlignment="1">
      <alignment horizontal="right" vertical="top" wrapText="1" indent="1"/>
    </xf>
    <xf numFmtId="0" fontId="0" fillId="2" borderId="20" xfId="0" applyNumberFormat="1" applyFill="1" applyBorder="1" applyAlignment="1">
      <alignment horizontal="right" vertical="top" indent="1"/>
    </xf>
    <xf numFmtId="0" fontId="0" fillId="2" borderId="37" xfId="0" applyNumberFormat="1" applyFill="1" applyBorder="1" applyAlignment="1">
      <alignment horizontal="right" vertical="top" wrapText="1" indent="1"/>
    </xf>
    <xf numFmtId="0" fontId="0" fillId="2" borderId="40" xfId="0" applyNumberFormat="1" applyFill="1" applyBorder="1" applyAlignment="1">
      <alignment horizontal="right" vertical="top" wrapText="1" indent="1"/>
    </xf>
    <xf numFmtId="0" fontId="0" fillId="2" borderId="27" xfId="0" applyNumberFormat="1" applyFill="1" applyBorder="1" applyAlignment="1">
      <alignment horizontal="right" vertical="top" indent="1"/>
    </xf>
    <xf numFmtId="0" fontId="1" fillId="2" borderId="40" xfId="0" applyNumberFormat="1" applyFont="1" applyFill="1" applyBorder="1" applyAlignment="1">
      <alignment horizontal="right" vertical="top" wrapText="1" indent="1"/>
    </xf>
    <xf numFmtId="0" fontId="0" fillId="2" borderId="32" xfId="0" applyNumberFormat="1" applyFill="1" applyBorder="1" applyAlignment="1">
      <alignment horizontal="right" vertical="top" indent="1"/>
    </xf>
    <xf numFmtId="0" fontId="0" fillId="2" borderId="34" xfId="0" applyNumberFormat="1" applyFill="1" applyBorder="1" applyAlignment="1">
      <alignment horizontal="right" vertical="top" indent="1"/>
    </xf>
    <xf numFmtId="0" fontId="1" fillId="2" borderId="19" xfId="0" applyNumberFormat="1" applyFont="1" applyFill="1" applyBorder="1" applyAlignment="1">
      <alignment horizontal="right" vertical="top" indent="1"/>
    </xf>
    <xf numFmtId="0" fontId="0" fillId="2" borderId="17" xfId="0" applyFill="1" applyBorder="1" applyAlignment="1">
      <alignment horizontal="left" vertical="top" wrapText="1" indent="1"/>
    </xf>
    <xf numFmtId="0" fontId="0" fillId="2" borderId="5" xfId="0" applyFill="1" applyBorder="1" applyAlignment="1">
      <alignment horizontal="left" vertical="center" indent="1"/>
    </xf>
    <xf numFmtId="0" fontId="0" fillId="0" borderId="41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2" borderId="18" xfId="0" applyFill="1" applyBorder="1" applyAlignment="1">
      <alignment horizontal="left" vertical="top" wrapText="1" indent="1"/>
    </xf>
    <xf numFmtId="0" fontId="0" fillId="2" borderId="41" xfId="0" applyFill="1" applyBorder="1" applyAlignment="1">
      <alignment horizontal="left" vertical="top" indent="1"/>
    </xf>
    <xf numFmtId="0" fontId="0" fillId="2" borderId="41" xfId="0" applyFill="1" applyBorder="1" applyAlignment="1">
      <alignment horizontal="left" vertical="top" wrapText="1" indent="1"/>
    </xf>
    <xf numFmtId="0" fontId="0" fillId="2" borderId="42" xfId="0" applyFill="1" applyBorder="1" applyAlignment="1">
      <alignment horizontal="left" vertical="top" indent="1"/>
    </xf>
    <xf numFmtId="0" fontId="0" fillId="2" borderId="24" xfId="0" applyFill="1" applyBorder="1" applyAlignment="1">
      <alignment horizontal="left" vertical="top" indent="1"/>
    </xf>
    <xf numFmtId="0" fontId="0" fillId="2" borderId="43" xfId="0" applyFill="1" applyBorder="1"/>
    <xf numFmtId="3" fontId="0" fillId="2" borderId="29" xfId="0" applyNumberFormat="1" applyFill="1" applyBorder="1" applyAlignment="1">
      <alignment horizontal="right" vertical="center" indent="2"/>
    </xf>
    <xf numFmtId="3" fontId="0" fillId="2" borderId="44" xfId="0" applyNumberFormat="1" applyFill="1" applyBorder="1" applyAlignment="1">
      <alignment horizontal="right" vertical="center" indent="2"/>
    </xf>
    <xf numFmtId="0" fontId="0" fillId="2" borderId="36" xfId="0" applyFill="1" applyBorder="1" applyAlignment="1">
      <alignment horizontal="center" vertical="top" wrapText="1"/>
    </xf>
    <xf numFmtId="0" fontId="0" fillId="2" borderId="45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topLeftCell="A42" workbookViewId="0">
      <selection activeCell="I58" sqref="I58"/>
    </sheetView>
  </sheetViews>
  <sheetFormatPr defaultRowHeight="15" x14ac:dyDescent="0.25"/>
  <cols>
    <col min="2" max="2" width="30.7109375" customWidth="1"/>
    <col min="3" max="3" width="15.7109375" customWidth="1"/>
    <col min="4" max="4" width="18.7109375" customWidth="1"/>
    <col min="5" max="5" width="60.7109375" customWidth="1"/>
    <col min="6" max="6" width="10.7109375" customWidth="1"/>
    <col min="7" max="10" width="12.7109375" customWidth="1"/>
    <col min="11" max="11" width="30.7109375" customWidth="1"/>
  </cols>
  <sheetData>
    <row r="2" spans="2:11" x14ac:dyDescent="0.25">
      <c r="B2" t="s">
        <v>83</v>
      </c>
    </row>
    <row r="3" spans="2:11" ht="15.75" thickBot="1" x14ac:dyDescent="0.3"/>
    <row r="4" spans="2:11" ht="45.75" thickBot="1" x14ac:dyDescent="0.3">
      <c r="B4" s="3" t="s">
        <v>21</v>
      </c>
      <c r="C4" s="5" t="s">
        <v>19</v>
      </c>
      <c r="D4" s="6" t="s">
        <v>20</v>
      </c>
      <c r="E4" s="7" t="s">
        <v>56</v>
      </c>
      <c r="F4" s="6" t="s">
        <v>15</v>
      </c>
      <c r="G4" s="7" t="s">
        <v>23</v>
      </c>
      <c r="H4" s="7" t="s">
        <v>59</v>
      </c>
      <c r="I4" s="7" t="s">
        <v>13</v>
      </c>
      <c r="J4" s="7" t="s">
        <v>16</v>
      </c>
      <c r="K4" s="8" t="s">
        <v>10</v>
      </c>
    </row>
    <row r="5" spans="2:11" x14ac:dyDescent="0.25">
      <c r="B5" s="4" t="s">
        <v>1</v>
      </c>
      <c r="C5" s="9" t="s">
        <v>18</v>
      </c>
      <c r="D5" s="11" t="s">
        <v>7</v>
      </c>
      <c r="E5" s="11" t="s">
        <v>11</v>
      </c>
      <c r="F5" s="24" t="s">
        <v>27</v>
      </c>
      <c r="G5" s="12" t="s">
        <v>24</v>
      </c>
      <c r="H5" s="12">
        <v>500</v>
      </c>
      <c r="I5" s="12">
        <v>250</v>
      </c>
      <c r="J5" s="13" t="s">
        <v>14</v>
      </c>
      <c r="K5" s="14" t="s">
        <v>14</v>
      </c>
    </row>
    <row r="6" spans="2:11" x14ac:dyDescent="0.25">
      <c r="B6" s="4"/>
      <c r="C6" s="19">
        <v>44623</v>
      </c>
      <c r="D6" s="11" t="s">
        <v>8</v>
      </c>
      <c r="E6" s="15" t="s">
        <v>12</v>
      </c>
      <c r="F6" s="25" t="s">
        <v>27</v>
      </c>
      <c r="G6" s="16" t="s">
        <v>24</v>
      </c>
      <c r="H6" s="16">
        <v>500</v>
      </c>
      <c r="I6" s="16">
        <v>250</v>
      </c>
      <c r="J6" s="17" t="s">
        <v>14</v>
      </c>
      <c r="K6" s="18" t="s">
        <v>14</v>
      </c>
    </row>
    <row r="7" spans="2:11" x14ac:dyDescent="0.25">
      <c r="B7" s="4"/>
      <c r="C7" s="9"/>
      <c r="D7" s="10"/>
      <c r="E7" s="11" t="s">
        <v>50</v>
      </c>
      <c r="F7" s="24"/>
      <c r="G7" s="12"/>
      <c r="H7" s="12">
        <f>H5+H6</f>
        <v>1000</v>
      </c>
      <c r="I7" s="12">
        <f>I5+I6</f>
        <v>500</v>
      </c>
      <c r="J7" s="10"/>
      <c r="K7" s="14" t="s">
        <v>93</v>
      </c>
    </row>
    <row r="8" spans="2:11" x14ac:dyDescent="0.25">
      <c r="B8" s="55" t="s">
        <v>2</v>
      </c>
      <c r="C8" s="56">
        <v>44505</v>
      </c>
      <c r="D8" s="57" t="s">
        <v>8</v>
      </c>
      <c r="E8" s="57" t="s">
        <v>55</v>
      </c>
      <c r="F8" s="58" t="s">
        <v>84</v>
      </c>
      <c r="G8" s="59"/>
      <c r="H8" s="59"/>
      <c r="I8" s="59"/>
      <c r="J8" s="48"/>
      <c r="K8" s="60" t="s">
        <v>25</v>
      </c>
    </row>
    <row r="9" spans="2:11" x14ac:dyDescent="0.25">
      <c r="B9" s="4"/>
      <c r="C9" s="19">
        <v>44617</v>
      </c>
      <c r="D9" s="11" t="s">
        <v>8</v>
      </c>
      <c r="E9" s="11" t="s">
        <v>54</v>
      </c>
      <c r="F9" s="24" t="s">
        <v>29</v>
      </c>
      <c r="G9" s="12"/>
      <c r="H9" s="12"/>
      <c r="I9" s="12"/>
      <c r="J9" s="10"/>
      <c r="K9" s="14" t="s">
        <v>25</v>
      </c>
    </row>
    <row r="10" spans="2:11" x14ac:dyDescent="0.25">
      <c r="B10" s="4"/>
      <c r="C10" s="19"/>
      <c r="D10" s="11"/>
      <c r="E10" s="11" t="s">
        <v>32</v>
      </c>
      <c r="F10" s="24" t="s">
        <v>24</v>
      </c>
      <c r="G10" s="12"/>
      <c r="H10" s="12"/>
      <c r="I10" s="12"/>
      <c r="J10" s="10"/>
      <c r="K10" s="14" t="s">
        <v>25</v>
      </c>
    </row>
    <row r="11" spans="2:11" x14ac:dyDescent="0.25">
      <c r="B11" s="4"/>
      <c r="C11" s="19"/>
      <c r="D11" s="11"/>
      <c r="E11" s="11" t="s">
        <v>31</v>
      </c>
      <c r="F11" s="24" t="s">
        <v>28</v>
      </c>
      <c r="G11" s="12" t="s">
        <v>24</v>
      </c>
      <c r="H11" s="12">
        <v>250</v>
      </c>
      <c r="I11" s="12">
        <v>175</v>
      </c>
      <c r="J11" s="13" t="s">
        <v>14</v>
      </c>
      <c r="K11" s="14" t="s">
        <v>30</v>
      </c>
    </row>
    <row r="12" spans="2:11" x14ac:dyDescent="0.25">
      <c r="B12" s="4"/>
      <c r="C12" s="19"/>
      <c r="D12" s="11"/>
      <c r="E12" s="11" t="s">
        <v>57</v>
      </c>
      <c r="F12" s="24" t="s">
        <v>52</v>
      </c>
      <c r="G12" s="12"/>
      <c r="H12" s="12"/>
      <c r="I12" s="12"/>
      <c r="J12" s="10"/>
      <c r="K12" s="14" t="s">
        <v>33</v>
      </c>
    </row>
    <row r="13" spans="2:11" x14ac:dyDescent="0.25">
      <c r="B13" s="4"/>
      <c r="C13" s="19"/>
      <c r="D13" s="11"/>
      <c r="E13" s="11" t="s">
        <v>34</v>
      </c>
      <c r="F13" s="24" t="s">
        <v>53</v>
      </c>
      <c r="G13" s="12"/>
      <c r="H13" s="12"/>
      <c r="I13" s="12"/>
      <c r="J13" s="10"/>
      <c r="K13" s="14" t="s">
        <v>35</v>
      </c>
    </row>
    <row r="14" spans="2:11" x14ac:dyDescent="0.25">
      <c r="B14" s="4"/>
      <c r="C14" s="19"/>
      <c r="D14" s="11"/>
      <c r="E14" s="11" t="s">
        <v>36</v>
      </c>
      <c r="F14" s="24" t="s">
        <v>24</v>
      </c>
      <c r="G14" s="12"/>
      <c r="H14" s="12"/>
      <c r="I14" s="12"/>
      <c r="J14" s="10"/>
      <c r="K14" s="14" t="s">
        <v>37</v>
      </c>
    </row>
    <row r="15" spans="2:11" x14ac:dyDescent="0.25">
      <c r="B15" s="4"/>
      <c r="C15" s="19"/>
      <c r="D15" s="11"/>
      <c r="E15" s="11" t="s">
        <v>38</v>
      </c>
      <c r="F15" s="24" t="s">
        <v>24</v>
      </c>
      <c r="G15" s="12"/>
      <c r="H15" s="12"/>
      <c r="I15" s="12"/>
      <c r="J15" s="10"/>
      <c r="K15" s="14" t="s">
        <v>35</v>
      </c>
    </row>
    <row r="16" spans="2:11" x14ac:dyDescent="0.25">
      <c r="B16" s="4"/>
      <c r="C16" s="19"/>
      <c r="D16" s="11"/>
      <c r="E16" s="11" t="s">
        <v>39</v>
      </c>
      <c r="F16" s="24" t="s">
        <v>27</v>
      </c>
      <c r="G16" s="12" t="s">
        <v>24</v>
      </c>
      <c r="H16" s="12">
        <v>150</v>
      </c>
      <c r="I16" s="12" t="s">
        <v>40</v>
      </c>
      <c r="J16" s="13" t="s">
        <v>24</v>
      </c>
      <c r="K16" s="14" t="s">
        <v>41</v>
      </c>
    </row>
    <row r="17" spans="2:11" x14ac:dyDescent="0.25">
      <c r="B17" s="4"/>
      <c r="C17" s="19"/>
      <c r="D17" s="11"/>
      <c r="E17" s="11" t="s">
        <v>42</v>
      </c>
      <c r="F17" s="24" t="s">
        <v>24</v>
      </c>
      <c r="G17" s="12"/>
      <c r="H17" s="12"/>
      <c r="I17" s="12"/>
      <c r="J17" s="10"/>
      <c r="K17" s="14" t="s">
        <v>35</v>
      </c>
    </row>
    <row r="18" spans="2:11" x14ac:dyDescent="0.25">
      <c r="B18" s="4"/>
      <c r="C18" s="19"/>
      <c r="D18" s="11"/>
      <c r="E18" s="11" t="s">
        <v>43</v>
      </c>
      <c r="F18" s="24" t="s">
        <v>24</v>
      </c>
      <c r="G18" s="12"/>
      <c r="H18" s="12"/>
      <c r="I18" s="12"/>
      <c r="J18" s="10"/>
      <c r="K18" s="14" t="s">
        <v>44</v>
      </c>
    </row>
    <row r="19" spans="2:11" x14ac:dyDescent="0.25">
      <c r="B19" s="4"/>
      <c r="C19" s="19"/>
      <c r="D19" s="11"/>
      <c r="E19" s="11" t="s">
        <v>45</v>
      </c>
      <c r="F19" s="24" t="s">
        <v>29</v>
      </c>
      <c r="G19" s="12"/>
      <c r="H19" s="12"/>
      <c r="I19" s="12"/>
      <c r="J19" s="10"/>
      <c r="K19" s="14" t="s">
        <v>48</v>
      </c>
    </row>
    <row r="20" spans="2:11" x14ac:dyDescent="0.25">
      <c r="B20" s="4"/>
      <c r="C20" s="19"/>
      <c r="D20" s="11"/>
      <c r="E20" s="15" t="s">
        <v>47</v>
      </c>
      <c r="F20" s="25" t="s">
        <v>84</v>
      </c>
      <c r="G20" s="16" t="s">
        <v>24</v>
      </c>
      <c r="H20" s="16">
        <v>110</v>
      </c>
      <c r="I20" s="16">
        <v>77</v>
      </c>
      <c r="J20" s="17" t="s">
        <v>14</v>
      </c>
      <c r="K20" s="18" t="s">
        <v>46</v>
      </c>
    </row>
    <row r="21" spans="2:11" x14ac:dyDescent="0.25">
      <c r="B21" s="4"/>
      <c r="C21" s="19"/>
      <c r="D21" s="11"/>
      <c r="E21" s="11" t="s">
        <v>51</v>
      </c>
      <c r="F21" s="24"/>
      <c r="G21" s="12"/>
      <c r="H21" s="12">
        <v>150</v>
      </c>
      <c r="I21" s="12" t="s">
        <v>49</v>
      </c>
      <c r="J21" s="13"/>
      <c r="K21" s="14"/>
    </row>
    <row r="22" spans="2:11" x14ac:dyDescent="0.25">
      <c r="B22" s="55" t="s">
        <v>3</v>
      </c>
      <c r="C22" s="56">
        <v>44505</v>
      </c>
      <c r="D22" s="57" t="s">
        <v>8</v>
      </c>
      <c r="E22" s="57" t="s">
        <v>58</v>
      </c>
      <c r="F22" s="58" t="s">
        <v>27</v>
      </c>
      <c r="G22" s="59" t="s">
        <v>60</v>
      </c>
      <c r="H22" s="59" t="s">
        <v>24</v>
      </c>
      <c r="I22" s="59" t="s">
        <v>24</v>
      </c>
      <c r="J22" s="61" t="s">
        <v>26</v>
      </c>
      <c r="K22" s="60" t="s">
        <v>122</v>
      </c>
    </row>
    <row r="23" spans="2:11" x14ac:dyDescent="0.25">
      <c r="B23" s="4"/>
      <c r="C23" s="19"/>
      <c r="D23" s="11"/>
      <c r="E23" s="11" t="s">
        <v>62</v>
      </c>
      <c r="F23" s="24" t="s">
        <v>86</v>
      </c>
      <c r="G23" s="12"/>
      <c r="H23" s="12"/>
      <c r="I23" s="12"/>
      <c r="J23" s="10"/>
      <c r="K23" s="14" t="s">
        <v>63</v>
      </c>
    </row>
    <row r="24" spans="2:11" x14ac:dyDescent="0.25">
      <c r="B24" s="4"/>
      <c r="C24" s="9"/>
      <c r="D24" s="11"/>
      <c r="E24" s="11" t="s">
        <v>64</v>
      </c>
      <c r="F24" s="24" t="s">
        <v>86</v>
      </c>
      <c r="G24" s="12"/>
      <c r="H24" s="12"/>
      <c r="I24" s="12"/>
      <c r="J24" s="10"/>
      <c r="K24" s="14" t="s">
        <v>63</v>
      </c>
    </row>
    <row r="25" spans="2:11" x14ac:dyDescent="0.25">
      <c r="B25" s="4"/>
      <c r="C25" s="9"/>
      <c r="D25" s="11"/>
      <c r="E25" s="11" t="s">
        <v>65</v>
      </c>
      <c r="F25" s="24" t="s">
        <v>24</v>
      </c>
      <c r="G25" s="12"/>
      <c r="H25" s="12"/>
      <c r="I25" s="12"/>
      <c r="J25" s="10"/>
      <c r="K25" s="14" t="s">
        <v>26</v>
      </c>
    </row>
    <row r="26" spans="2:11" x14ac:dyDescent="0.25">
      <c r="B26" s="4"/>
      <c r="C26" s="9"/>
      <c r="D26" s="11"/>
      <c r="E26" s="11" t="s">
        <v>66</v>
      </c>
      <c r="F26" s="24" t="s">
        <v>85</v>
      </c>
      <c r="G26" s="12"/>
      <c r="H26" s="12"/>
      <c r="I26" s="12"/>
      <c r="J26" s="13" t="s">
        <v>26</v>
      </c>
      <c r="K26" s="14" t="s">
        <v>67</v>
      </c>
    </row>
    <row r="27" spans="2:11" x14ac:dyDescent="0.25">
      <c r="B27" s="4"/>
      <c r="C27" s="9"/>
      <c r="D27" s="11"/>
      <c r="E27" s="11" t="s">
        <v>68</v>
      </c>
      <c r="F27" s="24" t="s">
        <v>27</v>
      </c>
      <c r="G27" s="12"/>
      <c r="H27" s="12"/>
      <c r="I27" s="12"/>
      <c r="J27" s="13" t="s">
        <v>26</v>
      </c>
      <c r="K27" s="14" t="s">
        <v>69</v>
      </c>
    </row>
    <row r="28" spans="2:11" x14ac:dyDescent="0.25">
      <c r="B28" s="4"/>
      <c r="C28" s="9"/>
      <c r="D28" s="11"/>
      <c r="E28" s="11" t="s">
        <v>70</v>
      </c>
      <c r="F28" s="24" t="s">
        <v>27</v>
      </c>
      <c r="G28" s="12"/>
      <c r="H28" s="12"/>
      <c r="I28" s="12"/>
      <c r="J28" s="13" t="s">
        <v>26</v>
      </c>
      <c r="K28" s="14" t="s">
        <v>69</v>
      </c>
    </row>
    <row r="29" spans="2:11" x14ac:dyDescent="0.25">
      <c r="B29" s="4"/>
      <c r="C29" s="9"/>
      <c r="D29" s="11"/>
      <c r="E29" s="11" t="s">
        <v>71</v>
      </c>
      <c r="F29" s="24" t="s">
        <v>27</v>
      </c>
      <c r="G29" s="12"/>
      <c r="H29" s="12"/>
      <c r="I29" s="12"/>
      <c r="J29" s="13" t="s">
        <v>26</v>
      </c>
      <c r="K29" s="14" t="s">
        <v>69</v>
      </c>
    </row>
    <row r="30" spans="2:11" x14ac:dyDescent="0.25">
      <c r="B30" s="22"/>
      <c r="C30" s="23"/>
      <c r="D30" s="15"/>
      <c r="E30" s="28" t="s">
        <v>51</v>
      </c>
      <c r="F30" s="29"/>
      <c r="G30" s="30"/>
      <c r="H30" s="30"/>
      <c r="I30" s="31" t="s">
        <v>72</v>
      </c>
      <c r="J30" s="31"/>
      <c r="K30" s="32"/>
    </row>
    <row r="31" spans="2:11" x14ac:dyDescent="0.25">
      <c r="B31" s="40" t="s">
        <v>5</v>
      </c>
      <c r="C31" s="67">
        <v>44568</v>
      </c>
      <c r="D31" s="68" t="s">
        <v>8</v>
      </c>
      <c r="E31" s="66" t="s">
        <v>104</v>
      </c>
      <c r="F31" s="58"/>
      <c r="G31" s="59"/>
      <c r="H31" s="59"/>
      <c r="I31" s="59"/>
      <c r="J31" s="48"/>
      <c r="K31" s="60" t="s">
        <v>14</v>
      </c>
    </row>
    <row r="32" spans="2:11" x14ac:dyDescent="0.25">
      <c r="B32" s="62"/>
      <c r="C32" s="63"/>
      <c r="D32" s="64"/>
      <c r="E32" s="46" t="s">
        <v>132</v>
      </c>
      <c r="F32" s="24"/>
      <c r="G32" s="12"/>
      <c r="H32" s="12"/>
      <c r="I32" s="12"/>
      <c r="J32" s="10"/>
      <c r="K32" s="14"/>
    </row>
    <row r="33" spans="2:11" x14ac:dyDescent="0.25">
      <c r="B33" s="62"/>
      <c r="C33" s="63"/>
      <c r="D33" s="64"/>
      <c r="E33" s="46" t="s">
        <v>105</v>
      </c>
      <c r="F33" s="24"/>
      <c r="G33" s="12"/>
      <c r="H33" s="12"/>
      <c r="I33" s="12"/>
      <c r="J33" s="10"/>
      <c r="K33" s="14"/>
    </row>
    <row r="34" spans="2:11" x14ac:dyDescent="0.25">
      <c r="B34" s="62"/>
      <c r="C34" s="63"/>
      <c r="D34" s="64"/>
      <c r="E34" s="46" t="s">
        <v>106</v>
      </c>
      <c r="F34" s="24"/>
      <c r="G34" s="12"/>
      <c r="H34" s="12"/>
      <c r="I34" s="12"/>
      <c r="J34" s="10"/>
      <c r="K34" s="14"/>
    </row>
    <row r="35" spans="2:11" x14ac:dyDescent="0.25">
      <c r="B35" s="62"/>
      <c r="C35" s="63"/>
      <c r="D35" s="64"/>
      <c r="E35" s="46" t="s">
        <v>107</v>
      </c>
      <c r="F35" s="24"/>
      <c r="G35" s="12"/>
      <c r="H35" s="12"/>
      <c r="I35" s="12"/>
      <c r="J35" s="10"/>
      <c r="K35" s="14"/>
    </row>
    <row r="36" spans="2:11" x14ac:dyDescent="0.25">
      <c r="B36" s="62"/>
      <c r="C36" s="63"/>
      <c r="D36" s="64"/>
      <c r="E36" s="46" t="s">
        <v>108</v>
      </c>
      <c r="F36" s="24"/>
      <c r="G36" s="12"/>
      <c r="H36" s="12"/>
      <c r="I36" s="12"/>
      <c r="J36" s="10"/>
      <c r="K36" s="14"/>
    </row>
    <row r="37" spans="2:11" x14ac:dyDescent="0.25">
      <c r="B37" s="62"/>
      <c r="C37" s="63"/>
      <c r="D37" s="64"/>
      <c r="E37" s="46" t="s">
        <v>109</v>
      </c>
      <c r="F37" s="24"/>
      <c r="G37" s="12"/>
      <c r="H37" s="12"/>
      <c r="I37" s="12"/>
      <c r="J37" s="10"/>
      <c r="K37" s="14" t="s">
        <v>125</v>
      </c>
    </row>
    <row r="38" spans="2:11" x14ac:dyDescent="0.25">
      <c r="B38" s="62"/>
      <c r="C38" s="63"/>
      <c r="D38" s="64"/>
      <c r="E38" s="46" t="s">
        <v>110</v>
      </c>
      <c r="F38" s="24"/>
      <c r="G38" s="12"/>
      <c r="H38" s="12"/>
      <c r="I38" s="12"/>
      <c r="J38" s="10"/>
      <c r="K38" s="14" t="s">
        <v>126</v>
      </c>
    </row>
    <row r="39" spans="2:11" x14ac:dyDescent="0.25">
      <c r="B39" s="62"/>
      <c r="C39" s="63"/>
      <c r="D39" s="64"/>
      <c r="E39" s="46" t="s">
        <v>111</v>
      </c>
      <c r="F39" s="24"/>
      <c r="G39" s="12"/>
      <c r="H39" s="12"/>
      <c r="I39" s="12"/>
      <c r="J39" s="10"/>
      <c r="K39" s="14"/>
    </row>
    <row r="40" spans="2:11" x14ac:dyDescent="0.25">
      <c r="B40" s="62"/>
      <c r="C40" s="63"/>
      <c r="D40" s="64"/>
      <c r="E40" s="46" t="s">
        <v>112</v>
      </c>
      <c r="F40" s="24"/>
      <c r="G40" s="12"/>
      <c r="H40" s="12"/>
      <c r="I40" s="12"/>
      <c r="J40" s="10"/>
      <c r="K40" s="14"/>
    </row>
    <row r="41" spans="2:11" x14ac:dyDescent="0.25">
      <c r="B41" s="62"/>
      <c r="C41" s="63"/>
      <c r="D41" s="64"/>
      <c r="E41" s="46" t="s">
        <v>113</v>
      </c>
      <c r="F41" s="24"/>
      <c r="G41" s="12"/>
      <c r="H41" s="12"/>
      <c r="I41" s="12"/>
      <c r="J41" s="10"/>
      <c r="K41" s="14" t="s">
        <v>123</v>
      </c>
    </row>
    <row r="42" spans="2:11" x14ac:dyDescent="0.25">
      <c r="B42" s="62"/>
      <c r="C42" s="63"/>
      <c r="D42" s="64"/>
      <c r="E42" s="46" t="s">
        <v>114</v>
      </c>
      <c r="F42" s="24"/>
      <c r="G42" s="12"/>
      <c r="H42" s="12"/>
      <c r="I42" s="12"/>
      <c r="J42" s="10"/>
      <c r="K42" s="14" t="s">
        <v>123</v>
      </c>
    </row>
    <row r="43" spans="2:11" x14ac:dyDescent="0.25">
      <c r="B43" s="62"/>
      <c r="C43" s="63"/>
      <c r="D43" s="64"/>
      <c r="E43" s="46" t="s">
        <v>115</v>
      </c>
      <c r="F43" s="24"/>
      <c r="G43" s="12"/>
      <c r="H43" s="12"/>
      <c r="I43" s="12"/>
      <c r="J43" s="10"/>
      <c r="K43" s="14" t="s">
        <v>124</v>
      </c>
    </row>
    <row r="44" spans="2:11" x14ac:dyDescent="0.25">
      <c r="B44" s="62"/>
      <c r="C44" s="63"/>
      <c r="D44" s="64"/>
      <c r="E44" s="11" t="s">
        <v>116</v>
      </c>
      <c r="F44" s="24"/>
      <c r="G44" s="12"/>
      <c r="H44" s="12"/>
      <c r="I44" s="12"/>
      <c r="J44" s="10"/>
      <c r="K44" s="14" t="s">
        <v>124</v>
      </c>
    </row>
    <row r="45" spans="2:11" x14ac:dyDescent="0.25">
      <c r="B45" s="62"/>
      <c r="C45" s="63"/>
      <c r="D45" s="64"/>
      <c r="E45" s="11" t="s">
        <v>117</v>
      </c>
      <c r="F45" s="24"/>
      <c r="G45" s="12"/>
      <c r="H45" s="12"/>
      <c r="I45" s="12"/>
      <c r="J45" s="10"/>
      <c r="K45" s="14" t="s">
        <v>124</v>
      </c>
    </row>
    <row r="46" spans="2:11" x14ac:dyDescent="0.25">
      <c r="B46" s="62"/>
      <c r="C46" s="63"/>
      <c r="D46" s="64"/>
      <c r="E46" s="11" t="s">
        <v>118</v>
      </c>
      <c r="F46" s="24"/>
      <c r="G46" s="12"/>
      <c r="H46" s="12"/>
      <c r="I46" s="12"/>
      <c r="J46" s="10"/>
      <c r="K46" s="14" t="s">
        <v>63</v>
      </c>
    </row>
    <row r="47" spans="2:11" x14ac:dyDescent="0.25">
      <c r="B47" s="62"/>
      <c r="C47" s="63"/>
      <c r="D47" s="64"/>
      <c r="E47" s="11" t="s">
        <v>119</v>
      </c>
      <c r="F47" s="24"/>
      <c r="G47" s="12"/>
      <c r="H47" s="12"/>
      <c r="I47" s="12"/>
      <c r="J47" s="10"/>
      <c r="K47" s="14" t="s">
        <v>63</v>
      </c>
    </row>
    <row r="48" spans="2:11" x14ac:dyDescent="0.25">
      <c r="B48" s="62"/>
      <c r="C48" s="63"/>
      <c r="D48" s="64"/>
      <c r="E48" s="11" t="s">
        <v>120</v>
      </c>
      <c r="F48" s="24"/>
      <c r="G48" s="12"/>
      <c r="H48" s="12"/>
      <c r="I48" s="12"/>
      <c r="J48" s="10"/>
      <c r="K48" s="14" t="s">
        <v>63</v>
      </c>
    </row>
    <row r="49" spans="2:11" x14ac:dyDescent="0.25">
      <c r="B49" s="62"/>
      <c r="C49" s="63"/>
      <c r="D49" s="64"/>
      <c r="E49" s="11" t="s">
        <v>128</v>
      </c>
      <c r="F49" s="24"/>
      <c r="G49" s="12"/>
      <c r="H49" s="12"/>
      <c r="I49" s="12"/>
      <c r="J49" s="10"/>
      <c r="K49" s="14" t="s">
        <v>63</v>
      </c>
    </row>
    <row r="50" spans="2:11" x14ac:dyDescent="0.25">
      <c r="B50" s="62"/>
      <c r="C50" s="63"/>
      <c r="D50" s="64"/>
      <c r="E50" s="11" t="s">
        <v>129</v>
      </c>
      <c r="F50" s="24"/>
      <c r="G50" s="12"/>
      <c r="H50" s="12"/>
      <c r="I50" s="12"/>
      <c r="J50" s="10"/>
      <c r="K50" s="14" t="s">
        <v>63</v>
      </c>
    </row>
    <row r="51" spans="2:11" x14ac:dyDescent="0.25">
      <c r="B51" s="62"/>
      <c r="C51" s="63"/>
      <c r="D51" s="64"/>
      <c r="E51" s="11" t="s">
        <v>127</v>
      </c>
      <c r="F51" s="24"/>
      <c r="G51" s="12"/>
      <c r="H51" s="12"/>
      <c r="I51" s="12"/>
      <c r="J51" s="10"/>
      <c r="K51" s="14" t="s">
        <v>63</v>
      </c>
    </row>
    <row r="52" spans="2:11" x14ac:dyDescent="0.25">
      <c r="B52" s="62"/>
      <c r="C52" s="63"/>
      <c r="D52" s="64"/>
      <c r="E52" s="11" t="s">
        <v>130</v>
      </c>
      <c r="F52" s="24"/>
      <c r="G52" s="12"/>
      <c r="H52" s="12"/>
      <c r="I52" s="12"/>
      <c r="J52" s="10"/>
      <c r="K52" s="14" t="s">
        <v>63</v>
      </c>
    </row>
    <row r="53" spans="2:11" x14ac:dyDescent="0.25">
      <c r="B53" s="62"/>
      <c r="C53" s="63"/>
      <c r="D53" s="64"/>
      <c r="E53" s="11" t="s">
        <v>121</v>
      </c>
      <c r="F53" s="24"/>
      <c r="G53" s="12"/>
      <c r="H53" s="12"/>
      <c r="I53" s="12"/>
      <c r="J53" s="10"/>
      <c r="K53" s="14" t="s">
        <v>63</v>
      </c>
    </row>
    <row r="54" spans="2:11" x14ac:dyDescent="0.25">
      <c r="B54" s="62"/>
      <c r="C54" s="63"/>
      <c r="D54" s="64"/>
      <c r="E54" s="57" t="s">
        <v>51</v>
      </c>
      <c r="F54" s="58"/>
      <c r="G54" s="59"/>
      <c r="H54" s="59"/>
      <c r="I54" s="59"/>
      <c r="J54" s="48"/>
      <c r="K54" s="60"/>
    </row>
    <row r="55" spans="2:11" x14ac:dyDescent="0.25">
      <c r="B55" s="62"/>
      <c r="C55" s="63"/>
      <c r="D55" s="64"/>
      <c r="E55" s="11"/>
      <c r="F55" s="24"/>
      <c r="G55" s="12"/>
      <c r="H55" s="12"/>
      <c r="I55" s="12"/>
      <c r="J55" s="10"/>
      <c r="K55" s="14"/>
    </row>
    <row r="56" spans="2:11" x14ac:dyDescent="0.25">
      <c r="B56" s="62"/>
      <c r="C56" s="63"/>
      <c r="D56" s="64"/>
      <c r="E56" s="11"/>
      <c r="F56" s="24"/>
      <c r="G56" s="12"/>
      <c r="H56" s="12"/>
      <c r="I56" s="12"/>
      <c r="J56" s="10"/>
      <c r="K56" s="14"/>
    </row>
    <row r="57" spans="2:11" x14ac:dyDescent="0.25">
      <c r="B57" s="62"/>
      <c r="C57" s="63"/>
      <c r="D57" s="64"/>
      <c r="E57" s="15" t="s">
        <v>131</v>
      </c>
      <c r="F57" s="25"/>
      <c r="G57" s="16"/>
      <c r="H57" s="16"/>
      <c r="I57" s="16"/>
      <c r="J57" s="65"/>
      <c r="K57" s="18"/>
    </row>
    <row r="58" spans="2:11" x14ac:dyDescent="0.25">
      <c r="B58" s="55" t="s">
        <v>6</v>
      </c>
      <c r="C58" s="56">
        <v>44505</v>
      </c>
      <c r="D58" s="57" t="s">
        <v>8</v>
      </c>
      <c r="E58" s="57" t="s">
        <v>78</v>
      </c>
      <c r="F58" s="58" t="s">
        <v>27</v>
      </c>
      <c r="G58" s="59">
        <v>2000</v>
      </c>
      <c r="H58" s="59" t="s">
        <v>24</v>
      </c>
      <c r="I58" s="59" t="s">
        <v>81</v>
      </c>
      <c r="J58" s="61" t="s">
        <v>80</v>
      </c>
      <c r="K58" s="60" t="s">
        <v>79</v>
      </c>
    </row>
    <row r="59" spans="2:11" x14ac:dyDescent="0.25">
      <c r="B59" s="4"/>
      <c r="C59" s="19"/>
      <c r="D59" s="11"/>
      <c r="E59" s="11" t="s">
        <v>82</v>
      </c>
      <c r="F59" s="24" t="s">
        <v>86</v>
      </c>
      <c r="G59" s="12"/>
      <c r="H59" s="12"/>
      <c r="I59" s="12"/>
      <c r="J59" s="10"/>
      <c r="K59" s="14" t="s">
        <v>63</v>
      </c>
    </row>
    <row r="60" spans="2:11" x14ac:dyDescent="0.25">
      <c r="B60" s="4"/>
      <c r="C60" s="19"/>
      <c r="D60" s="11"/>
      <c r="E60" s="28" t="s">
        <v>51</v>
      </c>
      <c r="F60" s="29"/>
      <c r="G60" s="30"/>
      <c r="H60" s="30"/>
      <c r="I60" s="30"/>
      <c r="J60" s="31"/>
      <c r="K60" s="32" t="s">
        <v>93</v>
      </c>
    </row>
    <row r="61" spans="2:11" x14ac:dyDescent="0.25">
      <c r="B61" s="26" t="s">
        <v>0</v>
      </c>
      <c r="C61" s="27">
        <v>44455</v>
      </c>
      <c r="D61" s="28" t="s">
        <v>7</v>
      </c>
      <c r="E61" s="28" t="s">
        <v>17</v>
      </c>
      <c r="F61" s="29"/>
      <c r="G61" s="30">
        <v>700</v>
      </c>
      <c r="H61" s="30" t="s">
        <v>24</v>
      </c>
      <c r="I61" s="30" t="s">
        <v>24</v>
      </c>
      <c r="J61" s="31" t="s">
        <v>24</v>
      </c>
      <c r="K61" s="32" t="s">
        <v>61</v>
      </c>
    </row>
    <row r="62" spans="2:11" x14ac:dyDescent="0.25">
      <c r="B62" s="4" t="s">
        <v>4</v>
      </c>
      <c r="C62" s="19">
        <v>44495</v>
      </c>
      <c r="D62" s="11" t="s">
        <v>8</v>
      </c>
      <c r="E62" s="11" t="s">
        <v>73</v>
      </c>
      <c r="F62" s="24" t="s">
        <v>27</v>
      </c>
      <c r="G62" s="12">
        <v>100</v>
      </c>
      <c r="H62" s="12" t="s">
        <v>24</v>
      </c>
      <c r="I62" s="12" t="s">
        <v>24</v>
      </c>
      <c r="J62" s="13" t="s">
        <v>76</v>
      </c>
      <c r="K62" s="14" t="s">
        <v>61</v>
      </c>
    </row>
    <row r="63" spans="2:11" x14ac:dyDescent="0.25">
      <c r="B63" s="4"/>
      <c r="C63" s="34"/>
      <c r="D63" s="2"/>
      <c r="E63" s="11" t="s">
        <v>75</v>
      </c>
      <c r="F63" s="24" t="s">
        <v>27</v>
      </c>
      <c r="G63" s="12"/>
      <c r="H63" s="12"/>
      <c r="I63" s="12"/>
      <c r="J63" s="13" t="s">
        <v>26</v>
      </c>
      <c r="K63" s="14" t="s">
        <v>41</v>
      </c>
    </row>
    <row r="64" spans="2:11" x14ac:dyDescent="0.25">
      <c r="B64" s="4"/>
      <c r="C64" s="34"/>
      <c r="D64" s="2"/>
      <c r="E64" s="11" t="s">
        <v>74</v>
      </c>
      <c r="F64" s="24" t="s">
        <v>27</v>
      </c>
      <c r="G64" s="12"/>
      <c r="H64" s="12"/>
      <c r="I64" s="12"/>
      <c r="J64" s="13" t="s">
        <v>26</v>
      </c>
      <c r="K64" s="14" t="s">
        <v>41</v>
      </c>
    </row>
    <row r="65" spans="2:13" x14ac:dyDescent="0.25">
      <c r="B65" s="4"/>
      <c r="C65" s="34"/>
      <c r="D65" s="2"/>
      <c r="E65" s="11" t="s">
        <v>77</v>
      </c>
      <c r="F65" s="24" t="s">
        <v>24</v>
      </c>
      <c r="G65" s="12"/>
      <c r="H65" s="12"/>
      <c r="I65" s="12"/>
      <c r="J65" s="13" t="s">
        <v>26</v>
      </c>
      <c r="K65" s="14" t="s">
        <v>69</v>
      </c>
    </row>
    <row r="66" spans="2:13" x14ac:dyDescent="0.25">
      <c r="B66" s="22"/>
      <c r="C66" s="35"/>
      <c r="D66" s="1"/>
      <c r="E66" s="28" t="s">
        <v>51</v>
      </c>
      <c r="F66" s="29"/>
      <c r="G66" s="30"/>
      <c r="H66" s="30"/>
      <c r="I66" s="31" t="s">
        <v>72</v>
      </c>
      <c r="J66" s="33"/>
      <c r="K66" s="32"/>
    </row>
    <row r="67" spans="2:13" x14ac:dyDescent="0.25">
      <c r="B67" s="40" t="s">
        <v>9</v>
      </c>
      <c r="C67" s="44">
        <v>44511</v>
      </c>
      <c r="D67" s="49" t="s">
        <v>8</v>
      </c>
      <c r="E67" s="57" t="s">
        <v>92</v>
      </c>
      <c r="F67" s="61" t="s">
        <v>89</v>
      </c>
      <c r="G67" s="41"/>
      <c r="H67" s="41"/>
      <c r="I67" s="41"/>
      <c r="J67" s="42"/>
      <c r="K67" s="43" t="s">
        <v>133</v>
      </c>
      <c r="M67" t="s">
        <v>99</v>
      </c>
    </row>
    <row r="68" spans="2:13" x14ac:dyDescent="0.25">
      <c r="B68" s="4"/>
      <c r="C68" s="34"/>
      <c r="D68" s="2"/>
      <c r="E68" s="46" t="s">
        <v>88</v>
      </c>
      <c r="F68" s="47" t="s">
        <v>89</v>
      </c>
      <c r="G68" s="12"/>
      <c r="H68" s="12"/>
      <c r="I68" s="12"/>
      <c r="J68" s="13"/>
      <c r="K68" s="14" t="s">
        <v>133</v>
      </c>
      <c r="M68" t="s">
        <v>100</v>
      </c>
    </row>
    <row r="69" spans="2:13" x14ac:dyDescent="0.25">
      <c r="B69" s="4"/>
      <c r="C69" s="34"/>
      <c r="D69" s="2"/>
      <c r="E69" s="11" t="s">
        <v>90</v>
      </c>
      <c r="F69" s="24" t="s">
        <v>89</v>
      </c>
      <c r="G69" s="12"/>
      <c r="H69" s="12"/>
      <c r="I69" s="12"/>
      <c r="J69" s="13"/>
      <c r="K69" s="14" t="s">
        <v>133</v>
      </c>
      <c r="M69" t="s">
        <v>103</v>
      </c>
    </row>
    <row r="70" spans="2:13" x14ac:dyDescent="0.25">
      <c r="B70" s="4"/>
      <c r="C70" s="34"/>
      <c r="D70" s="2"/>
      <c r="E70" s="11" t="s">
        <v>91</v>
      </c>
      <c r="F70" s="24" t="s">
        <v>89</v>
      </c>
      <c r="G70" s="12"/>
      <c r="H70" s="12"/>
      <c r="I70" s="12"/>
      <c r="J70" s="13"/>
      <c r="K70" s="14" t="s">
        <v>133</v>
      </c>
      <c r="M70" t="s">
        <v>101</v>
      </c>
    </row>
    <row r="71" spans="2:13" x14ac:dyDescent="0.25">
      <c r="B71" s="4"/>
      <c r="C71" s="34"/>
      <c r="D71" s="2"/>
      <c r="E71" s="11" t="s">
        <v>87</v>
      </c>
      <c r="F71" s="24" t="s">
        <v>27</v>
      </c>
      <c r="G71" s="12"/>
      <c r="H71" s="12"/>
      <c r="I71" s="12"/>
      <c r="J71" s="13" t="s">
        <v>26</v>
      </c>
      <c r="K71" s="14" t="s">
        <v>94</v>
      </c>
      <c r="M71" t="s">
        <v>102</v>
      </c>
    </row>
    <row r="72" spans="2:13" x14ac:dyDescent="0.25">
      <c r="B72" s="4"/>
      <c r="C72" s="34"/>
      <c r="D72" s="2"/>
      <c r="E72" s="11" t="s">
        <v>95</v>
      </c>
      <c r="F72" s="24" t="s">
        <v>24</v>
      </c>
      <c r="G72" s="12"/>
      <c r="H72" s="12"/>
      <c r="I72" s="12"/>
      <c r="J72" s="13"/>
      <c r="K72" s="14"/>
      <c r="M72" t="s">
        <v>96</v>
      </c>
    </row>
    <row r="73" spans="2:13" x14ac:dyDescent="0.25">
      <c r="B73" s="4"/>
      <c r="C73" s="19"/>
      <c r="D73" s="11"/>
      <c r="E73" s="11" t="s">
        <v>98</v>
      </c>
      <c r="F73" s="24" t="s">
        <v>24</v>
      </c>
      <c r="G73" s="12"/>
      <c r="H73" s="12"/>
      <c r="I73" s="12"/>
      <c r="J73" s="13"/>
      <c r="K73" s="14" t="s">
        <v>134</v>
      </c>
      <c r="M73" t="s">
        <v>97</v>
      </c>
    </row>
    <row r="74" spans="2:13" ht="15.75" thickBot="1" x14ac:dyDescent="0.3">
      <c r="B74" s="39"/>
      <c r="C74" s="45"/>
      <c r="D74" s="20"/>
      <c r="E74" s="50"/>
      <c r="F74" s="51"/>
      <c r="G74" s="52"/>
      <c r="H74" s="52"/>
      <c r="I74" s="52"/>
      <c r="J74" s="53"/>
      <c r="K74" s="54"/>
    </row>
    <row r="75" spans="2:13" ht="15.75" thickBot="1" x14ac:dyDescent="0.3">
      <c r="B75" s="36" t="s">
        <v>22</v>
      </c>
      <c r="C75" s="37"/>
      <c r="D75" s="37"/>
      <c r="E75" s="37"/>
      <c r="F75" s="37"/>
      <c r="G75" s="21"/>
      <c r="H75" s="21"/>
      <c r="I75" s="38"/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tabSelected="1" zoomScale="90" zoomScaleNormal="90" workbookViewId="0">
      <selection activeCell="E3" sqref="E3"/>
    </sheetView>
  </sheetViews>
  <sheetFormatPr defaultRowHeight="15" x14ac:dyDescent="0.25"/>
  <cols>
    <col min="1" max="1" width="3.7109375" customWidth="1"/>
    <col min="2" max="3" width="60.7109375" customWidth="1"/>
    <col min="4" max="5" width="12.7109375" customWidth="1"/>
    <col min="6" max="6" width="50.7109375" customWidth="1"/>
  </cols>
  <sheetData>
    <row r="1" spans="2:6" ht="15.75" thickBot="1" x14ac:dyDescent="0.3"/>
    <row r="2" spans="2:6" ht="30" customHeight="1" thickBot="1" x14ac:dyDescent="0.3">
      <c r="B2" s="101" t="s">
        <v>135</v>
      </c>
      <c r="C2" s="70" t="s">
        <v>139</v>
      </c>
      <c r="D2" s="88" t="s">
        <v>137</v>
      </c>
      <c r="E2" s="71" t="s">
        <v>138</v>
      </c>
      <c r="F2" s="81" t="s">
        <v>136</v>
      </c>
    </row>
    <row r="3" spans="2:6" x14ac:dyDescent="0.25">
      <c r="B3" s="72"/>
      <c r="C3" s="73"/>
      <c r="D3" s="89"/>
      <c r="E3" s="90"/>
      <c r="F3" s="86"/>
    </row>
    <row r="4" spans="2:6" x14ac:dyDescent="0.25">
      <c r="B4" s="72"/>
      <c r="C4" s="73"/>
      <c r="D4" s="89"/>
      <c r="E4" s="90"/>
      <c r="F4" s="87"/>
    </row>
    <row r="5" spans="2:6" x14ac:dyDescent="0.25">
      <c r="B5" s="77"/>
      <c r="C5" s="73"/>
      <c r="D5" s="91"/>
      <c r="E5" s="92"/>
      <c r="F5" s="83"/>
    </row>
    <row r="6" spans="2:6" x14ac:dyDescent="0.25">
      <c r="B6" s="72"/>
      <c r="C6" s="73"/>
      <c r="D6" s="89"/>
      <c r="E6" s="90"/>
      <c r="F6" s="84"/>
    </row>
    <row r="7" spans="2:6" x14ac:dyDescent="0.25">
      <c r="B7" s="77"/>
      <c r="C7" s="74"/>
      <c r="D7" s="93"/>
      <c r="E7" s="92"/>
      <c r="F7" s="85"/>
    </row>
    <row r="8" spans="2:6" x14ac:dyDescent="0.25">
      <c r="B8" s="77"/>
      <c r="C8" s="74"/>
      <c r="D8" s="93"/>
      <c r="E8" s="92"/>
      <c r="F8" s="83"/>
    </row>
    <row r="9" spans="2:6" x14ac:dyDescent="0.25">
      <c r="B9" s="77"/>
      <c r="C9" s="74"/>
      <c r="D9" s="93"/>
      <c r="E9" s="92"/>
      <c r="F9" s="83"/>
    </row>
    <row r="10" spans="2:6" x14ac:dyDescent="0.25">
      <c r="B10" s="77"/>
      <c r="C10" s="74"/>
      <c r="D10" s="93"/>
      <c r="E10" s="92"/>
      <c r="F10" s="83"/>
    </row>
    <row r="11" spans="2:6" x14ac:dyDescent="0.25">
      <c r="B11" s="102"/>
      <c r="C11" s="74"/>
      <c r="D11" s="93"/>
      <c r="E11" s="92"/>
      <c r="F11" s="85"/>
    </row>
    <row r="12" spans="2:6" x14ac:dyDescent="0.25">
      <c r="B12" s="103"/>
      <c r="C12" s="78"/>
      <c r="D12" s="94"/>
      <c r="E12" s="95"/>
      <c r="F12" s="85"/>
    </row>
    <row r="13" spans="2:6" x14ac:dyDescent="0.25">
      <c r="B13" s="104"/>
      <c r="C13" s="78"/>
      <c r="D13" s="94"/>
      <c r="E13" s="95"/>
      <c r="F13" s="85"/>
    </row>
    <row r="14" spans="2:6" x14ac:dyDescent="0.25">
      <c r="B14" s="104"/>
      <c r="C14" s="78"/>
      <c r="D14" s="94"/>
      <c r="E14" s="95"/>
      <c r="F14" s="85"/>
    </row>
    <row r="15" spans="2:6" x14ac:dyDescent="0.25">
      <c r="B15" s="105"/>
      <c r="C15" s="78"/>
      <c r="D15" s="94"/>
      <c r="E15" s="92"/>
      <c r="F15" s="85"/>
    </row>
    <row r="16" spans="2:6" x14ac:dyDescent="0.25">
      <c r="B16" s="75"/>
      <c r="C16" s="78"/>
      <c r="D16" s="96"/>
      <c r="E16" s="92"/>
      <c r="F16" s="83"/>
    </row>
    <row r="17" spans="2:6" x14ac:dyDescent="0.25">
      <c r="B17" s="106"/>
      <c r="C17" s="79"/>
      <c r="D17" s="99"/>
      <c r="E17" s="97"/>
      <c r="F17" s="83"/>
    </row>
    <row r="18" spans="2:6" x14ac:dyDescent="0.25">
      <c r="B18" s="106"/>
      <c r="C18" s="76"/>
      <c r="D18" s="99"/>
      <c r="E18" s="97"/>
      <c r="F18" s="83"/>
    </row>
    <row r="19" spans="2:6" x14ac:dyDescent="0.25">
      <c r="B19" s="107"/>
      <c r="C19" s="74"/>
      <c r="D19" s="99"/>
      <c r="E19" s="97"/>
      <c r="F19" s="83"/>
    </row>
    <row r="20" spans="2:6" x14ac:dyDescent="0.25">
      <c r="B20" s="108"/>
      <c r="C20" s="80"/>
      <c r="D20" s="99"/>
      <c r="E20" s="98"/>
      <c r="F20" s="83"/>
    </row>
    <row r="21" spans="2:6" x14ac:dyDescent="0.25">
      <c r="B21" s="77"/>
      <c r="C21" s="74"/>
      <c r="D21" s="93"/>
      <c r="E21" s="92"/>
      <c r="F21" s="83"/>
    </row>
    <row r="22" spans="2:6" x14ac:dyDescent="0.25">
      <c r="B22" s="77"/>
      <c r="C22" s="74"/>
      <c r="D22" s="93"/>
      <c r="E22" s="92"/>
      <c r="F22" s="100"/>
    </row>
    <row r="23" spans="2:6" x14ac:dyDescent="0.25">
      <c r="B23" s="103"/>
      <c r="C23" s="80"/>
      <c r="D23" s="94"/>
      <c r="E23" s="95"/>
      <c r="F23" s="109"/>
    </row>
    <row r="24" spans="2:6" ht="15.75" thickBot="1" x14ac:dyDescent="0.3">
      <c r="B24" s="114"/>
      <c r="C24" s="110"/>
      <c r="D24" s="111"/>
      <c r="E24" s="112"/>
      <c r="F24" s="113"/>
    </row>
    <row r="25" spans="2:6" ht="30" customHeight="1" x14ac:dyDescent="0.25">
      <c r="D25" s="69"/>
    </row>
    <row r="26" spans="2:6" x14ac:dyDescent="0.25">
      <c r="D26" s="69"/>
      <c r="F26" s="82"/>
    </row>
    <row r="27" spans="2:6" x14ac:dyDescent="0.25">
      <c r="D27" s="69"/>
    </row>
    <row r="28" spans="2:6" x14ac:dyDescent="0.25">
      <c r="D28" s="69"/>
    </row>
    <row r="29" spans="2:6" x14ac:dyDescent="0.25">
      <c r="D29" s="69"/>
    </row>
    <row r="30" spans="2:6" x14ac:dyDescent="0.25">
      <c r="D30" s="69"/>
    </row>
    <row r="31" spans="2:6" x14ac:dyDescent="0.25">
      <c r="D31" s="69"/>
    </row>
    <row r="32" spans="2:6" x14ac:dyDescent="0.25">
      <c r="D32" s="69"/>
    </row>
    <row r="33" spans="4:4" x14ac:dyDescent="0.25">
      <c r="D33" s="6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Výběr</vt:lpstr>
    </vt:vector>
  </TitlesOfParts>
  <Company>Ministerstvo průmyslu a obchodu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Mýl Jan</dc:creator>
  <cp:lastModifiedBy>Lakomý Ondřej</cp:lastModifiedBy>
  <dcterms:created xsi:type="dcterms:W3CDTF">2021-11-08T09:28:11Z</dcterms:created>
  <dcterms:modified xsi:type="dcterms:W3CDTF">2022-07-25T13:56:02Z</dcterms:modified>
</cp:coreProperties>
</file>