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41" firstSheet="0" activeTab="1"/>
  </bookViews>
  <sheets>
    <sheet name="Obecné" sheetId="1" state="visible" r:id="rId2"/>
    <sheet name="Vyšší_IP" sheetId="2" state="visible" r:id="rId3"/>
    <sheet name="Nižší_IP" sheetId="3" state="visible" r:id="rId4"/>
  </sheets>
  <calcPr iterateCount="100" refMode="A1" iterate="false" iterateDelta="0.001"/>
</workbook>
</file>

<file path=xl/comments2.xml><?xml version="1.0" encoding="utf-8"?>
<comments xmlns="http://schemas.openxmlformats.org/spreadsheetml/2006/main" xmlns:xdr="http://schemas.openxmlformats.org/drawingml/2006/spreadsheetDrawing">
  <authors>
    <author/>
  </authors>
  <commentList>
    <comment ref="A5" authorId="0">
      <text>
        <r>
          <rPr>
            <b val="true"/>
            <sz val="9"/>
            <color rgb="FF000000"/>
            <rFont val="Tahoma"/>
            <family val="2"/>
            <charset val="2"/>
          </rPr>
          <t xml:space="preserve">Axmann Karel, MUDr.:
</t>
        </r>
        <r>
          <rPr>
            <sz val="9"/>
            <color rgb="FF000000"/>
            <rFont val="Tahoma"/>
            <family val="2"/>
            <charset val="2"/>
          </rPr>
          <t xml:space="preserve"> = 365 x počet lůžek</t>
        </r>
      </text>
    </comment>
    <comment ref="A6" authorId="0">
      <text>
        <r>
          <rPr>
            <b val="true"/>
            <sz val="9"/>
            <color rgb="FF000000"/>
            <rFont val="Tahoma"/>
            <family val="2"/>
            <charset val="2"/>
          </rPr>
          <t xml:space="preserve">Axmann Karel, MUDr.:
</t>
        </r>
        <r>
          <rPr>
            <sz val="9"/>
            <color rgb="FF000000"/>
            <rFont val="Tahoma"/>
            <family val="2"/>
            <charset val="2"/>
          </rPr>
          <t xml:space="preserve">Ideální kapacita - technická odstávka</t>
        </r>
      </text>
    </comment>
    <comment ref="A7" authorId="0">
      <text>
        <r>
          <rPr>
            <b val="true"/>
            <sz val="9"/>
            <color rgb="FF000000"/>
            <rFont val="Tahoma"/>
            <family val="2"/>
            <charset val="2"/>
          </rPr>
          <t xml:space="preserve">Axmann Karel, MUDr.:
</t>
        </r>
        <r>
          <rPr>
            <sz val="9"/>
            <color rgb="FF000000"/>
            <rFont val="Tahoma"/>
            <family val="2"/>
            <charset val="2"/>
          </rPr>
          <t xml:space="preserve">= počet uzavřených lůžek x počet dní = ideální kapacita - skutečná kapacita</t>
        </r>
      </text>
    </comment>
    <comment ref="A10" authorId="0">
      <text>
        <r>
          <rPr>
            <b val="true"/>
            <sz val="9"/>
            <color rgb="FF000000"/>
            <rFont val="Tahoma"/>
            <family val="2"/>
            <charset val="2"/>
          </rPr>
          <t xml:space="preserve">Axmann Karel, MUDr.:
</t>
        </r>
        <r>
          <rPr>
            <sz val="9"/>
            <color rgb="FF000000"/>
            <rFont val="Tahoma"/>
            <family val="2"/>
            <charset val="2"/>
          </rPr>
          <t xml:space="preserve">Z jiného pracoviště (oddělení, klinika)</t>
        </r>
      </text>
    </comment>
    <comment ref="A11" authorId="0">
      <text>
        <r>
          <rPr>
            <b val="true"/>
            <sz val="9"/>
            <color rgb="FF000000"/>
            <rFont val="Tahoma"/>
            <family val="2"/>
            <charset val="2"/>
          </rPr>
          <t xml:space="preserve">Axmann Karel, MUDr.:
</t>
        </r>
        <r>
          <rPr>
            <sz val="9"/>
            <color rgb="FF000000"/>
            <rFont val="Tahoma"/>
            <family val="2"/>
            <charset val="2"/>
          </rPr>
          <t xml:space="preserve">Jiné oddělení téhož pracoviště</t>
        </r>
      </text>
    </comment>
    <comment ref="A14" authorId="0">
      <text>
        <r>
          <rPr>
            <b val="true"/>
            <sz val="9"/>
            <color rgb="FF000000"/>
            <rFont val="Tahoma"/>
            <family val="2"/>
            <charset val="2"/>
          </rPr>
          <t xml:space="preserve">Axmann Karel, MUDr.:
</t>
        </r>
        <r>
          <rPr>
            <sz val="9"/>
            <color rgb="FF000000"/>
            <rFont val="Tahoma"/>
            <family val="2"/>
            <charset val="2"/>
          </rPr>
          <t xml:space="preserve">Na jiné pracoviště (oddělení, klinika)</t>
        </r>
      </text>
    </comment>
    <comment ref="A15" authorId="0">
      <text>
        <r>
          <rPr>
            <b val="true"/>
            <sz val="9"/>
            <color rgb="FF000000"/>
            <rFont val="Tahoma"/>
            <family val="2"/>
            <charset val="2"/>
          </rPr>
          <t xml:space="preserve">Axmann Karel, MUDr.:
</t>
        </r>
        <r>
          <rPr>
            <sz val="9"/>
            <color rgb="FF000000"/>
            <rFont val="Tahoma"/>
            <family val="2"/>
            <charset val="2"/>
          </rPr>
          <t xml:space="preserve">Na jiné oddělení téhož pracoviště</t>
        </r>
      </text>
    </comment>
    <comment ref="A21" authorId="0">
      <text>
        <r>
          <rPr>
            <b val="true"/>
            <sz val="9"/>
            <color rgb="FF000000"/>
            <rFont val="Tahoma"/>
            <family val="2"/>
            <charset val="2"/>
          </rPr>
          <t xml:space="preserve">Axmann Karel, MUDr.:
</t>
        </r>
        <r>
          <rPr>
            <sz val="9"/>
            <color rgb="FF000000"/>
            <rFont val="Tahoma"/>
            <family val="2"/>
            <charset val="2"/>
          </rPr>
          <t xml:space="preserve">Lůžkodny / Maximální skutečná kapacita</t>
        </r>
      </text>
    </comment>
  </commentList>
</comments>
</file>

<file path=xl/sharedStrings.xml><?xml version="1.0" encoding="utf-8"?>
<sst xmlns="http://schemas.openxmlformats.org/spreadsheetml/2006/main" count="105" uniqueCount="104">
  <si>
    <t>parametr</t>
  </si>
  <si>
    <t>surogát</t>
  </si>
  <si>
    <t>alternativní parametr</t>
  </si>
  <si>
    <t>počet</t>
  </si>
  <si>
    <t>poznámka</t>
  </si>
  <si>
    <t>UPV z OUP</t>
  </si>
  <si>
    <t>Kód OTI/UPV na OUP</t>
  </si>
  <si>
    <t>chirurgický typ příjmu na UPV - celkem</t>
  </si>
  <si>
    <t>kódy UPV (9090*) ve vybraných skupinách</t>
  </si>
  <si>
    <t>počet UPV vykázaný ve skupině vybraných výkonů</t>
  </si>
  <si>
    <t>Překlady na IPCHO (KARIM) z CH1 &amp; UPV (9090*) 0.poop.den</t>
  </si>
  <si>
    <t>horní GI, pankreas, žl.cesty…</t>
  </si>
  <si>
    <t>Překlady na IPCHO (KARIM) z CH2 &amp; UPV (9090*) 0.poop.den</t>
  </si>
  <si>
    <t>otevřená aorta</t>
  </si>
  <si>
    <t>Překlady na IPCHO (KARIM) z URO &amp; UPV (9090*) 0.poop.den</t>
  </si>
  <si>
    <t>radikální cystektomie, robotické výkony…</t>
  </si>
  <si>
    <t>Příjem na NCH &amp; UPV (9090*) </t>
  </si>
  <si>
    <t>Příjem na NCH JIP ("zvenku") bez kódu UPV 0.den</t>
  </si>
  <si>
    <t>elektivní kraniotomie (tumory - příjem přes stand.odd) vs. akutní (přímo JIP)</t>
  </si>
  <si>
    <t>Filtrování "malých překladů"?</t>
  </si>
  <si>
    <t>Překlady na IPCHO (KARIM) z KÚČOCH &amp; UPV (9090*) 0.poop.den</t>
  </si>
  <si>
    <t>radikální resekční výkonu nádorů hlavy a krku</t>
  </si>
  <si>
    <t>Překlady na IPCHO (KARIM) z ORL &amp; UPV (9090*) 0.poop.den</t>
  </si>
  <si>
    <t>Překlady na IPCHO (KARIM) z PORGYN &amp; UPV (9090*) 0.poop.den</t>
  </si>
  <si>
    <t>robotická onkogynekologická operativa</t>
  </si>
  <si>
    <t>chirurgický typ příjmu na UPV - sekundární</t>
  </si>
  <si>
    <t>KARIM 2018</t>
  </si>
  <si>
    <t>KARIM 2019</t>
  </si>
  <si>
    <t>IPCHO</t>
  </si>
  <si>
    <t>KCH</t>
  </si>
  <si>
    <t>NCH</t>
  </si>
  <si>
    <t>1.IKK</t>
  </si>
  <si>
    <t>NEU</t>
  </si>
  <si>
    <t>Provoz</t>
  </si>
  <si>
    <t>Počet lůžek</t>
  </si>
  <si>
    <t>Lůžkodny (absolutní)</t>
  </si>
  <si>
    <t>Maximální ideální kapacita (lůžkodny)</t>
  </si>
  <si>
    <t>Maximální skutečná kapacita (lůžkodny)</t>
  </si>
  <si>
    <t>Technická odstávka (lůžkodny)</t>
  </si>
  <si>
    <t>Příjmy celkem (ročně)</t>
  </si>
  <si>
    <t>Příjmy extramurální</t>
  </si>
  <si>
    <r>
      <t xml:space="preserve">Příjmy překladem (</t>
    </r>
    <r>
      <rPr>
        <i val="true"/>
        <sz val="11"/>
        <color rgb="FF000000"/>
        <rFont val=""/>
        <family val="2"/>
        <charset val="2"/>
      </rPr>
      <t xml:space="preserve">velké</t>
    </r>
    <r>
      <rPr>
        <sz val="11"/>
        <color rgb="FF000000"/>
        <rFont val="Arial"/>
        <family val="2"/>
        <charset val="238"/>
      </rPr>
      <t xml:space="preserve">)</t>
    </r>
  </si>
  <si>
    <r>
      <t xml:space="preserve">Příjmy z překladem (</t>
    </r>
    <r>
      <rPr>
        <i val="true"/>
        <sz val="11"/>
        <color rgb="FF000000"/>
        <rFont val=""/>
        <family val="2"/>
        <charset val="2"/>
      </rPr>
      <t xml:space="preserve">malé</t>
    </r>
    <r>
      <rPr>
        <sz val="11"/>
        <color rgb="FF000000"/>
        <rFont val="Arial"/>
        <family val="2"/>
        <charset val="238"/>
      </rPr>
      <t xml:space="preserve">)</t>
    </r>
  </si>
  <si>
    <t>Příjmy v ÚPS (po 15:00)</t>
  </si>
  <si>
    <t>Propuštění překladem do jiného ZZ</t>
  </si>
  <si>
    <r>
      <t xml:space="preserve">Propuštění překladem (</t>
    </r>
    <r>
      <rPr>
        <i val="true"/>
        <sz val="11"/>
        <color rgb="FF000000"/>
        <rFont val=""/>
        <family val="2"/>
        <charset val="2"/>
      </rPr>
      <t xml:space="preserve">velké</t>
    </r>
    <r>
      <rPr>
        <sz val="11"/>
        <color rgb="FF000000"/>
        <rFont val="Arial"/>
        <family val="2"/>
        <charset val="238"/>
      </rPr>
      <t xml:space="preserve">)</t>
    </r>
  </si>
  <si>
    <r>
      <t xml:space="preserve">Propuštění překladem (</t>
    </r>
    <r>
      <rPr>
        <i val="true"/>
        <sz val="11"/>
        <color rgb="FF000000"/>
        <rFont val=""/>
        <family val="2"/>
        <charset val="2"/>
      </rPr>
      <t xml:space="preserve">malé</t>
    </r>
    <r>
      <rPr>
        <sz val="11"/>
        <color rgb="FF000000"/>
        <rFont val="Arial"/>
        <family val="2"/>
        <charset val="238"/>
      </rPr>
      <t xml:space="preserve">)</t>
    </r>
  </si>
  <si>
    <t>Překlady v ÚPS (po 15:00) - všechny</t>
  </si>
  <si>
    <t>Úmrtí</t>
  </si>
  <si>
    <t>Mortalita (hospitalizační)</t>
  </si>
  <si>
    <t>Obložnost</t>
  </si>
  <si>
    <t>Délka hospitalizace (dny)</t>
  </si>
  <si>
    <t>Personál</t>
  </si>
  <si>
    <t>Lékař / pacient (den)</t>
  </si>
  <si>
    <t>Lékař / pacient (ÚPS)</t>
  </si>
  <si>
    <t>NLZP / pacient (den)</t>
  </si>
  <si>
    <t>NLZP / pacient (ÚPS)</t>
  </si>
  <si>
    <t>Fyzioterapeut</t>
  </si>
  <si>
    <t>Sanitář</t>
  </si>
  <si>
    <t>Přístrojové vybavení</t>
  </si>
  <si>
    <t>Monitory (ks)</t>
  </si>
  <si>
    <t>Ventilátory (ks)</t>
  </si>
  <si>
    <t>Transportní ventilátor</t>
  </si>
  <si>
    <t>Dávkovače (/lůžko)</t>
  </si>
  <si>
    <t>Infúzní pumpy (/lůžko)</t>
  </si>
  <si>
    <t>Pumpy enterální výživa (ks)</t>
  </si>
  <si>
    <t>UZ přístroj </t>
  </si>
  <si>
    <t>ABR POCT analyzátor</t>
  </si>
  <si>
    <t>Bronchoskop</t>
  </si>
  <si>
    <t>Rozšířená hemodnymická monitorace </t>
  </si>
  <si>
    <t>Rozšížená neuromonitorace (EEG, NIRS, ICP…)</t>
  </si>
  <si>
    <t>CRRT přístroj</t>
  </si>
  <si>
    <t>Typy pacientů</t>
  </si>
  <si>
    <t>Průměrné TISS</t>
  </si>
  <si>
    <t>Počet TISS nad 50</t>
  </si>
  <si>
    <t>Počet TISS nad 40</t>
  </si>
  <si>
    <t>Počet TISS nad 30</t>
  </si>
  <si>
    <t>Počet TISS pod 30</t>
  </si>
  <si>
    <t>Průměrné SOFA</t>
  </si>
  <si>
    <t>Příjmy na UPV</t>
  </si>
  <si>
    <t>Příjmy non-UPV</t>
  </si>
  <si>
    <t>UPV do 24 h (90901)</t>
  </si>
  <si>
    <t>UPV 1-2 dny (90902)</t>
  </si>
  <si>
    <t>UPV 2-4 dny (90903)</t>
  </si>
  <si>
    <t>UPV  4-7 dní (...)</t>
  </si>
  <si>
    <t>UPV nad 7 dní (…)</t>
  </si>
  <si>
    <t>Vybrané diagnostické/léčebné postupy (odborné, personální a materiální vybavení - komplexní dostupnost)</t>
  </si>
  <si>
    <t>UZ navigovaný cévní přístup</t>
  </si>
  <si>
    <t>Zjištění DC (vč. neočekávané obtížné OTI)</t>
  </si>
  <si>
    <t>Tracheostomie na lůžku JIP</t>
  </si>
  <si>
    <t>Pronační poloha v terapii ARDS</t>
  </si>
  <si>
    <t>CRRT</t>
  </si>
  <si>
    <t>ECMO</t>
  </si>
  <si>
    <t>Transport pacienta na UPV (jiné orgánové podpoře) mimo JIP v ÚPS</t>
  </si>
  <si>
    <t>Odborné lékařské postupy (existence standardů péče, vč.interních)</t>
  </si>
  <si>
    <t>Obtížné zajištění DCC (DAM)</t>
  </si>
  <si>
    <t>UPV management (konveční postupy u ARDS, weaning od UPV…)</t>
  </si>
  <si>
    <t>Analgezie, sedace, prevence a terapie deliria</t>
  </si>
  <si>
    <t>Rozšířená hemodynamická monitorace a podpora</t>
  </si>
  <si>
    <t>Akutní renální poškození, náhrady renálních funkcí</t>
  </si>
  <si>
    <t>Výživa (entrální / parenterální)</t>
  </si>
  <si>
    <t>Diagnostika, terapie a prevence nozokomiálních infekcí</t>
  </si>
  <si>
    <t>Diagostika smrti mozku, péče o potenciálního dárce orgánů</t>
  </si>
  <si>
    <t>Kategorizace péče, paliativní péče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</si>
</sst>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%"/>
  </numFmts>
  <fonts count="10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Arial"/>
      <family val="2"/>
      <charset val="238"/>
    </font>
    <font>
      <i val="true"/>
      <sz val="11"/>
      <color rgb="FF000000"/>
      <name val="Arial"/>
      <family val="2"/>
      <charset val="238"/>
    </font>
    <font>
      <b val="true"/>
      <i val="true"/>
      <sz val="11"/>
      <color rgb="FF000000"/>
      <name val="Arial"/>
      <family val="2"/>
      <charset val="238"/>
    </font>
    <font>
      <i val="true"/>
      <sz val="11"/>
      <color rgb="FF000000"/>
      <name val=""/>
      <family val="2"/>
      <charset val="2"/>
    </font>
    <font>
      <b val="true"/>
      <sz val="9"/>
      <color rgb="FF000000"/>
      <name val="Tahoma"/>
      <family val="2"/>
      <charset val="2"/>
    </font>
    <font>
      <sz val="9"/>
      <color rgb="FF000000"/>
      <name val="Tahoma"/>
      <family val="2"/>
      <charset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Procenta" xfId="20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F1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1" width="31.8744186046512"/>
    <col collapsed="false" hidden="false" max="3" min="2" style="1" width="55.6232558139535"/>
    <col collapsed="false" hidden="false" max="4" min="4" style="2" width="10.5813953488372"/>
    <col collapsed="false" hidden="false" max="5" min="5" style="1" width="62.0232558139535"/>
    <col collapsed="false" hidden="false" max="6" min="6" style="1" width="46.7627906976744"/>
    <col collapsed="false" hidden="false" max="1025" min="7" style="1" width="8.86046511627907"/>
  </cols>
  <sheetData>
    <row r="1" s="2" customFormat="true" ht="13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Format="false" ht="15" hidden="false" customHeight="false" outlineLevel="0" collapsed="false">
      <c r="A2" s="1" t="s">
        <v>5</v>
      </c>
      <c r="B2" s="1" t="s">
        <v>6</v>
      </c>
    </row>
    <row r="3" customFormat="false" ht="14.25" hidden="false" customHeight="false" outlineLevel="0" collapsed="false">
      <c r="A3" s="1" t="s">
        <v>7</v>
      </c>
      <c r="B3" s="3" t="s">
        <v>8</v>
      </c>
      <c r="C3" s="3"/>
      <c r="D3" s="4"/>
      <c r="E3" s="3" t="s">
        <v>9</v>
      </c>
    </row>
    <row r="4" customFormat="false" ht="15" hidden="false" customHeight="false" outlineLevel="0" collapsed="false">
      <c r="B4" s="1" t="s">
        <v>10</v>
      </c>
      <c r="E4" s="1" t="s">
        <v>11</v>
      </c>
    </row>
    <row r="5" customFormat="false" ht="15" hidden="false" customHeight="false" outlineLevel="0" collapsed="false">
      <c r="B5" s="1" t="s">
        <v>12</v>
      </c>
      <c r="E5" s="1" t="s">
        <v>13</v>
      </c>
    </row>
    <row r="6" customFormat="false" ht="15" hidden="false" customHeight="false" outlineLevel="0" collapsed="false">
      <c r="B6" s="1" t="s">
        <v>14</v>
      </c>
      <c r="E6" s="1" t="s">
        <v>15</v>
      </c>
    </row>
    <row r="7" customFormat="false" ht="15" hidden="false" customHeight="false" outlineLevel="0" collapsed="false">
      <c r="B7" s="1" t="s">
        <v>16</v>
      </c>
      <c r="C7" s="1" t="s">
        <v>17</v>
      </c>
      <c r="E7" s="1" t="s">
        <v>18</v>
      </c>
      <c r="F7" s="1" t="s">
        <v>19</v>
      </c>
    </row>
    <row r="8" customFormat="false" ht="15" hidden="false" customHeight="false" outlineLevel="0" collapsed="false">
      <c r="B8" s="1" t="s">
        <v>20</v>
      </c>
      <c r="E8" s="1" t="s">
        <v>21</v>
      </c>
    </row>
    <row r="9" customFormat="false" ht="15" hidden="false" customHeight="false" outlineLevel="0" collapsed="false">
      <c r="B9" s="1" t="s">
        <v>22</v>
      </c>
      <c r="E9" s="1" t="s">
        <v>21</v>
      </c>
    </row>
    <row r="10" customFormat="false" ht="15" hidden="false" customHeight="false" outlineLevel="0" collapsed="false">
      <c r="B10" s="1" t="s">
        <v>23</v>
      </c>
      <c r="E10" s="1" t="s">
        <v>24</v>
      </c>
    </row>
    <row r="11" customFormat="false" ht="15" hidden="false" customHeight="false" outlineLevel="0" collapsed="false">
      <c r="A11" s="1" t="s">
        <v>25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&amp;C&amp;10&amp;A</oddHeader>
    <oddFooter>&amp;C&amp;10Page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1:79"/>
  <sheetViews>
    <sheetView windowProtection="false" showFormulas="false" showGridLines="true" showRowColHeaders="true" showZeros="true" rightToLeft="false" tabSelected="true" showOutlineSymbols="true" defaultGridColor="true" view="normal" topLeftCell="A70" colorId="64" zoomScale="100" zoomScaleNormal="100" zoomScalePageLayoutView="100" workbookViewId="0">
      <selection pane="topLeft" activeCell="A1" activeCellId="0" sqref="A1"/>
    </sheetView>
  </sheetViews>
  <sheetFormatPr defaultRowHeight="14.25"/>
  <cols>
    <col collapsed="false" hidden="false" max="1" min="1" style="1" width="57.7162790697675"/>
    <col collapsed="false" hidden="false" max="2" min="2" style="1" width="12.4279069767442"/>
    <col collapsed="false" hidden="false" max="3" min="3" style="1" width="13.046511627907"/>
    <col collapsed="false" hidden="false" max="1023" min="4" style="1" width="10.4604651162791"/>
    <col collapsed="false" hidden="false" max="1025" min="1024" style="1" width="8.86046511627907"/>
  </cols>
  <sheetData>
    <row r="1" s="2" customFormat="true" ht="15" hidden="false" customHeight="false" outlineLevel="0" collapsed="false">
      <c r="B1" s="2" t="s">
        <v>26</v>
      </c>
      <c r="C1" s="2" t="s">
        <v>27</v>
      </c>
      <c r="D1" s="2" t="s">
        <v>28</v>
      </c>
      <c r="E1" s="2" t="s">
        <v>29</v>
      </c>
      <c r="F1" s="2" t="s">
        <v>30</v>
      </c>
      <c r="G1" s="2" t="s">
        <v>31</v>
      </c>
      <c r="H1" s="2" t="s">
        <v>32</v>
      </c>
    </row>
    <row r="2" customFormat="false" ht="14.25" hidden="false" customHeight="false" outlineLevel="0" collapsed="false">
      <c r="A2" s="4" t="s">
        <v>33</v>
      </c>
      <c r="AMJ2" s="4"/>
    </row>
    <row r="3" customFormat="false" ht="14.25" hidden="false" customHeight="false" outlineLevel="0" collapsed="false">
      <c r="A3" s="1" t="s">
        <v>34</v>
      </c>
      <c r="B3" s="1" t="n">
        <v>10</v>
      </c>
      <c r="C3" s="1" t="n">
        <v>10</v>
      </c>
    </row>
    <row r="4" customFormat="false" ht="14.25" hidden="false" customHeight="false" outlineLevel="0" collapsed="false">
      <c r="A4" s="1" t="s">
        <v>35</v>
      </c>
      <c r="B4" s="1" t="n">
        <v>2680</v>
      </c>
      <c r="C4" s="1" t="n">
        <v>2525</v>
      </c>
    </row>
    <row r="5" customFormat="false" ht="14.25" hidden="false" customHeight="false" outlineLevel="0" collapsed="false">
      <c r="A5" s="1" t="s">
        <v>36</v>
      </c>
      <c r="B5" s="1" t="n">
        <v>3650</v>
      </c>
      <c r="C5" s="1" t="n">
        <v>3650</v>
      </c>
    </row>
    <row r="6" customFormat="false" ht="14.25" hidden="false" customHeight="false" outlineLevel="0" collapsed="false">
      <c r="A6" s="1" t="s">
        <v>37</v>
      </c>
      <c r="B6" s="1" t="n">
        <v>3500</v>
      </c>
      <c r="C6" s="1" t="n">
        <v>3527</v>
      </c>
    </row>
    <row r="7" customFormat="false" ht="14.25" hidden="false" customHeight="false" outlineLevel="0" collapsed="false">
      <c r="A7" s="1" t="s">
        <v>38</v>
      </c>
      <c r="B7" s="1" t="n">
        <v>150</v>
      </c>
      <c r="C7" s="1" t="n">
        <v>123</v>
      </c>
    </row>
    <row r="8" customFormat="false" ht="14.25" hidden="false" customHeight="false" outlineLevel="0" collapsed="false">
      <c r="A8" s="1" t="s">
        <v>39</v>
      </c>
      <c r="B8" s="1" t="n">
        <v>444</v>
      </c>
      <c r="C8" s="1" t="n">
        <v>530</v>
      </c>
    </row>
    <row r="9" customFormat="false" ht="14.25" hidden="false" customHeight="false" outlineLevel="0" collapsed="false">
      <c r="A9" s="1" t="s">
        <v>40</v>
      </c>
    </row>
    <row r="10" customFormat="false" ht="14.25" hidden="false" customHeight="false" outlineLevel="0" collapsed="false">
      <c r="A10" s="1" t="s">
        <v>41</v>
      </c>
    </row>
    <row r="11" customFormat="false" ht="14.25" hidden="false" customHeight="false" outlineLevel="0" collapsed="false">
      <c r="A11" s="1" t="s">
        <v>42</v>
      </c>
    </row>
    <row r="12" customFormat="false" ht="14.25" hidden="false" customHeight="false" outlineLevel="0" collapsed="false">
      <c r="A12" s="1" t="s">
        <v>43</v>
      </c>
    </row>
    <row r="13" customFormat="false" ht="14.25" hidden="false" customHeight="false" outlineLevel="0" collapsed="false">
      <c r="A13" s="1" t="s">
        <v>44</v>
      </c>
    </row>
    <row r="14" customFormat="false" ht="14.25" hidden="false" customHeight="false" outlineLevel="0" collapsed="false">
      <c r="A14" s="1" t="s">
        <v>45</v>
      </c>
    </row>
    <row r="15" customFormat="false" ht="14.25" hidden="false" customHeight="false" outlineLevel="0" collapsed="false">
      <c r="A15" s="1" t="s">
        <v>46</v>
      </c>
      <c r="B15" s="1" t="n">
        <v>0</v>
      </c>
      <c r="C15" s="1" t="n">
        <v>0</v>
      </c>
    </row>
    <row r="16" customFormat="false" ht="14.25" hidden="false" customHeight="false" outlineLevel="0" collapsed="false">
      <c r="A16" s="1" t="s">
        <v>47</v>
      </c>
    </row>
    <row r="17" customFormat="false" ht="14.25" hidden="false" customHeight="false" outlineLevel="0" collapsed="false">
      <c r="A17" s="1" t="s">
        <v>48</v>
      </c>
      <c r="B17" s="1" t="n">
        <v>126</v>
      </c>
      <c r="C17" s="1" t="n">
        <v>161</v>
      </c>
    </row>
    <row r="18" customFormat="false" ht="14.25" hidden="false" customHeight="false" outlineLevel="0" collapsed="false">
      <c r="A18" s="1" t="s">
        <v>49</v>
      </c>
      <c r="B18" s="5" t="n">
        <f aca="false">B17/B8</f>
        <v>0.283783783783784</v>
      </c>
      <c r="C18" s="5" t="n">
        <f aca="false">C17/C8</f>
        <v>0.30377358490566</v>
      </c>
    </row>
    <row r="21" customFormat="false" ht="14.25" hidden="false" customHeight="false" outlineLevel="0" collapsed="false">
      <c r="A21" s="1" t="s">
        <v>50</v>
      </c>
      <c r="B21" s="5" t="n">
        <f aca="false">B4/B6</f>
        <v>0.765714285714286</v>
      </c>
      <c r="C21" s="5" t="n">
        <f aca="false">C4/C6</f>
        <v>0.715905869010491</v>
      </c>
    </row>
    <row r="22" customFormat="false" ht="14.25" hidden="false" customHeight="false" outlineLevel="0" collapsed="false">
      <c r="A22" s="1" t="s">
        <v>51</v>
      </c>
      <c r="B22" s="1" t="n">
        <v>6.02</v>
      </c>
      <c r="C22" s="1" t="n">
        <v>5.96</v>
      </c>
    </row>
    <row r="23" s="4" customFormat="true" ht="14.25" hidden="false" customHeight="false" outlineLevel="0" collapsed="false">
      <c r="A23" s="4" t="s">
        <v>52</v>
      </c>
    </row>
    <row r="24" customFormat="false" ht="14.25" hidden="false" customHeight="false" outlineLevel="0" collapsed="false">
      <c r="A24" s="1" t="s">
        <v>53</v>
      </c>
    </row>
    <row r="25" customFormat="false" ht="14.25" hidden="false" customHeight="false" outlineLevel="0" collapsed="false">
      <c r="A25" s="1" t="s">
        <v>54</v>
      </c>
    </row>
    <row r="26" customFormat="false" ht="14.25" hidden="false" customHeight="false" outlineLevel="0" collapsed="false">
      <c r="A26" s="1" t="s">
        <v>55</v>
      </c>
    </row>
    <row r="27" customFormat="false" ht="14.25" hidden="false" customHeight="false" outlineLevel="0" collapsed="false">
      <c r="A27" s="1" t="s">
        <v>56</v>
      </c>
    </row>
    <row r="28" customFormat="false" ht="14.25" hidden="false" customHeight="false" outlineLevel="0" collapsed="false">
      <c r="A28" s="1" t="s">
        <v>57</v>
      </c>
    </row>
    <row r="29" customFormat="false" ht="14.25" hidden="false" customHeight="false" outlineLevel="0" collapsed="false">
      <c r="A29" s="1" t="s">
        <v>58</v>
      </c>
    </row>
    <row r="30" customFormat="false" ht="14.25" hidden="false" customHeight="false" outlineLevel="0" collapsed="false">
      <c r="A30" s="6" t="s">
        <v>59</v>
      </c>
    </row>
    <row r="31" s="7" customFormat="true" ht="14.25" hidden="false" customHeight="false" outlineLevel="0" collapsed="false">
      <c r="A31" s="7" t="s">
        <v>60</v>
      </c>
    </row>
    <row r="32" customFormat="false" ht="14.25" hidden="false" customHeight="false" outlineLevel="0" collapsed="false">
      <c r="A32" s="1" t="s">
        <v>61</v>
      </c>
    </row>
    <row r="33" customFormat="false" ht="14.25" hidden="false" customHeight="false" outlineLevel="0" collapsed="false">
      <c r="A33" s="1" t="s">
        <v>62</v>
      </c>
    </row>
    <row r="34" customFormat="false" ht="14.25" hidden="false" customHeight="false" outlineLevel="0" collapsed="false">
      <c r="A34" s="1" t="s">
        <v>63</v>
      </c>
    </row>
    <row r="35" customFormat="false" ht="14.25" hidden="false" customHeight="false" outlineLevel="0" collapsed="false">
      <c r="A35" s="1" t="s">
        <v>64</v>
      </c>
    </row>
    <row r="36" customFormat="false" ht="14.25" hidden="false" customHeight="false" outlineLevel="0" collapsed="false">
      <c r="A36" s="1" t="s">
        <v>65</v>
      </c>
    </row>
    <row r="37" customFormat="false" ht="14.25" hidden="false" customHeight="false" outlineLevel="0" collapsed="false">
      <c r="A37" s="1" t="s">
        <v>66</v>
      </c>
    </row>
    <row r="38" customFormat="false" ht="14.25" hidden="false" customHeight="false" outlineLevel="0" collapsed="false">
      <c r="A38" s="1" t="s">
        <v>67</v>
      </c>
    </row>
    <row r="39" customFormat="false" ht="14.25" hidden="false" customHeight="false" outlineLevel="0" collapsed="false">
      <c r="A39" s="1" t="s">
        <v>68</v>
      </c>
    </row>
    <row r="40" customFormat="false" ht="14.25" hidden="false" customHeight="false" outlineLevel="0" collapsed="false">
      <c r="A40" s="1" t="s">
        <v>69</v>
      </c>
    </row>
    <row r="41" customFormat="false" ht="14.25" hidden="false" customHeight="false" outlineLevel="0" collapsed="false">
      <c r="A41" s="1" t="s">
        <v>70</v>
      </c>
    </row>
    <row r="42" customFormat="false" ht="14.25" hidden="false" customHeight="false" outlineLevel="0" collapsed="false">
      <c r="A42" s="1" t="s">
        <v>71</v>
      </c>
    </row>
    <row r="46" customFormat="false" ht="14.25" hidden="false" customHeight="false" outlineLevel="0" collapsed="false">
      <c r="A46" s="6" t="s">
        <v>72</v>
      </c>
    </row>
    <row r="47" customFormat="false" ht="14.25" hidden="false" customHeight="false" outlineLevel="0" collapsed="false">
      <c r="A47" s="1" t="s">
        <v>73</v>
      </c>
    </row>
    <row r="48" customFormat="false" ht="14.25" hidden="false" customHeight="false" outlineLevel="0" collapsed="false">
      <c r="A48" s="1" t="s">
        <v>74</v>
      </c>
    </row>
    <row r="49" customFormat="false" ht="14.25" hidden="false" customHeight="false" outlineLevel="0" collapsed="false">
      <c r="A49" s="1" t="s">
        <v>75</v>
      </c>
    </row>
    <row r="50" customFormat="false" ht="14.25" hidden="false" customHeight="false" outlineLevel="0" collapsed="false">
      <c r="A50" s="1" t="s">
        <v>76</v>
      </c>
    </row>
    <row r="51" customFormat="false" ht="14.25" hidden="false" customHeight="false" outlineLevel="0" collapsed="false">
      <c r="A51" s="1" t="s">
        <v>77</v>
      </c>
    </row>
    <row r="52" customFormat="false" ht="14.25" hidden="false" customHeight="false" outlineLevel="0" collapsed="false">
      <c r="A52" s="1" t="s">
        <v>78</v>
      </c>
    </row>
    <row r="53" customFormat="false" ht="14.25" hidden="false" customHeight="false" outlineLevel="0" collapsed="false">
      <c r="A53" s="1" t="s">
        <v>79</v>
      </c>
    </row>
    <row r="54" customFormat="false" ht="14.25" hidden="false" customHeight="false" outlineLevel="0" collapsed="false">
      <c r="A54" s="1" t="s">
        <v>80</v>
      </c>
    </row>
    <row r="55" customFormat="false" ht="14.25" hidden="false" customHeight="false" outlineLevel="0" collapsed="false">
      <c r="A55" s="1" t="s">
        <v>81</v>
      </c>
    </row>
    <row r="56" customFormat="false" ht="14.25" hidden="false" customHeight="false" outlineLevel="0" collapsed="false">
      <c r="A56" s="1" t="s">
        <v>82</v>
      </c>
    </row>
    <row r="57" customFormat="false" ht="14.25" hidden="false" customHeight="false" outlineLevel="0" collapsed="false">
      <c r="A57" s="1" t="s">
        <v>83</v>
      </c>
    </row>
    <row r="58" customFormat="false" ht="14.25" hidden="false" customHeight="false" outlineLevel="0" collapsed="false">
      <c r="A58" s="1" t="s">
        <v>84</v>
      </c>
    </row>
    <row r="59" customFormat="false" ht="14.25" hidden="false" customHeight="false" outlineLevel="0" collapsed="false">
      <c r="A59" s="1" t="s">
        <v>85</v>
      </c>
    </row>
    <row r="61" customFormat="false" ht="14.25" hidden="false" customHeight="false" outlineLevel="0" collapsed="false">
      <c r="A61" s="6" t="s">
        <v>86</v>
      </c>
    </row>
    <row r="62" s="6" customFormat="true" ht="14.25" hidden="false" customHeight="false" outlineLevel="0" collapsed="false">
      <c r="A62" s="7" t="s">
        <v>87</v>
      </c>
    </row>
    <row r="63" s="6" customFormat="true" ht="14.25" hidden="false" customHeight="false" outlineLevel="0" collapsed="false">
      <c r="A63" s="7" t="s">
        <v>88</v>
      </c>
    </row>
    <row r="64" s="7" customFormat="true" ht="14.25" hidden="false" customHeight="false" outlineLevel="0" collapsed="false">
      <c r="A64" s="7" t="s">
        <v>89</v>
      </c>
    </row>
    <row r="65" s="7" customFormat="true" ht="14.25" hidden="false" customHeight="false" outlineLevel="0" collapsed="false">
      <c r="A65" s="7" t="s">
        <v>90</v>
      </c>
    </row>
    <row r="66" customFormat="false" ht="14.25" hidden="false" customHeight="false" outlineLevel="0" collapsed="false">
      <c r="A66" s="1" t="s">
        <v>91</v>
      </c>
    </row>
    <row r="67" customFormat="false" ht="14.25" hidden="false" customHeight="false" outlineLevel="0" collapsed="false">
      <c r="A67" s="1" t="s">
        <v>92</v>
      </c>
    </row>
    <row r="68" customFormat="false" ht="14.25" hidden="false" customHeight="false" outlineLevel="0" collapsed="false">
      <c r="A68" s="1" t="s">
        <v>93</v>
      </c>
    </row>
    <row r="70" customFormat="false" ht="14.25" hidden="false" customHeight="false" outlineLevel="0" collapsed="false">
      <c r="A70" s="6" t="s">
        <v>94</v>
      </c>
    </row>
    <row r="71" customFormat="false" ht="14.25" hidden="false" customHeight="false" outlineLevel="0" collapsed="false">
      <c r="A71" s="1" t="s">
        <v>95</v>
      </c>
    </row>
    <row r="72" customFormat="false" ht="14.25" hidden="false" customHeight="false" outlineLevel="0" collapsed="false">
      <c r="A72" s="1" t="s">
        <v>96</v>
      </c>
    </row>
    <row r="73" customFormat="false" ht="14.25" hidden="false" customHeight="false" outlineLevel="0" collapsed="false">
      <c r="A73" s="1" t="s">
        <v>97</v>
      </c>
    </row>
    <row r="74" customFormat="false" ht="14.25" hidden="false" customHeight="false" outlineLevel="0" collapsed="false">
      <c r="A74" s="1" t="s">
        <v>98</v>
      </c>
    </row>
    <row r="75" customFormat="false" ht="14.25" hidden="false" customHeight="false" outlineLevel="0" collapsed="false">
      <c r="A75" s="1" t="s">
        <v>99</v>
      </c>
    </row>
    <row r="76" customFormat="false" ht="14.25" hidden="false" customHeight="false" outlineLevel="0" collapsed="false">
      <c r="A76" s="1" t="s">
        <v>100</v>
      </c>
    </row>
    <row r="77" customFormat="false" ht="14.25" hidden="false" customHeight="false" outlineLevel="0" collapsed="false">
      <c r="A77" s="1" t="s">
        <v>101</v>
      </c>
    </row>
    <row r="78" customFormat="false" ht="14.25" hidden="false" customHeight="false" outlineLevel="0" collapsed="false">
      <c r="A78" s="1" t="s">
        <v>102</v>
      </c>
    </row>
    <row r="79" customFormat="false" ht="14.25" hidden="false" customHeight="false" outlineLevel="0" collapsed="false">
      <c r="A79" s="1" t="s">
        <v>103</v>
      </c>
    </row>
  </sheetData>
  <printOptions headings="false" gridLines="false" gridLinesSet="true" horizontalCentered="false" verticalCentered="false"/>
  <pageMargins left="0" right="0" top="0.138888888888889" bottom="0.138888888888889" header="0" footer="0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&amp;C&amp;10&amp;A</oddHeader>
    <oddFooter>&amp;C&amp;10Page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4.25"/>
  <cols>
    <col collapsed="false" hidden="false" max="1" min="1" style="1" width="10.5813953488372"/>
    <col collapsed="false" hidden="false" max="1025" min="2" style="1" width="8.86046511627907"/>
  </cols>
  <sheetData/>
  <printOptions headings="false" gridLines="false" gridLinesSet="true" horizontalCentered="false" verticalCentered="false"/>
  <pageMargins left="0" right="0" top="0.138888888888889" bottom="0.138888888888889" header="0" footer="0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322</TotalTime>
  <Application>MicrosoftOffice/16.0 MicrosoftExcel/CalculationVersion-22827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language>cs-CZ</dc:language>
  <cp:lastModifiedBy>Karel Axmann</cp:lastModifiedBy>
  <dcterms:modified xsi:type="dcterms:W3CDTF">2020-06-09T20:03:37Z</dcterms:modified>
  <cp:revision>3</cp:revision>
</cp:coreProperties>
</file>