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 defaultThemeVersion="166925"/>
  <mc:AlternateContent xmlns:mc="http://schemas.openxmlformats.org/markup-compatibility/2006">
    <mc:Choice Requires="x15">
      <x15ac:absPath xmlns:x15ac="http://schemas.microsoft.com/office/spreadsheetml/2010/11/ac" url="O:\1-OVZ\2023 Zadávací dokumentace\OŘ\VZ-2023-001031 - Ultrazvukové systémy II\03 ZD\"/>
    </mc:Choice>
  </mc:AlternateContent>
  <xr:revisionPtr revIDLastSave="0" documentId="13_ncr:1_{9AA6C3FC-DC33-4D43-83AB-B1F0EC825CD6}" xr6:coauthVersionLast="36" xr6:coauthVersionMax="36" xr10:uidLastSave="{00000000-0000-0000-0000-000000000000}"/>
  <bookViews>
    <workbookView xWindow="0" yWindow="0" windowWidth="28800" windowHeight="11625" xr2:uid="{47C763CC-4209-4E54-9F98-09A6AB4B4ED0}"/>
  </bookViews>
  <sheets>
    <sheet name="Část I." sheetId="6" r:id="rId1"/>
    <sheet name="Část II." sheetId="8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6" l="1"/>
  <c r="I15" i="6"/>
  <c r="G15" i="6"/>
  <c r="E15" i="6"/>
  <c r="E34" i="6" l="1"/>
  <c r="I26" i="6"/>
  <c r="G26" i="6"/>
  <c r="I22" i="6"/>
  <c r="G22" i="6"/>
  <c r="I19" i="6"/>
  <c r="G19" i="6"/>
  <c r="I34" i="6" l="1"/>
  <c r="G34" i="6"/>
  <c r="E26" i="6"/>
  <c r="E22" i="6"/>
  <c r="I10" i="8" l="1"/>
  <c r="G10" i="8"/>
  <c r="E10" i="8"/>
  <c r="I28" i="6" l="1"/>
  <c r="G28" i="6"/>
  <c r="E28" i="6"/>
  <c r="E35" i="6" l="1"/>
  <c r="E38" i="6" s="1"/>
  <c r="I35" i="6" l="1"/>
  <c r="I38" i="6" s="1"/>
  <c r="G35" i="6"/>
  <c r="G38" i="6" s="1"/>
</calcChain>
</file>

<file path=xl/sharedStrings.xml><?xml version="1.0" encoding="utf-8"?>
<sst xmlns="http://schemas.openxmlformats.org/spreadsheetml/2006/main" count="64" uniqueCount="50">
  <si>
    <t>Příloha č.2</t>
  </si>
  <si>
    <t>Příloha krycího listu nabídkové ceny</t>
  </si>
  <si>
    <t xml:space="preserve">Pořizovací náklady </t>
  </si>
  <si>
    <t>Cena v Kč bez DPH</t>
  </si>
  <si>
    <t>DPH</t>
  </si>
  <si>
    <t>Cena v Kč vč. DPH</t>
  </si>
  <si>
    <t>Délka záruky v letech (zadavatel požaduje délku záruky min. 2 roky)</t>
  </si>
  <si>
    <t>roky / let</t>
  </si>
  <si>
    <t>Pravidelné servisní náklady</t>
  </si>
  <si>
    <r>
      <t xml:space="preserve">Četnost periodických BTK </t>
    </r>
    <r>
      <rPr>
        <b/>
        <vertAlign val="superscript"/>
        <sz val="11"/>
        <color theme="1"/>
        <rFont val="Calibri"/>
        <family val="2"/>
        <charset val="238"/>
        <scheme val="minor"/>
      </rPr>
      <t>1</t>
    </r>
  </si>
  <si>
    <t>rok</t>
  </si>
  <si>
    <r>
      <t xml:space="preserve">Četnost pravidelných servisních zásahů </t>
    </r>
    <r>
      <rPr>
        <b/>
        <vertAlign val="superscript"/>
        <sz val="11"/>
        <color theme="1"/>
        <rFont val="Calibri"/>
        <family val="2"/>
        <charset val="238"/>
        <scheme val="minor"/>
      </rPr>
      <t>4</t>
    </r>
  </si>
  <si>
    <t>Pravidelné servisní náklady celkem</t>
  </si>
  <si>
    <t>Modelové servisní náklady</t>
  </si>
  <si>
    <t>Hodinová sazba servisního technika - tyto částky účastník uvede v návrhu servisní smlouvy (článek VI. Cena a platební podmínky, bod 2., písmeno a))</t>
  </si>
  <si>
    <t>Náklady na dopravu (1 návštěva) v souvislosti s příjezdem servisního technika na pracoviště, zahrnující kilometrovné, čás strávený na cestě, apod.)  tyto částky účastník uvede v návrhu servisní smlouvy (článek VI. Cena a platební podmínky, bod 2., písmeno b))</t>
  </si>
  <si>
    <r>
      <t xml:space="preserve">Modelové servisní náklady po celou dobu předpokládané životnosti přístroje, zařízení </t>
    </r>
    <r>
      <rPr>
        <b/>
        <vertAlign val="superscript"/>
        <sz val="11"/>
        <color theme="1"/>
        <rFont val="Calibri"/>
        <family val="2"/>
        <charset val="238"/>
        <scheme val="minor"/>
      </rPr>
      <t>2,</t>
    </r>
    <r>
      <rPr>
        <b/>
        <sz val="11"/>
        <color theme="1"/>
        <rFont val="Calibri"/>
        <family val="2"/>
        <charset val="238"/>
        <scheme val="minor"/>
      </rPr>
      <t xml:space="preserve"> - (Po dobu záruky budou servisní zásahy prováděny zdarma). </t>
    </r>
  </si>
  <si>
    <t>Náklady na periodické BTK po celou dobu předpokládané životnosti přístroje, zařízení  budou vypočteny podle následujícího vzorce:                                                                                        Náklady na jednotlivou periodickou kontrolu x Četnost periodických kontrol   x  (Předpokládaná doba životnosti přístroje, zařízení 8 let - Doba záruky)</t>
  </si>
  <si>
    <t xml:space="preserve">Náklady na pravidelné servisní zásahy po celou dobu předpokládané životnosti přístroje, zařízení  budou vypočteny podle následujícího vzorce:                                                      Náklady na jednotlivý servisní zásah x Četnost pravidelných servisních zásahů x  (Předpokládaná doba životnosti přístroje, zařízení 8 let - Doba záruky) </t>
  </si>
  <si>
    <r>
      <t xml:space="preserve">Náklady na pravidelné elektrické revize / kontroly po celou dobu předpokládané životnosti přístroje, zařízení budou vypočteny podle následujícího vzorce:                                                                       Náklady na jednotlivou pravidelnou elektrickou revizi / kontrolu x Četnost pravidelných elektrických revizí / kontrol x (Předpokládaná doba životnosti přístroje, zařízení 8 let - Doba záruky) </t>
    </r>
    <r>
      <rPr>
        <vertAlign val="superscript"/>
        <sz val="11"/>
        <color theme="1"/>
        <rFont val="Calibri"/>
        <family val="2"/>
        <charset val="238"/>
        <scheme val="minor"/>
      </rPr>
      <t>5</t>
    </r>
  </si>
  <si>
    <t xml:space="preserve">Servisní náklady po celou dobu předpokládané životnosti přístroje, zařízení  budou vypočteny podle následujícího vzorce modelové návštěvy:                                     
Modelová návštěva (hodinová sazba servisního technika + náklady na dopravu) x 1 návštěva za rok x  (Předpokládaná doba životnosti přístroje, zařízení 8 let - Doba záruky)                                                    </t>
  </si>
  <si>
    <r>
      <rPr>
        <vertAlign val="superscript"/>
        <sz val="11"/>
        <color theme="1"/>
        <rFont val="Calibri"/>
        <family val="2"/>
        <charset val="238"/>
        <scheme val="minor"/>
      </rPr>
      <t>1</t>
    </r>
    <r>
      <rPr>
        <sz val="11"/>
        <color theme="1"/>
        <rFont val="Calibri"/>
        <family val="2"/>
        <charset val="238"/>
        <scheme val="minor"/>
      </rPr>
      <t xml:space="preserve"> V případě jiné četnosti periodických BTK než 1 x za rok, musí být tato četnost přepočtena na 1 rok, tzn. V případě četnosti peridocké BTK 1 x za 2 roky, bude tato četnost uvedena 0,5 / rok.</t>
    </r>
  </si>
  <si>
    <r>
      <rPr>
        <vertAlign val="superscript"/>
        <sz val="11"/>
        <color theme="1"/>
        <rFont val="Calibri"/>
        <family val="2"/>
        <charset val="238"/>
        <scheme val="minor"/>
      </rPr>
      <t>2</t>
    </r>
    <r>
      <rPr>
        <sz val="11"/>
        <color theme="1"/>
        <rFont val="Calibri"/>
        <family val="2"/>
        <charset val="238"/>
        <scheme val="minor"/>
      </rPr>
      <t xml:space="preserve"> Zadavatel stanovuje předpokládanou dobu životnosti přístroje, zařízení v délce 8 let</t>
    </r>
  </si>
  <si>
    <r>
      <rPr>
        <vertAlign val="super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 xml:space="preserve">  Pokud se pravidelný servisní zásah (předepsaný výrobcem přístroje, zařízení nebo příslušnými právními předpisy) neprovádí nebo je součástí periodické BTK, tak tuto skutečnost účastník uvede v návrhu servisní smlouvy.</t>
    </r>
  </si>
  <si>
    <r>
      <rPr>
        <vertAlign val="superscript"/>
        <sz val="11"/>
        <color theme="1"/>
        <rFont val="Calibri"/>
        <family val="2"/>
        <charset val="238"/>
        <scheme val="minor"/>
      </rPr>
      <t>4</t>
    </r>
    <r>
      <rPr>
        <sz val="11"/>
        <color theme="1"/>
        <rFont val="Calibri"/>
        <family val="2"/>
        <charset val="238"/>
        <scheme val="minor"/>
      </rPr>
      <t xml:space="preserve">  V případě jiné četnosti pravidelných servisních zásahů než 1 x za rok, musí být tato četnost přepočtena na 1 rok, tzn. V případě četnosti pravidelných servisních zásahů 1 x za 2 roky, bude tato četnost uvedena 0,5 / rok. Pokud se neprovádí nebo je součástí peridodické BTK, účastník uvede 0.</t>
    </r>
  </si>
  <si>
    <r>
      <rPr>
        <vertAlign val="superscript"/>
        <sz val="11"/>
        <color theme="1"/>
        <rFont val="Calibri"/>
        <family val="2"/>
        <charset val="238"/>
        <scheme val="minor"/>
      </rPr>
      <t>5</t>
    </r>
    <r>
      <rPr>
        <sz val="11"/>
        <color theme="1"/>
        <rFont val="Calibri"/>
        <family val="2"/>
        <charset val="238"/>
        <scheme val="minor"/>
      </rPr>
      <t xml:space="preserve"> Pokud se pravidelné elektrické revize / kontroly neprovádí nebo je součástí periodické BTK, tak tuto skutečnost účastník uvede v návrhu servisní smlouvy.</t>
    </r>
  </si>
  <si>
    <r>
      <rPr>
        <vertAlign val="superscript"/>
        <sz val="11"/>
        <color theme="1"/>
        <rFont val="Calibri"/>
        <family val="2"/>
        <charset val="238"/>
        <scheme val="minor"/>
      </rPr>
      <t>6</t>
    </r>
    <r>
      <rPr>
        <sz val="11"/>
        <color theme="1"/>
        <rFont val="Calibri"/>
        <family val="2"/>
        <charset val="238"/>
        <scheme val="minor"/>
      </rPr>
      <t xml:space="preserve"> V případě jiné četnosti pravidelných elektrických revizí / kontrol než 1 x za rok, musí být tato četnost přepočtena na 1 rok, tzn. V případě četnosti pravidelných elektrických revizí / kontrol 1 x za 2 roky, bude tato četnost uvedena 0,5 / rok. Pokud se neprovádí nebo je součástí peridodické BTK, účastník uvede 0.</t>
    </r>
  </si>
  <si>
    <t>ÚČASTNÍK DOPLNÍ POUZE TAKTO OZNAČENÁ POLE</t>
  </si>
  <si>
    <t>Náklady na jednotlivé periodické BTK (bezpečnostně-technické kontroly) vč. elektrické kontroly - pokud se jedná o ZP dle zákona o zdrav. prostředcích - tyto částky za jednotlivé periodické BTK účastník uvede v návrhu smlouvy (článek VI. Cena a platební podmínky, bod 2., písmeno d))</t>
  </si>
  <si>
    <t>Náklady na jednotlivé periodické prohlídky  - pokud jsou vyžadovány výrobcem či platnou legislativou - tyto částky za jednotlivé periodické prohlídky účastník uvede v návrhu smlouvy (článek VI. Cena a platební podmínky, bod 2., písmeno e))</t>
  </si>
  <si>
    <t>Četnost periodických prohlídek</t>
  </si>
  <si>
    <r>
      <t xml:space="preserve">Náklady na periodické prohlídky po celou dobu předpokládané životnosti přístroje, zařízení </t>
    </r>
    <r>
      <rPr>
        <b/>
        <vertAlign val="superscript"/>
        <sz val="11"/>
        <rFont val="Calibri"/>
        <family val="2"/>
        <charset val="238"/>
        <scheme val="minor"/>
      </rPr>
      <t>2</t>
    </r>
    <r>
      <rPr>
        <b/>
        <sz val="11"/>
        <rFont val="Calibri"/>
        <family val="2"/>
        <charset val="238"/>
        <scheme val="minor"/>
      </rPr>
      <t xml:space="preserve">                                                          
(Po dobu záruky budou periodické prohlídky prováděny zdarma)</t>
    </r>
  </si>
  <si>
    <t>Nabídková cena za jednotlivý pravidelný servisní zásah nabídnutého přístroje, zařízení, který je vyžadovaný výrobcem či platnou legislativou - tyto částky za jednotlivý pravidelný servis uvede účastník rovněž v návrhu servisní smlouvy (článek VI. Cena a platební podmínky, bod 2., písmeno c)) 3</t>
  </si>
  <si>
    <t>Náklady na pravidelné servisní zásahy po celou dobu předpokládané životnosti přístroje, zařízení 2                                    
(Po dobu záruky budou pravidelné servisní zásahy prováděny zdarma)</t>
  </si>
  <si>
    <t>Nabídková cena za jednotlivou pravidelnou elektrickou revizi nabídnutého přístroje / zařízení, pokud je vyžadována platnou legislativou -  tyto částky za jednotlivou pravidelnou elektrickou revizi uvede účastník rovněž v návrhu servisní smlouvy (článek VI. Cena a platební podmínky, bod 2., písmeno f)) 5</t>
  </si>
  <si>
    <r>
      <t xml:space="preserve">Četnost pravidelných elektrických revizí </t>
    </r>
    <r>
      <rPr>
        <b/>
        <vertAlign val="superscript"/>
        <sz val="11"/>
        <color theme="1"/>
        <rFont val="Calibri"/>
        <family val="2"/>
        <charset val="238"/>
        <scheme val="minor"/>
      </rPr>
      <t>6</t>
    </r>
  </si>
  <si>
    <t>Náklady na pravidelné elektrické revize po celou dobu předpokládané životnosti přístroje, zařízení 2              
(Po dobu záruky budou pravidelné elektrické revize prováděny zdarma)</t>
  </si>
  <si>
    <t xml:space="preserve">Náklady na instruktáž personálu dle zákona o zdravotnických prostředcích - Náklady na případnou další jednotlivou instruktáž personálu mimo první bezplatné proškolení  personálu FNOL dle zákona o zdravotnických prostředcích  (článek VI. Cena a platební podmínky, bod 2., písmeno g)) </t>
  </si>
  <si>
    <r>
      <t xml:space="preserve">Náklady na periodické BTK (vč. el. kontroly) po celou dobu předpokládané životnosti přístroje, zařízení </t>
    </r>
    <r>
      <rPr>
        <b/>
        <vertAlign val="superscript"/>
        <sz val="11"/>
        <color theme="1"/>
        <rFont val="Calibri"/>
        <family val="2"/>
        <charset val="238"/>
        <scheme val="minor"/>
      </rPr>
      <t>2</t>
    </r>
    <r>
      <rPr>
        <b/>
        <sz val="11"/>
        <color theme="1"/>
        <rFont val="Calibri"/>
        <family val="2"/>
        <charset val="238"/>
        <scheme val="minor"/>
      </rPr>
      <t xml:space="preserve">                                                          
(Po dobu záruky budou periodické BTK prováděny zdarma)</t>
    </r>
  </si>
  <si>
    <t>Celková nabídková cena zahrnující náklady na pořízení a instruktáž a zaškolení personálu</t>
  </si>
  <si>
    <t>Pořizovací náklady - za celou sestavu (všechny komponenty sestavy)</t>
  </si>
  <si>
    <t>Ultrazvukové systémy II.
VZ-2023-001031-01</t>
  </si>
  <si>
    <t>Celková nabídková cena za dodávku, instalace a uvedení do provozu 1 kusu UZV včetně příslušenství pro Oddělení rehabilitace (maximální a nepřekročitelná nabídková cena 1 300 000 Kč bez DPH)</t>
  </si>
  <si>
    <t>CELKOVÉ POZÁRUČNÍ SERVISNÍ NÁKLADY  (Pravidelné servisní náklady, náklady na případnou další instruktáž  a modelové servisní náklady)
 (90 000,- Kč bez DPH je stanoveno jako maximální a nepřekročitelná nabídková cena)</t>
  </si>
  <si>
    <t>Celková nabídková cena zahrnující náklady na pořízení, pravidelné servisní náklady, náklady na případnou další instruktáž,modelové servisní náklady</t>
  </si>
  <si>
    <t>část I. UZV</t>
  </si>
  <si>
    <t xml:space="preserve">Náklady na instruktáž personálu dle zákona o zdravotnických prostředcích </t>
  </si>
  <si>
    <t xml:space="preserve">část II. Kardiologická sonda </t>
  </si>
  <si>
    <t>Celková nabídková cena za dodávku, instalace a uvedení do provozu 1 ks kardiologické sondy pro II. interní kliniku včetně příslušenství (maximální a nepřekročitelná nabídková cena 140 000 Kč bez DPH)</t>
  </si>
  <si>
    <t>Ultrazvukové systémy II.
VZ-2023-001031-02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</si>
</sst>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č&quot;_-;\-* #,##0.00\ &quot;Kč&quot;_-;_-* &quot;-&quot;??\ &quot;Kč&quot;_-;_-@_-"/>
  </numFmts>
  <fonts count="1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26"/>
      <name val="Arial CE"/>
      <family val="2"/>
      <charset val="238"/>
    </font>
    <font>
      <b/>
      <sz val="26"/>
      <name val="Arial CE"/>
      <charset val="238"/>
    </font>
    <font>
      <b/>
      <sz val="14"/>
      <name val="Arial CE"/>
      <family val="2"/>
      <charset val="238"/>
    </font>
    <font>
      <sz val="14"/>
      <color theme="1"/>
      <name val="Calibri"/>
      <family val="2"/>
      <charset val="238"/>
      <scheme val="minor"/>
    </font>
    <font>
      <b/>
      <i/>
      <sz val="12"/>
      <name val="Arial"/>
      <family val="2"/>
      <charset val="238"/>
    </font>
    <font>
      <b/>
      <sz val="11"/>
      <name val="Calibri"/>
      <family val="2"/>
      <charset val="238"/>
      <scheme val="minor"/>
    </font>
    <font>
      <b/>
      <vertAlign val="superscript"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vertAlign val="superscript"/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" fillId="0" borderId="0"/>
  </cellStyleXfs>
  <cellXfs count="98">
    <xf numFmtId="0" fontId="0" fillId="0" borderId="0" xfId="0"/>
    <xf numFmtId="0" fontId="3" fillId="0" borderId="0" xfId="2" applyBorder="1" applyAlignment="1">
      <alignment vertical="center"/>
    </xf>
    <xf numFmtId="0" fontId="0" fillId="0" borderId="0" xfId="0" applyAlignment="1">
      <alignment vertical="center"/>
    </xf>
    <xf numFmtId="0" fontId="8" fillId="0" borderId="5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0" fillId="0" borderId="0" xfId="0" applyFill="1" applyAlignment="1">
      <alignment vertical="center"/>
    </xf>
    <xf numFmtId="0" fontId="2" fillId="5" borderId="10" xfId="0" applyFont="1" applyFill="1" applyBorder="1" applyAlignment="1">
      <alignment vertical="center"/>
    </xf>
    <xf numFmtId="0" fontId="2" fillId="0" borderId="11" xfId="0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5" fillId="0" borderId="0" xfId="2" applyFont="1" applyBorder="1" applyAlignment="1">
      <alignment horizontal="center" vertical="center"/>
    </xf>
    <xf numFmtId="0" fontId="5" fillId="0" borderId="0" xfId="2" applyFont="1" applyBorder="1" applyAlignment="1">
      <alignment horizontal="center" vertical="center"/>
    </xf>
    <xf numFmtId="0" fontId="4" fillId="0" borderId="0" xfId="2" applyFont="1" applyBorder="1" applyAlignment="1">
      <alignment horizontal="right" vertical="center"/>
    </xf>
    <xf numFmtId="0" fontId="5" fillId="0" borderId="0" xfId="2" applyFont="1" applyBorder="1" applyAlignment="1">
      <alignment horizontal="center" vertical="center"/>
    </xf>
    <xf numFmtId="0" fontId="6" fillId="2" borderId="1" xfId="2" applyFont="1" applyFill="1" applyBorder="1" applyAlignment="1">
      <alignment horizontal="center" vertical="center" wrapText="1"/>
    </xf>
    <xf numFmtId="0" fontId="6" fillId="2" borderId="1" xfId="2" applyFont="1" applyFill="1" applyBorder="1" applyAlignment="1">
      <alignment horizontal="center" vertical="center"/>
    </xf>
    <xf numFmtId="0" fontId="7" fillId="3" borderId="2" xfId="2" applyFont="1" applyFill="1" applyBorder="1" applyAlignment="1">
      <alignment horizontal="center" vertical="center" wrapText="1"/>
    </xf>
    <xf numFmtId="0" fontId="7" fillId="3" borderId="3" xfId="2" applyFont="1" applyFill="1" applyBorder="1" applyAlignment="1">
      <alignment horizontal="center" vertical="center" wrapText="1"/>
    </xf>
    <xf numFmtId="0" fontId="7" fillId="3" borderId="4" xfId="2" applyFont="1" applyFill="1" applyBorder="1" applyAlignment="1">
      <alignment horizontal="center" vertical="center" wrapText="1"/>
    </xf>
    <xf numFmtId="0" fontId="9" fillId="4" borderId="6" xfId="2" applyFont="1" applyFill="1" applyBorder="1" applyAlignment="1">
      <alignment horizontal="center" vertical="center"/>
    </xf>
    <xf numFmtId="0" fontId="9" fillId="4" borderId="7" xfId="2" applyFont="1" applyFill="1" applyBorder="1" applyAlignment="1">
      <alignment horizontal="center" vertical="center"/>
    </xf>
    <xf numFmtId="0" fontId="9" fillId="4" borderId="8" xfId="2" applyFont="1" applyFill="1" applyBorder="1" applyAlignment="1">
      <alignment horizontal="center" vertical="center"/>
    </xf>
    <xf numFmtId="0" fontId="3" fillId="0" borderId="9" xfId="2" applyBorder="1" applyAlignment="1">
      <alignment horizontal="center" vertical="center"/>
    </xf>
    <xf numFmtId="0" fontId="3" fillId="0" borderId="10" xfId="2" applyBorder="1" applyAlignment="1">
      <alignment horizontal="center" vertical="center"/>
    </xf>
    <xf numFmtId="0" fontId="4" fillId="4" borderId="10" xfId="2" applyFont="1" applyFill="1" applyBorder="1" applyAlignment="1">
      <alignment horizontal="center" vertical="center"/>
    </xf>
    <xf numFmtId="0" fontId="4" fillId="4" borderId="11" xfId="2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left" vertical="center" wrapText="1"/>
    </xf>
    <xf numFmtId="0" fontId="10" fillId="0" borderId="13" xfId="0" applyFont="1" applyFill="1" applyBorder="1" applyAlignment="1">
      <alignment horizontal="left" vertical="center"/>
    </xf>
    <xf numFmtId="0" fontId="10" fillId="0" borderId="14" xfId="0" applyFont="1" applyFill="1" applyBorder="1" applyAlignment="1">
      <alignment horizontal="left" vertical="center"/>
    </xf>
    <xf numFmtId="44" fontId="2" fillId="5" borderId="15" xfId="1" applyFont="1" applyFill="1" applyBorder="1" applyAlignment="1">
      <alignment horizontal="center" vertical="center"/>
    </xf>
    <xf numFmtId="44" fontId="2" fillId="5" borderId="14" xfId="1" applyFont="1" applyFill="1" applyBorder="1" applyAlignment="1">
      <alignment horizontal="center" vertical="center"/>
    </xf>
    <xf numFmtId="44" fontId="4" fillId="5" borderId="15" xfId="1" applyFont="1" applyFill="1" applyBorder="1" applyAlignment="1">
      <alignment horizontal="center" vertical="center"/>
    </xf>
    <xf numFmtId="44" fontId="4" fillId="5" borderId="16" xfId="1" applyFont="1" applyFill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0" fillId="4" borderId="9" xfId="0" applyFill="1" applyBorder="1" applyAlignment="1">
      <alignment horizontal="center" vertical="center"/>
    </xf>
    <xf numFmtId="0" fontId="0" fillId="4" borderId="10" xfId="0" applyFill="1" applyBorder="1" applyAlignment="1">
      <alignment horizontal="center" vertical="center"/>
    </xf>
    <xf numFmtId="0" fontId="0" fillId="4" borderId="11" xfId="0" applyFill="1" applyBorder="1" applyAlignment="1">
      <alignment horizontal="center" vertical="center"/>
    </xf>
    <xf numFmtId="0" fontId="9" fillId="4" borderId="12" xfId="2" applyFont="1" applyFill="1" applyBorder="1" applyAlignment="1">
      <alignment horizontal="center" vertical="center"/>
    </xf>
    <xf numFmtId="0" fontId="9" fillId="4" borderId="13" xfId="2" applyFont="1" applyFill="1" applyBorder="1" applyAlignment="1">
      <alignment horizontal="center" vertical="center"/>
    </xf>
    <xf numFmtId="0" fontId="9" fillId="4" borderId="16" xfId="2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44" fontId="2" fillId="5" borderId="10" xfId="1" applyFont="1" applyFill="1" applyBorder="1" applyAlignment="1">
      <alignment horizontal="center" vertical="center"/>
    </xf>
    <xf numFmtId="44" fontId="4" fillId="5" borderId="10" xfId="1" applyFont="1" applyFill="1" applyBorder="1" applyAlignment="1">
      <alignment horizontal="center" vertical="center"/>
    </xf>
    <xf numFmtId="44" fontId="4" fillId="5" borderId="11" xfId="1" applyFont="1" applyFill="1" applyBorder="1" applyAlignment="1">
      <alignment horizontal="center" vertical="center"/>
    </xf>
    <xf numFmtId="0" fontId="2" fillId="6" borderId="9" xfId="0" applyFont="1" applyFill="1" applyBorder="1" applyAlignment="1">
      <alignment horizontal="left" vertical="center" wrapText="1"/>
    </xf>
    <xf numFmtId="0" fontId="2" fillId="6" borderId="10" xfId="0" applyFont="1" applyFill="1" applyBorder="1" applyAlignment="1">
      <alignment horizontal="left" vertical="center" wrapText="1"/>
    </xf>
    <xf numFmtId="44" fontId="2" fillId="0" borderId="10" xfId="1" applyFont="1" applyFill="1" applyBorder="1" applyAlignment="1">
      <alignment horizontal="center" vertical="center"/>
    </xf>
    <xf numFmtId="0" fontId="10" fillId="0" borderId="9" xfId="0" applyFont="1" applyBorder="1" applyAlignment="1">
      <alignment horizontal="left" vertical="center" wrapText="1"/>
    </xf>
    <xf numFmtId="0" fontId="10" fillId="0" borderId="10" xfId="0" applyFont="1" applyBorder="1" applyAlignment="1">
      <alignment horizontal="left" vertical="center" wrapText="1"/>
    </xf>
    <xf numFmtId="44" fontId="10" fillId="5" borderId="10" xfId="1" applyFont="1" applyFill="1" applyBorder="1" applyAlignment="1">
      <alignment horizontal="center" vertical="center"/>
    </xf>
    <xf numFmtId="0" fontId="10" fillId="0" borderId="9" xfId="0" applyFont="1" applyBorder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10" fillId="11" borderId="9" xfId="0" applyFont="1" applyFill="1" applyBorder="1" applyAlignment="1">
      <alignment horizontal="left" vertical="center" wrapText="1"/>
    </xf>
    <xf numFmtId="0" fontId="10" fillId="11" borderId="10" xfId="0" applyFont="1" applyFill="1" applyBorder="1" applyAlignment="1">
      <alignment horizontal="left" vertical="center" wrapText="1"/>
    </xf>
    <xf numFmtId="44" fontId="10" fillId="0" borderId="10" xfId="1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left" vertical="center" wrapText="1"/>
    </xf>
    <xf numFmtId="0" fontId="2" fillId="0" borderId="10" xfId="0" applyFont="1" applyFill="1" applyBorder="1" applyAlignment="1">
      <alignment horizontal="left" vertical="center" wrapText="1"/>
    </xf>
    <xf numFmtId="0" fontId="2" fillId="7" borderId="9" xfId="0" applyFont="1" applyFill="1" applyBorder="1" applyAlignment="1">
      <alignment horizontal="left" vertical="center" wrapText="1"/>
    </xf>
    <xf numFmtId="0" fontId="2" fillId="7" borderId="10" xfId="0" applyFont="1" applyFill="1" applyBorder="1" applyAlignment="1">
      <alignment horizontal="left" vertical="center" wrapText="1"/>
    </xf>
    <xf numFmtId="0" fontId="0" fillId="0" borderId="10" xfId="0" applyBorder="1" applyAlignment="1">
      <alignment vertical="center"/>
    </xf>
    <xf numFmtId="0" fontId="2" fillId="8" borderId="9" xfId="0" applyFont="1" applyFill="1" applyBorder="1" applyAlignment="1">
      <alignment horizontal="left" vertical="center" wrapText="1"/>
    </xf>
    <xf numFmtId="0" fontId="2" fillId="8" borderId="10" xfId="0" applyFont="1" applyFill="1" applyBorder="1" applyAlignment="1">
      <alignment horizontal="left" vertical="center" wrapText="1"/>
    </xf>
    <xf numFmtId="0" fontId="0" fillId="9" borderId="9" xfId="0" applyFill="1" applyBorder="1" applyAlignment="1">
      <alignment horizontal="center" vertical="center"/>
    </xf>
    <xf numFmtId="0" fontId="0" fillId="9" borderId="10" xfId="0" applyFill="1" applyBorder="1" applyAlignment="1">
      <alignment horizontal="center" vertical="center"/>
    </xf>
    <xf numFmtId="0" fontId="0" fillId="9" borderId="11" xfId="0" applyFill="1" applyBorder="1" applyAlignment="1">
      <alignment horizontal="center" vertical="center"/>
    </xf>
    <xf numFmtId="0" fontId="12" fillId="9" borderId="9" xfId="0" applyFont="1" applyFill="1" applyBorder="1" applyAlignment="1">
      <alignment horizontal="left" vertical="center" wrapText="1"/>
    </xf>
    <xf numFmtId="0" fontId="12" fillId="9" borderId="10" xfId="0" applyFont="1" applyFill="1" applyBorder="1" applyAlignment="1">
      <alignment horizontal="left" vertical="center" wrapText="1"/>
    </xf>
    <xf numFmtId="44" fontId="2" fillId="5" borderId="11" xfId="1" applyFont="1" applyFill="1" applyBorder="1" applyAlignment="1">
      <alignment horizontal="center" vertical="center"/>
    </xf>
    <xf numFmtId="0" fontId="2" fillId="10" borderId="9" xfId="0" applyFont="1" applyFill="1" applyBorder="1" applyAlignment="1">
      <alignment horizontal="left" vertical="center" wrapText="1"/>
    </xf>
    <xf numFmtId="0" fontId="2" fillId="10" borderId="10" xfId="0" applyFont="1" applyFill="1" applyBorder="1" applyAlignment="1">
      <alignment horizontal="left" vertical="center" wrapText="1"/>
    </xf>
    <xf numFmtId="44" fontId="2" fillId="0" borderId="11" xfId="1" applyFont="1" applyFill="1" applyBorder="1" applyAlignment="1">
      <alignment horizontal="center" vertical="center"/>
    </xf>
    <xf numFmtId="0" fontId="0" fillId="9" borderId="17" xfId="0" applyFill="1" applyBorder="1" applyAlignment="1">
      <alignment horizontal="center" vertical="center"/>
    </xf>
    <xf numFmtId="0" fontId="0" fillId="9" borderId="18" xfId="0" applyFill="1" applyBorder="1" applyAlignment="1">
      <alignment horizontal="center" vertical="center"/>
    </xf>
    <xf numFmtId="0" fontId="0" fillId="9" borderId="19" xfId="0" applyFill="1" applyBorder="1" applyAlignment="1">
      <alignment horizontal="center" vertical="center"/>
    </xf>
    <xf numFmtId="0" fontId="0" fillId="9" borderId="0" xfId="0" applyFill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14" fillId="5" borderId="0" xfId="0" applyFont="1" applyFill="1" applyAlignment="1">
      <alignment horizontal="center" vertical="center"/>
    </xf>
    <xf numFmtId="0" fontId="0" fillId="9" borderId="12" xfId="0" applyFill="1" applyBorder="1" applyAlignment="1">
      <alignment horizontal="center" vertical="center"/>
    </xf>
    <xf numFmtId="0" fontId="0" fillId="9" borderId="13" xfId="0" applyFill="1" applyBorder="1" applyAlignment="1">
      <alignment horizontal="center" vertical="center"/>
    </xf>
    <xf numFmtId="0" fontId="0" fillId="9" borderId="16" xfId="0" applyFill="1" applyBorder="1" applyAlignment="1">
      <alignment horizontal="center" vertical="center"/>
    </xf>
    <xf numFmtId="0" fontId="16" fillId="12" borderId="20" xfId="0" applyFont="1" applyFill="1" applyBorder="1" applyAlignment="1">
      <alignment horizontal="left" vertical="center" wrapText="1"/>
    </xf>
    <xf numFmtId="0" fontId="16" fillId="12" borderId="21" xfId="0" applyFont="1" applyFill="1" applyBorder="1" applyAlignment="1">
      <alignment horizontal="left" vertical="center" wrapText="1"/>
    </xf>
    <xf numFmtId="44" fontId="2" fillId="0" borderId="21" xfId="1" applyFont="1" applyFill="1" applyBorder="1" applyAlignment="1">
      <alignment horizontal="center" vertical="center"/>
    </xf>
    <xf numFmtId="0" fontId="0" fillId="6" borderId="0" xfId="0" applyFill="1" applyAlignment="1">
      <alignment horizontal="left" vertical="center" wrapText="1"/>
    </xf>
    <xf numFmtId="0" fontId="0" fillId="7" borderId="0" xfId="0" applyFill="1" applyAlignment="1">
      <alignment horizontal="left" vertical="center" wrapText="1"/>
    </xf>
    <xf numFmtId="0" fontId="0" fillId="8" borderId="0" xfId="0" applyFill="1" applyAlignment="1">
      <alignment horizontal="left" vertical="center" wrapText="1"/>
    </xf>
    <xf numFmtId="0" fontId="0" fillId="10" borderId="0" xfId="0" applyFill="1" applyAlignment="1">
      <alignment horizontal="left" vertical="center" wrapText="1"/>
    </xf>
    <xf numFmtId="0" fontId="10" fillId="0" borderId="13" xfId="0" applyFont="1" applyFill="1" applyBorder="1" applyAlignment="1">
      <alignment horizontal="left" vertical="center" wrapText="1"/>
    </xf>
    <xf numFmtId="0" fontId="10" fillId="0" borderId="14" xfId="0" applyFont="1" applyFill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</cellXfs>
  <cellStyles count="3">
    <cellStyle name="Měna" xfId="1" builtinId="4"/>
    <cellStyle name="Normální" xfId="0" builtinId="0"/>
    <cellStyle name="normální 2" xfId="2" xr:uid="{2CBC4602-4EFC-462D-A42F-57B48D91C0B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F03FAE-E8B3-433E-B4A3-36881D1FEA9F}">
  <sheetPr>
    <pageSetUpPr fitToPage="1"/>
  </sheetPr>
  <dimension ref="A1:L93"/>
  <sheetViews>
    <sheetView tabSelected="1" zoomScale="80" zoomScaleNormal="80" workbookViewId="0">
      <selection activeCell="T34" sqref="T34"/>
    </sheetView>
  </sheetViews>
  <sheetFormatPr defaultColWidth="9.140625" defaultRowHeight="15" x14ac:dyDescent="0.25"/>
  <cols>
    <col min="1" max="1" width="25.140625" style="2" customWidth="1"/>
    <col min="2" max="2" width="27.7109375" style="2" customWidth="1"/>
    <col min="3" max="3" width="25.140625" style="2" customWidth="1"/>
    <col min="4" max="4" width="35.42578125" style="2" customWidth="1"/>
    <col min="5" max="5" width="9.140625" style="2"/>
    <col min="6" max="6" width="10.42578125" style="2" customWidth="1"/>
    <col min="7" max="8" width="9.140625" style="2"/>
    <col min="9" max="10" width="9.140625" style="9"/>
    <col min="11" max="11" width="13.28515625" style="2" customWidth="1"/>
    <col min="12" max="12" width="7.85546875" style="2" customWidth="1"/>
    <col min="13" max="16384" width="9.140625" style="2"/>
  </cols>
  <sheetData>
    <row r="1" spans="1:11" x14ac:dyDescent="0.25">
      <c r="A1" s="1"/>
      <c r="B1" s="1"/>
      <c r="C1" s="1"/>
      <c r="D1" s="1"/>
      <c r="E1" s="1"/>
      <c r="F1" s="1"/>
      <c r="G1" s="1"/>
      <c r="H1" s="1"/>
      <c r="I1" s="13" t="s">
        <v>0</v>
      </c>
      <c r="J1" s="13"/>
    </row>
    <row r="2" spans="1:11" ht="33.75" x14ac:dyDescent="0.25">
      <c r="A2" s="14" t="s">
        <v>1</v>
      </c>
      <c r="B2" s="14"/>
      <c r="C2" s="14"/>
      <c r="D2" s="14"/>
      <c r="E2" s="14"/>
      <c r="F2" s="14"/>
      <c r="G2" s="14"/>
      <c r="H2" s="14"/>
      <c r="I2" s="14"/>
      <c r="J2" s="14"/>
    </row>
    <row r="3" spans="1:11" ht="9.75" customHeight="1" x14ac:dyDescent="0.25">
      <c r="A3" s="11"/>
      <c r="B3" s="11"/>
      <c r="C3" s="11"/>
      <c r="D3" s="11"/>
      <c r="E3" s="11"/>
      <c r="F3" s="11"/>
      <c r="G3" s="11"/>
      <c r="H3" s="11"/>
      <c r="I3" s="11"/>
      <c r="J3" s="11"/>
    </row>
    <row r="4" spans="1:11" ht="66" customHeight="1" thickBot="1" x14ac:dyDescent="0.3">
      <c r="A4" s="15" t="s">
        <v>41</v>
      </c>
      <c r="B4" s="16"/>
      <c r="C4" s="16"/>
      <c r="D4" s="16"/>
      <c r="E4" s="16"/>
      <c r="F4" s="16"/>
      <c r="G4" s="16"/>
      <c r="H4" s="16"/>
      <c r="I4" s="16"/>
      <c r="J4" s="16"/>
    </row>
    <row r="5" spans="1:11" s="4" customFormat="1" ht="29.25" customHeight="1" thickTop="1" thickBot="1" x14ac:dyDescent="0.3">
      <c r="A5" s="17" t="s">
        <v>45</v>
      </c>
      <c r="B5" s="18"/>
      <c r="C5" s="18"/>
      <c r="D5" s="18"/>
      <c r="E5" s="18"/>
      <c r="F5" s="18"/>
      <c r="G5" s="18"/>
      <c r="H5" s="18"/>
      <c r="I5" s="18"/>
      <c r="J5" s="19"/>
      <c r="K5" s="3"/>
    </row>
    <row r="6" spans="1:11" ht="21.75" customHeight="1" thickTop="1" thickBot="1" x14ac:dyDescent="0.3">
      <c r="A6" s="20" t="s">
        <v>40</v>
      </c>
      <c r="B6" s="21"/>
      <c r="C6" s="21"/>
      <c r="D6" s="21"/>
      <c r="E6" s="21"/>
      <c r="F6" s="21"/>
      <c r="G6" s="21"/>
      <c r="H6" s="21"/>
      <c r="I6" s="21"/>
      <c r="J6" s="22"/>
    </row>
    <row r="7" spans="1:11" ht="15.75" thickBot="1" x14ac:dyDescent="0.3">
      <c r="A7" s="23"/>
      <c r="B7" s="24"/>
      <c r="C7" s="24"/>
      <c r="D7" s="24"/>
      <c r="E7" s="25" t="s">
        <v>3</v>
      </c>
      <c r="F7" s="25"/>
      <c r="G7" s="25" t="s">
        <v>4</v>
      </c>
      <c r="H7" s="25"/>
      <c r="I7" s="25" t="s">
        <v>5</v>
      </c>
      <c r="J7" s="26"/>
    </row>
    <row r="8" spans="1:11" s="5" customFormat="1" ht="48" customHeight="1" thickBot="1" x14ac:dyDescent="0.3">
      <c r="A8" s="27" t="s">
        <v>42</v>
      </c>
      <c r="B8" s="28"/>
      <c r="C8" s="28"/>
      <c r="D8" s="29"/>
      <c r="E8" s="30"/>
      <c r="F8" s="31"/>
      <c r="G8" s="30"/>
      <c r="H8" s="31"/>
      <c r="I8" s="32"/>
      <c r="J8" s="33"/>
    </row>
    <row r="9" spans="1:11" ht="15.75" thickBot="1" x14ac:dyDescent="0.3">
      <c r="A9" s="34" t="s">
        <v>6</v>
      </c>
      <c r="B9" s="35"/>
      <c r="C9" s="35"/>
      <c r="D9" s="35"/>
      <c r="E9" s="35"/>
      <c r="F9" s="35"/>
      <c r="G9" s="35"/>
      <c r="H9" s="35"/>
      <c r="I9" s="6"/>
      <c r="J9" s="7" t="s">
        <v>7</v>
      </c>
    </row>
    <row r="10" spans="1:11" ht="5.25" customHeight="1" thickBot="1" x14ac:dyDescent="0.3">
      <c r="A10" s="36"/>
      <c r="B10" s="37"/>
      <c r="C10" s="37"/>
      <c r="D10" s="37"/>
      <c r="E10" s="37"/>
      <c r="F10" s="37"/>
      <c r="G10" s="37"/>
      <c r="H10" s="37"/>
      <c r="I10" s="37"/>
      <c r="J10" s="38"/>
    </row>
    <row r="11" spans="1:11" ht="18" customHeight="1" thickBot="1" x14ac:dyDescent="0.3">
      <c r="A11" s="39" t="s">
        <v>8</v>
      </c>
      <c r="B11" s="40"/>
      <c r="C11" s="40"/>
      <c r="D11" s="40"/>
      <c r="E11" s="40"/>
      <c r="F11" s="40"/>
      <c r="G11" s="40"/>
      <c r="H11" s="40"/>
      <c r="I11" s="40"/>
      <c r="J11" s="41"/>
    </row>
    <row r="12" spans="1:11" ht="15.75" thickBot="1" x14ac:dyDescent="0.3">
      <c r="A12" s="42"/>
      <c r="B12" s="43"/>
      <c r="C12" s="43"/>
      <c r="D12" s="43"/>
      <c r="E12" s="25" t="s">
        <v>3</v>
      </c>
      <c r="F12" s="25"/>
      <c r="G12" s="25" t="s">
        <v>4</v>
      </c>
      <c r="H12" s="25"/>
      <c r="I12" s="25" t="s">
        <v>5</v>
      </c>
      <c r="J12" s="26"/>
    </row>
    <row r="13" spans="1:11" ht="50.25" customHeight="1" thickBot="1" x14ac:dyDescent="0.3">
      <c r="A13" s="44" t="s">
        <v>28</v>
      </c>
      <c r="B13" s="45"/>
      <c r="C13" s="45"/>
      <c r="D13" s="45"/>
      <c r="E13" s="46"/>
      <c r="F13" s="46"/>
      <c r="G13" s="46"/>
      <c r="H13" s="46"/>
      <c r="I13" s="47"/>
      <c r="J13" s="48"/>
    </row>
    <row r="14" spans="1:11" ht="18" thickBot="1" x14ac:dyDescent="0.3">
      <c r="A14" s="34" t="s">
        <v>9</v>
      </c>
      <c r="B14" s="35"/>
      <c r="C14" s="35"/>
      <c r="D14" s="35"/>
      <c r="E14" s="35"/>
      <c r="F14" s="35"/>
      <c r="G14" s="35"/>
      <c r="H14" s="35"/>
      <c r="I14" s="6"/>
      <c r="J14" s="7" t="s">
        <v>10</v>
      </c>
    </row>
    <row r="15" spans="1:11" ht="46.5" customHeight="1" thickBot="1" x14ac:dyDescent="0.3">
      <c r="A15" s="49" t="s">
        <v>38</v>
      </c>
      <c r="B15" s="50"/>
      <c r="C15" s="50"/>
      <c r="D15" s="50"/>
      <c r="E15" s="51">
        <f>E13*(8-I9)*I14</f>
        <v>0</v>
      </c>
      <c r="F15" s="51"/>
      <c r="G15" s="51">
        <f>G13*(8-I9)*I14</f>
        <v>0</v>
      </c>
      <c r="H15" s="51"/>
      <c r="I15" s="51">
        <f>I13*(8-I9)*I14</f>
        <v>0</v>
      </c>
      <c r="J15" s="51"/>
    </row>
    <row r="16" spans="1:11" ht="3.75" customHeight="1" thickBot="1" x14ac:dyDescent="0.3">
      <c r="A16" s="36"/>
      <c r="B16" s="37"/>
      <c r="C16" s="37"/>
      <c r="D16" s="37"/>
      <c r="E16" s="37"/>
      <c r="F16" s="37"/>
      <c r="G16" s="37"/>
      <c r="H16" s="37"/>
      <c r="I16" s="37"/>
      <c r="J16" s="38"/>
    </row>
    <row r="17" spans="1:10" ht="49.5" customHeight="1" thickBot="1" x14ac:dyDescent="0.3">
      <c r="A17" s="52" t="s">
        <v>29</v>
      </c>
      <c r="B17" s="53"/>
      <c r="C17" s="53"/>
      <c r="D17" s="53"/>
      <c r="E17" s="54"/>
      <c r="F17" s="54"/>
      <c r="G17" s="54"/>
      <c r="H17" s="54"/>
      <c r="I17" s="47"/>
      <c r="J17" s="48"/>
    </row>
    <row r="18" spans="1:10" ht="15.75" thickBot="1" x14ac:dyDescent="0.3">
      <c r="A18" s="55" t="s">
        <v>30</v>
      </c>
      <c r="B18" s="56"/>
      <c r="C18" s="56"/>
      <c r="D18" s="56"/>
      <c r="E18" s="56"/>
      <c r="F18" s="56"/>
      <c r="G18" s="56"/>
      <c r="H18" s="56"/>
      <c r="I18" s="6"/>
      <c r="J18" s="7" t="s">
        <v>10</v>
      </c>
    </row>
    <row r="19" spans="1:10" ht="53.25" customHeight="1" thickBot="1" x14ac:dyDescent="0.3">
      <c r="A19" s="57" t="s">
        <v>31</v>
      </c>
      <c r="B19" s="58"/>
      <c r="C19" s="58"/>
      <c r="D19" s="58"/>
      <c r="E19" s="59">
        <f>E17*(8-I9)*I18</f>
        <v>0</v>
      </c>
      <c r="F19" s="59"/>
      <c r="G19" s="59">
        <f>G17*(8-I9)*I18</f>
        <v>0</v>
      </c>
      <c r="H19" s="59"/>
      <c r="I19" s="59">
        <f>I17*(8-I9)*I18</f>
        <v>0</v>
      </c>
      <c r="J19" s="59"/>
    </row>
    <row r="20" spans="1:10" ht="47.25" customHeight="1" thickBot="1" x14ac:dyDescent="0.3">
      <c r="A20" s="60" t="s">
        <v>32</v>
      </c>
      <c r="B20" s="61"/>
      <c r="C20" s="61"/>
      <c r="D20" s="61"/>
      <c r="E20" s="46"/>
      <c r="F20" s="46"/>
      <c r="G20" s="46"/>
      <c r="H20" s="46"/>
      <c r="I20" s="47"/>
      <c r="J20" s="48"/>
    </row>
    <row r="21" spans="1:10" ht="18" thickBot="1" x14ac:dyDescent="0.3">
      <c r="A21" s="34" t="s">
        <v>11</v>
      </c>
      <c r="B21" s="35"/>
      <c r="C21" s="35"/>
      <c r="D21" s="35"/>
      <c r="E21" s="35"/>
      <c r="F21" s="35"/>
      <c r="G21" s="35"/>
      <c r="H21" s="35"/>
      <c r="I21" s="6"/>
      <c r="J21" s="7" t="s">
        <v>10</v>
      </c>
    </row>
    <row r="22" spans="1:10" ht="33.75" customHeight="1" thickBot="1" x14ac:dyDescent="0.3">
      <c r="A22" s="62" t="s">
        <v>33</v>
      </c>
      <c r="B22" s="63"/>
      <c r="C22" s="63"/>
      <c r="D22" s="63"/>
      <c r="E22" s="51">
        <f>E20*(8-I9)*I21</f>
        <v>0</v>
      </c>
      <c r="F22" s="51"/>
      <c r="G22" s="51">
        <f>G20*(8-I9)*I21</f>
        <v>0</v>
      </c>
      <c r="H22" s="51"/>
      <c r="I22" s="51">
        <f>I20*(8-I9)*I21</f>
        <v>0</v>
      </c>
      <c r="J22" s="51"/>
    </row>
    <row r="23" spans="1:10" ht="5.25" customHeight="1" thickBot="1" x14ac:dyDescent="0.3">
      <c r="A23" s="36"/>
      <c r="B23" s="37"/>
      <c r="C23" s="37"/>
      <c r="D23" s="37"/>
      <c r="E23" s="37"/>
      <c r="F23" s="37"/>
      <c r="G23" s="37"/>
      <c r="H23" s="37"/>
      <c r="I23" s="37"/>
      <c r="J23" s="38"/>
    </row>
    <row r="24" spans="1:10" ht="54" customHeight="1" thickBot="1" x14ac:dyDescent="0.3">
      <c r="A24" s="60" t="s">
        <v>34</v>
      </c>
      <c r="B24" s="61"/>
      <c r="C24" s="61"/>
      <c r="D24" s="61"/>
      <c r="E24" s="46"/>
      <c r="F24" s="46"/>
      <c r="G24" s="46"/>
      <c r="H24" s="46"/>
      <c r="I24" s="47"/>
      <c r="J24" s="48"/>
    </row>
    <row r="25" spans="1:10" ht="15.75" thickBot="1" x14ac:dyDescent="0.3">
      <c r="A25" s="44" t="s">
        <v>35</v>
      </c>
      <c r="B25" s="64"/>
      <c r="C25" s="64"/>
      <c r="D25" s="64"/>
      <c r="E25" s="64"/>
      <c r="F25" s="64"/>
      <c r="G25" s="64"/>
      <c r="H25" s="64"/>
      <c r="I25" s="6"/>
      <c r="J25" s="7" t="s">
        <v>10</v>
      </c>
    </row>
    <row r="26" spans="1:10" ht="54.75" customHeight="1" thickBot="1" x14ac:dyDescent="0.3">
      <c r="A26" s="65" t="s">
        <v>36</v>
      </c>
      <c r="B26" s="66"/>
      <c r="C26" s="66"/>
      <c r="D26" s="66"/>
      <c r="E26" s="51">
        <f>E24*(8-I9)*I25</f>
        <v>0</v>
      </c>
      <c r="F26" s="51"/>
      <c r="G26" s="51">
        <f>G24*(8-I9)*I25</f>
        <v>0</v>
      </c>
      <c r="H26" s="51"/>
      <c r="I26" s="51">
        <f>I24*(8-I9)*I25</f>
        <v>0</v>
      </c>
      <c r="J26" s="51"/>
    </row>
    <row r="27" spans="1:10" ht="4.5" customHeight="1" thickBot="1" x14ac:dyDescent="0.3">
      <c r="A27" s="67"/>
      <c r="B27" s="68"/>
      <c r="C27" s="68"/>
      <c r="D27" s="68"/>
      <c r="E27" s="68"/>
      <c r="F27" s="68"/>
      <c r="G27" s="68"/>
      <c r="H27" s="68"/>
      <c r="I27" s="68"/>
      <c r="J27" s="69"/>
    </row>
    <row r="28" spans="1:10" ht="45.75" customHeight="1" thickBot="1" x14ac:dyDescent="0.3">
      <c r="A28" s="70" t="s">
        <v>12</v>
      </c>
      <c r="B28" s="71"/>
      <c r="C28" s="71"/>
      <c r="D28" s="71"/>
      <c r="E28" s="51">
        <f>1* (E15+E19+E22+E26)</f>
        <v>0</v>
      </c>
      <c r="F28" s="51"/>
      <c r="G28" s="51">
        <f>1*(G15+G19+G22+G26)</f>
        <v>0</v>
      </c>
      <c r="H28" s="51"/>
      <c r="I28" s="51">
        <f>1*(I15+I19+I22+I26)</f>
        <v>0</v>
      </c>
      <c r="J28" s="51"/>
    </row>
    <row r="29" spans="1:10" ht="30" customHeight="1" thickBot="1" x14ac:dyDescent="0.3">
      <c r="A29" s="39" t="s">
        <v>46</v>
      </c>
      <c r="B29" s="40"/>
      <c r="C29" s="40"/>
      <c r="D29" s="40"/>
      <c r="E29" s="40"/>
      <c r="F29" s="40"/>
      <c r="G29" s="40"/>
      <c r="H29" s="40"/>
      <c r="I29" s="40"/>
      <c r="J29" s="41"/>
    </row>
    <row r="30" spans="1:10" ht="51" customHeight="1" thickBot="1" x14ac:dyDescent="0.3">
      <c r="A30" s="44" t="s">
        <v>37</v>
      </c>
      <c r="B30" s="45"/>
      <c r="C30" s="45"/>
      <c r="D30" s="45"/>
      <c r="E30" s="46"/>
      <c r="F30" s="46"/>
      <c r="G30" s="46"/>
      <c r="H30" s="46"/>
      <c r="I30" s="46"/>
      <c r="J30" s="72"/>
    </row>
    <row r="31" spans="1:10" ht="29.25" customHeight="1" thickBot="1" x14ac:dyDescent="0.3">
      <c r="A31" s="39" t="s">
        <v>13</v>
      </c>
      <c r="B31" s="40"/>
      <c r="C31" s="40"/>
      <c r="D31" s="40"/>
      <c r="E31" s="40"/>
      <c r="F31" s="40"/>
      <c r="G31" s="40"/>
      <c r="H31" s="40"/>
      <c r="I31" s="40"/>
      <c r="J31" s="41"/>
    </row>
    <row r="32" spans="1:10" ht="29.25" customHeight="1" thickBot="1" x14ac:dyDescent="0.3">
      <c r="A32" s="44" t="s">
        <v>14</v>
      </c>
      <c r="B32" s="45"/>
      <c r="C32" s="45"/>
      <c r="D32" s="45"/>
      <c r="E32" s="46"/>
      <c r="F32" s="46"/>
      <c r="G32" s="46"/>
      <c r="H32" s="46"/>
      <c r="I32" s="46"/>
      <c r="J32" s="72"/>
    </row>
    <row r="33" spans="1:12" ht="48" customHeight="1" thickBot="1" x14ac:dyDescent="0.3">
      <c r="A33" s="44" t="s">
        <v>15</v>
      </c>
      <c r="B33" s="45"/>
      <c r="C33" s="45"/>
      <c r="D33" s="45"/>
      <c r="E33" s="46"/>
      <c r="F33" s="46"/>
      <c r="G33" s="46"/>
      <c r="H33" s="46"/>
      <c r="I33" s="46"/>
      <c r="J33" s="72"/>
    </row>
    <row r="34" spans="1:12" ht="39" customHeight="1" thickBot="1" x14ac:dyDescent="0.3">
      <c r="A34" s="73" t="s">
        <v>16</v>
      </c>
      <c r="B34" s="74"/>
      <c r="C34" s="74"/>
      <c r="D34" s="74"/>
      <c r="E34" s="51">
        <f>(E32+E33)*1*(8-I9)</f>
        <v>0</v>
      </c>
      <c r="F34" s="51"/>
      <c r="G34" s="51">
        <f>(G32+G33)*1*(8-I9)</f>
        <v>0</v>
      </c>
      <c r="H34" s="51"/>
      <c r="I34" s="51">
        <f>(I32+I33)*1*(8-I9)</f>
        <v>0</v>
      </c>
      <c r="J34" s="51"/>
    </row>
    <row r="35" spans="1:12" ht="67.5" customHeight="1" thickBot="1" x14ac:dyDescent="0.3">
      <c r="A35" s="70" t="s">
        <v>43</v>
      </c>
      <c r="B35" s="71"/>
      <c r="C35" s="71"/>
      <c r="D35" s="71"/>
      <c r="E35" s="51">
        <f>E28+E30+E34</f>
        <v>0</v>
      </c>
      <c r="F35" s="51"/>
      <c r="G35" s="51">
        <f>G28+G30+G34</f>
        <v>0</v>
      </c>
      <c r="H35" s="51"/>
      <c r="I35" s="51">
        <f>I28+I30+I34</f>
        <v>0</v>
      </c>
      <c r="J35" s="75"/>
    </row>
    <row r="36" spans="1:12" ht="3.75" customHeight="1" thickBot="1" x14ac:dyDescent="0.3">
      <c r="A36" s="76"/>
      <c r="B36" s="77"/>
      <c r="C36" s="77"/>
      <c r="D36" s="77"/>
      <c r="E36" s="77"/>
      <c r="F36" s="77"/>
      <c r="G36" s="77"/>
      <c r="H36" s="77"/>
      <c r="I36" s="77"/>
      <c r="J36" s="78"/>
    </row>
    <row r="37" spans="1:12" ht="4.5" customHeight="1" thickBot="1" x14ac:dyDescent="0.3">
      <c r="A37" s="83"/>
      <c r="B37" s="84"/>
      <c r="C37" s="84"/>
      <c r="D37" s="84"/>
      <c r="E37" s="84"/>
      <c r="F37" s="84"/>
      <c r="G37" s="84"/>
      <c r="H37" s="84"/>
      <c r="I37" s="84"/>
      <c r="J37" s="85"/>
      <c r="L37" s="8"/>
    </row>
    <row r="38" spans="1:12" s="4" customFormat="1" ht="82.5" customHeight="1" thickBot="1" x14ac:dyDescent="0.3">
      <c r="A38" s="86" t="s">
        <v>44</v>
      </c>
      <c r="B38" s="87"/>
      <c r="C38" s="87"/>
      <c r="D38" s="87"/>
      <c r="E38" s="88">
        <f>E8+E35</f>
        <v>0</v>
      </c>
      <c r="F38" s="88"/>
      <c r="G38" s="88">
        <f>G8+G35</f>
        <v>0</v>
      </c>
      <c r="H38" s="88"/>
      <c r="I38" s="88">
        <f>I8+I35</f>
        <v>0</v>
      </c>
      <c r="J38" s="88"/>
      <c r="L38" s="2"/>
    </row>
    <row r="39" spans="1:12" ht="9.75" customHeight="1" thickTop="1" x14ac:dyDescent="0.25">
      <c r="L39" s="4"/>
    </row>
    <row r="40" spans="1:12" ht="48.75" customHeight="1" x14ac:dyDescent="0.25">
      <c r="A40" s="89" t="s">
        <v>17</v>
      </c>
      <c r="B40" s="89"/>
      <c r="C40" s="89"/>
      <c r="D40" s="89"/>
      <c r="E40" s="89"/>
      <c r="F40" s="89"/>
      <c r="G40" s="89"/>
      <c r="H40" s="89"/>
      <c r="I40" s="89"/>
      <c r="J40" s="89"/>
    </row>
    <row r="41" spans="1:12" ht="32.25" customHeight="1" x14ac:dyDescent="0.25">
      <c r="A41" s="90" t="s">
        <v>18</v>
      </c>
      <c r="B41" s="90"/>
      <c r="C41" s="90"/>
      <c r="D41" s="90"/>
      <c r="E41" s="90"/>
      <c r="F41" s="90"/>
      <c r="G41" s="90"/>
      <c r="H41" s="90"/>
      <c r="I41" s="90"/>
      <c r="J41" s="90"/>
    </row>
    <row r="42" spans="1:12" ht="46.5" customHeight="1" x14ac:dyDescent="0.25">
      <c r="A42" s="91" t="s">
        <v>19</v>
      </c>
      <c r="B42" s="91"/>
      <c r="C42" s="91"/>
      <c r="D42" s="91"/>
      <c r="E42" s="91"/>
      <c r="F42" s="91"/>
      <c r="G42" s="91"/>
      <c r="H42" s="91"/>
      <c r="I42" s="91"/>
      <c r="J42" s="91"/>
    </row>
    <row r="43" spans="1:12" ht="44.25" customHeight="1" x14ac:dyDescent="0.25">
      <c r="A43" s="92" t="s">
        <v>20</v>
      </c>
      <c r="B43" s="92"/>
      <c r="C43" s="92"/>
      <c r="D43" s="92"/>
      <c r="E43" s="92"/>
      <c r="F43" s="92"/>
      <c r="G43" s="92"/>
      <c r="H43" s="92"/>
      <c r="I43" s="92"/>
      <c r="J43" s="92"/>
    </row>
    <row r="44" spans="1:12" ht="9" customHeight="1" x14ac:dyDescent="0.25">
      <c r="A44" s="79"/>
      <c r="B44" s="79"/>
      <c r="C44" s="79"/>
      <c r="D44" s="79"/>
      <c r="E44" s="79"/>
      <c r="F44" s="79"/>
      <c r="G44" s="79"/>
      <c r="H44" s="79"/>
      <c r="I44" s="79"/>
      <c r="J44" s="79"/>
    </row>
    <row r="45" spans="1:12" ht="31.5" customHeight="1" x14ac:dyDescent="0.25">
      <c r="A45" s="80" t="s">
        <v>21</v>
      </c>
      <c r="B45" s="80"/>
      <c r="C45" s="80"/>
      <c r="D45" s="80"/>
      <c r="E45" s="80"/>
      <c r="F45" s="80"/>
      <c r="G45" s="80"/>
      <c r="H45" s="80"/>
      <c r="I45" s="80"/>
      <c r="J45" s="80"/>
    </row>
    <row r="46" spans="1:12" ht="17.25" x14ac:dyDescent="0.25">
      <c r="A46" s="81" t="s">
        <v>22</v>
      </c>
      <c r="B46" s="81"/>
      <c r="C46" s="81"/>
      <c r="D46" s="81"/>
      <c r="E46" s="81"/>
      <c r="F46" s="81"/>
      <c r="G46" s="81"/>
      <c r="H46" s="81"/>
      <c r="I46" s="81"/>
      <c r="J46" s="81"/>
    </row>
    <row r="47" spans="1:12" ht="31.5" customHeight="1" x14ac:dyDescent="0.25">
      <c r="A47" s="80" t="s">
        <v>23</v>
      </c>
      <c r="B47" s="80"/>
      <c r="C47" s="80"/>
      <c r="D47" s="80"/>
      <c r="E47" s="80"/>
      <c r="F47" s="80"/>
      <c r="G47" s="80"/>
      <c r="H47" s="80"/>
      <c r="I47" s="80"/>
      <c r="J47" s="80"/>
    </row>
    <row r="48" spans="1:12" ht="33" customHeight="1" x14ac:dyDescent="0.25">
      <c r="A48" s="80" t="s">
        <v>24</v>
      </c>
      <c r="B48" s="80"/>
      <c r="C48" s="80"/>
      <c r="D48" s="80"/>
      <c r="E48" s="80"/>
      <c r="F48" s="80"/>
      <c r="G48" s="80"/>
      <c r="H48" s="80"/>
      <c r="I48" s="80"/>
      <c r="J48" s="80"/>
    </row>
    <row r="49" spans="1:10" ht="20.25" customHeight="1" x14ac:dyDescent="0.25">
      <c r="A49" s="80" t="s">
        <v>25</v>
      </c>
      <c r="B49" s="80"/>
      <c r="C49" s="80"/>
      <c r="D49" s="80"/>
      <c r="E49" s="80"/>
      <c r="F49" s="80"/>
      <c r="G49" s="80"/>
      <c r="H49" s="80"/>
      <c r="I49" s="80"/>
      <c r="J49" s="80"/>
    </row>
    <row r="50" spans="1:10" ht="39" customHeight="1" x14ac:dyDescent="0.25">
      <c r="A50" s="80" t="s">
        <v>26</v>
      </c>
      <c r="B50" s="80"/>
      <c r="C50" s="80"/>
      <c r="D50" s="80"/>
      <c r="E50" s="80"/>
      <c r="F50" s="80"/>
      <c r="G50" s="80"/>
      <c r="H50" s="80"/>
      <c r="I50" s="80"/>
      <c r="J50" s="80"/>
    </row>
    <row r="51" spans="1:10" ht="9" customHeight="1" x14ac:dyDescent="0.25">
      <c r="A51" s="10"/>
    </row>
    <row r="52" spans="1:10" ht="16.5" customHeight="1" x14ac:dyDescent="0.25">
      <c r="A52" s="82" t="s">
        <v>27</v>
      </c>
      <c r="B52" s="82"/>
      <c r="C52" s="82"/>
      <c r="D52" s="82"/>
      <c r="E52" s="82"/>
      <c r="F52" s="82"/>
      <c r="G52" s="82"/>
      <c r="H52" s="82"/>
      <c r="I52" s="82"/>
      <c r="J52" s="82"/>
    </row>
    <row r="92" ht="22.5" customHeight="1" x14ac:dyDescent="0.25"/>
    <row r="93" ht="8.25" customHeight="1" x14ac:dyDescent="0.25"/>
  </sheetData>
  <mergeCells count="103">
    <mergeCell ref="A44:J44"/>
    <mergeCell ref="A45:J45"/>
    <mergeCell ref="A46:J46"/>
    <mergeCell ref="A47:J47"/>
    <mergeCell ref="A48:J48"/>
    <mergeCell ref="A49:J49"/>
    <mergeCell ref="A50:J50"/>
    <mergeCell ref="A52:J52"/>
    <mergeCell ref="A37:J37"/>
    <mergeCell ref="A38:D38"/>
    <mergeCell ref="E38:F38"/>
    <mergeCell ref="G38:H38"/>
    <mergeCell ref="I38:J38"/>
    <mergeCell ref="A40:J40"/>
    <mergeCell ref="A41:J41"/>
    <mergeCell ref="A42:J42"/>
    <mergeCell ref="A43:J43"/>
    <mergeCell ref="A34:D34"/>
    <mergeCell ref="E34:F34"/>
    <mergeCell ref="G34:H34"/>
    <mergeCell ref="I34:J34"/>
    <mergeCell ref="A35:D35"/>
    <mergeCell ref="E35:F35"/>
    <mergeCell ref="G35:H35"/>
    <mergeCell ref="I35:J35"/>
    <mergeCell ref="A36:J36"/>
    <mergeCell ref="A31:J31"/>
    <mergeCell ref="A32:D32"/>
    <mergeCell ref="E32:F32"/>
    <mergeCell ref="G32:H32"/>
    <mergeCell ref="I32:J32"/>
    <mergeCell ref="A33:D33"/>
    <mergeCell ref="E33:F33"/>
    <mergeCell ref="G33:H33"/>
    <mergeCell ref="I33:J33"/>
    <mergeCell ref="A27:J27"/>
    <mergeCell ref="A28:D28"/>
    <mergeCell ref="E28:F28"/>
    <mergeCell ref="G28:H28"/>
    <mergeCell ref="I28:J28"/>
    <mergeCell ref="A29:J29"/>
    <mergeCell ref="A30:D30"/>
    <mergeCell ref="E30:F30"/>
    <mergeCell ref="G30:H30"/>
    <mergeCell ref="I30:J30"/>
    <mergeCell ref="A23:J23"/>
    <mergeCell ref="A24:D24"/>
    <mergeCell ref="E24:F24"/>
    <mergeCell ref="G24:H24"/>
    <mergeCell ref="I24:J24"/>
    <mergeCell ref="A25:H25"/>
    <mergeCell ref="A26:D26"/>
    <mergeCell ref="E26:F26"/>
    <mergeCell ref="G26:H26"/>
    <mergeCell ref="I26:J26"/>
    <mergeCell ref="A20:D20"/>
    <mergeCell ref="E20:F20"/>
    <mergeCell ref="G20:H20"/>
    <mergeCell ref="I20:J20"/>
    <mergeCell ref="A21:H21"/>
    <mergeCell ref="A22:D22"/>
    <mergeCell ref="E22:F22"/>
    <mergeCell ref="G22:H22"/>
    <mergeCell ref="I22:J22"/>
    <mergeCell ref="A16:J16"/>
    <mergeCell ref="A17:D17"/>
    <mergeCell ref="E17:F17"/>
    <mergeCell ref="G17:H17"/>
    <mergeCell ref="I17:J17"/>
    <mergeCell ref="A18:H18"/>
    <mergeCell ref="A19:D19"/>
    <mergeCell ref="E19:F19"/>
    <mergeCell ref="G19:H19"/>
    <mergeCell ref="I19:J19"/>
    <mergeCell ref="A13:D13"/>
    <mergeCell ref="E13:F13"/>
    <mergeCell ref="G13:H13"/>
    <mergeCell ref="I13:J13"/>
    <mergeCell ref="A14:H14"/>
    <mergeCell ref="A15:D15"/>
    <mergeCell ref="E15:F15"/>
    <mergeCell ref="G15:H15"/>
    <mergeCell ref="I15:J15"/>
    <mergeCell ref="A8:D8"/>
    <mergeCell ref="E8:F8"/>
    <mergeCell ref="G8:H8"/>
    <mergeCell ref="I8:J8"/>
    <mergeCell ref="A9:H9"/>
    <mergeCell ref="A10:J10"/>
    <mergeCell ref="A11:J11"/>
    <mergeCell ref="A12:D12"/>
    <mergeCell ref="E12:F12"/>
    <mergeCell ref="G12:H12"/>
    <mergeCell ref="I12:J12"/>
    <mergeCell ref="I1:J1"/>
    <mergeCell ref="A2:J2"/>
    <mergeCell ref="A4:J4"/>
    <mergeCell ref="A5:J5"/>
    <mergeCell ref="A6:J6"/>
    <mergeCell ref="A7:D7"/>
    <mergeCell ref="E7:F7"/>
    <mergeCell ref="G7:H7"/>
    <mergeCell ref="I7:J7"/>
  </mergeCells>
  <pageMargins left="0.23622047244094491" right="0.23622047244094491" top="0.23622047244094491" bottom="0.23622047244094491" header="0.19685039370078741" footer="0.19685039370078741"/>
  <pageSetup paperSize="9" scale="5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BB7EFD-0E28-47B2-8513-11A49848F4BD}">
  <sheetPr>
    <pageSetUpPr fitToPage="1"/>
  </sheetPr>
  <dimension ref="A1:L53"/>
  <sheetViews>
    <sheetView zoomScale="80" zoomScaleNormal="80" workbookViewId="0">
      <selection activeCell="O5" sqref="O5"/>
    </sheetView>
  </sheetViews>
  <sheetFormatPr defaultColWidth="9.140625" defaultRowHeight="15" x14ac:dyDescent="0.25"/>
  <cols>
    <col min="1" max="1" width="25.140625" style="2" customWidth="1"/>
    <col min="2" max="2" width="27.7109375" style="2" customWidth="1"/>
    <col min="3" max="3" width="25.140625" style="2" customWidth="1"/>
    <col min="4" max="4" width="35.42578125" style="2" customWidth="1"/>
    <col min="5" max="5" width="9.140625" style="2"/>
    <col min="6" max="6" width="10.42578125" style="2" customWidth="1"/>
    <col min="7" max="8" width="9.140625" style="2"/>
    <col min="9" max="10" width="9.140625" style="9"/>
    <col min="11" max="11" width="13.28515625" style="2" customWidth="1"/>
    <col min="12" max="12" width="7.85546875" style="2" customWidth="1"/>
    <col min="13" max="16384" width="9.140625" style="2"/>
  </cols>
  <sheetData>
    <row r="1" spans="1:12" x14ac:dyDescent="0.25">
      <c r="A1" s="1"/>
      <c r="B1" s="1"/>
      <c r="C1" s="1"/>
      <c r="D1" s="1"/>
      <c r="E1" s="1"/>
      <c r="F1" s="1"/>
      <c r="G1" s="1"/>
      <c r="H1" s="1"/>
      <c r="I1" s="13" t="s">
        <v>0</v>
      </c>
      <c r="J1" s="13"/>
    </row>
    <row r="2" spans="1:12" ht="33.75" x14ac:dyDescent="0.25">
      <c r="A2" s="14" t="s">
        <v>1</v>
      </c>
      <c r="B2" s="14"/>
      <c r="C2" s="14"/>
      <c r="D2" s="14"/>
      <c r="E2" s="14"/>
      <c r="F2" s="14"/>
      <c r="G2" s="14"/>
      <c r="H2" s="14"/>
      <c r="I2" s="14"/>
      <c r="J2" s="14"/>
    </row>
    <row r="3" spans="1:12" ht="9.75" customHeight="1" x14ac:dyDescent="0.25">
      <c r="A3" s="12"/>
      <c r="B3" s="12"/>
      <c r="C3" s="12"/>
      <c r="D3" s="12"/>
      <c r="E3" s="12"/>
      <c r="F3" s="12"/>
      <c r="G3" s="12"/>
      <c r="H3" s="12"/>
      <c r="I3" s="12"/>
      <c r="J3" s="12"/>
    </row>
    <row r="4" spans="1:12" ht="66" customHeight="1" thickBot="1" x14ac:dyDescent="0.3">
      <c r="A4" s="15" t="s">
        <v>49</v>
      </c>
      <c r="B4" s="16"/>
      <c r="C4" s="16"/>
      <c r="D4" s="16"/>
      <c r="E4" s="16"/>
      <c r="F4" s="16"/>
      <c r="G4" s="16"/>
      <c r="H4" s="16"/>
      <c r="I4" s="16"/>
      <c r="J4" s="16"/>
    </row>
    <row r="5" spans="1:12" s="4" customFormat="1" ht="29.25" customHeight="1" thickTop="1" thickBot="1" x14ac:dyDescent="0.3">
      <c r="A5" s="17" t="s">
        <v>47</v>
      </c>
      <c r="B5" s="18"/>
      <c r="C5" s="18"/>
      <c r="D5" s="18"/>
      <c r="E5" s="18"/>
      <c r="F5" s="18"/>
      <c r="G5" s="18"/>
      <c r="H5" s="18"/>
      <c r="I5" s="18"/>
      <c r="J5" s="19"/>
      <c r="K5" s="3"/>
    </row>
    <row r="6" spans="1:12" ht="21.75" customHeight="1" thickTop="1" thickBot="1" x14ac:dyDescent="0.3">
      <c r="A6" s="20" t="s">
        <v>2</v>
      </c>
      <c r="B6" s="21"/>
      <c r="C6" s="21"/>
      <c r="D6" s="21"/>
      <c r="E6" s="21"/>
      <c r="F6" s="21"/>
      <c r="G6" s="21"/>
      <c r="H6" s="21"/>
      <c r="I6" s="21"/>
      <c r="J6" s="22"/>
    </row>
    <row r="7" spans="1:12" ht="15.75" thickBot="1" x14ac:dyDescent="0.3">
      <c r="A7" s="23"/>
      <c r="B7" s="24"/>
      <c r="C7" s="24"/>
      <c r="D7" s="24"/>
      <c r="E7" s="25" t="s">
        <v>3</v>
      </c>
      <c r="F7" s="25"/>
      <c r="G7" s="25" t="s">
        <v>4</v>
      </c>
      <c r="H7" s="25"/>
      <c r="I7" s="25" t="s">
        <v>5</v>
      </c>
      <c r="J7" s="26"/>
    </row>
    <row r="8" spans="1:12" s="5" customFormat="1" ht="50.25" customHeight="1" thickBot="1" x14ac:dyDescent="0.3">
      <c r="A8" s="27" t="s">
        <v>48</v>
      </c>
      <c r="B8" s="93"/>
      <c r="C8" s="93"/>
      <c r="D8" s="94"/>
      <c r="E8" s="30"/>
      <c r="F8" s="31"/>
      <c r="G8" s="30"/>
      <c r="H8" s="31"/>
      <c r="I8" s="32"/>
      <c r="J8" s="33"/>
    </row>
    <row r="9" spans="1:12" ht="50.25" customHeight="1" thickBot="1" x14ac:dyDescent="0.3">
      <c r="A9" s="95" t="s">
        <v>6</v>
      </c>
      <c r="B9" s="96"/>
      <c r="C9" s="96"/>
      <c r="D9" s="96"/>
      <c r="E9" s="96"/>
      <c r="F9" s="96"/>
      <c r="G9" s="96"/>
      <c r="H9" s="97"/>
      <c r="I9" s="6"/>
      <c r="J9" s="7" t="s">
        <v>7</v>
      </c>
    </row>
    <row r="10" spans="1:12" ht="70.5" customHeight="1" thickBot="1" x14ac:dyDescent="0.3">
      <c r="A10" s="86" t="s">
        <v>39</v>
      </c>
      <c r="B10" s="87"/>
      <c r="C10" s="87"/>
      <c r="D10" s="87"/>
      <c r="E10" s="88">
        <f>E8</f>
        <v>0</v>
      </c>
      <c r="F10" s="88"/>
      <c r="G10" s="88">
        <f>G8</f>
        <v>0</v>
      </c>
      <c r="H10" s="88"/>
      <c r="I10" s="88">
        <f>I8</f>
        <v>0</v>
      </c>
      <c r="J10" s="88"/>
      <c r="L10" s="4"/>
    </row>
    <row r="11" spans="1:12" ht="9" customHeight="1" thickTop="1" x14ac:dyDescent="0.25">
      <c r="A11" s="80"/>
      <c r="B11" s="80"/>
      <c r="C11" s="80"/>
      <c r="D11" s="80"/>
      <c r="E11" s="80"/>
      <c r="F11" s="80"/>
      <c r="G11" s="80"/>
      <c r="H11" s="80"/>
      <c r="I11" s="80"/>
      <c r="J11" s="80"/>
    </row>
    <row r="12" spans="1:12" ht="16.5" customHeight="1" x14ac:dyDescent="0.25">
      <c r="A12" s="10"/>
    </row>
    <row r="13" spans="1:12" ht="21" x14ac:dyDescent="0.25">
      <c r="A13" s="82" t="s">
        <v>27</v>
      </c>
      <c r="B13" s="82"/>
      <c r="C13" s="82"/>
      <c r="D13" s="82"/>
      <c r="E13" s="82"/>
      <c r="F13" s="82"/>
      <c r="G13" s="82"/>
      <c r="H13" s="82"/>
      <c r="I13" s="82"/>
      <c r="J13" s="82"/>
    </row>
    <row r="52" ht="22.5" customHeight="1" x14ac:dyDescent="0.25"/>
    <row r="53" ht="8.25" customHeight="1" x14ac:dyDescent="0.25"/>
  </sheetData>
  <mergeCells count="20">
    <mergeCell ref="A11:J11"/>
    <mergeCell ref="A13:J13"/>
    <mergeCell ref="A7:D7"/>
    <mergeCell ref="E7:F7"/>
    <mergeCell ref="G7:H7"/>
    <mergeCell ref="I7:J7"/>
    <mergeCell ref="A10:D10"/>
    <mergeCell ref="E10:F10"/>
    <mergeCell ref="G10:H10"/>
    <mergeCell ref="I10:J10"/>
    <mergeCell ref="A8:D8"/>
    <mergeCell ref="E8:F8"/>
    <mergeCell ref="G8:H8"/>
    <mergeCell ref="I8:J8"/>
    <mergeCell ref="A9:H9"/>
    <mergeCell ref="I1:J1"/>
    <mergeCell ref="A2:J2"/>
    <mergeCell ref="A4:J4"/>
    <mergeCell ref="A5:J5"/>
    <mergeCell ref="A6:J6"/>
  </mergeCells>
  <pageMargins left="0.23622047244094491" right="0.23622047244094491" top="0.23622047244094491" bottom="0.23622047244094491" header="0.19685039370078741" footer="0.19685039370078741"/>
  <pageSetup paperSize="9" scale="5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Část I.</vt:lpstr>
      <vt:lpstr>Část II.</vt:lpstr>
    </vt:vector>
  </TitlesOfParts>
  <Company>FN Olomouc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Uživatel systému Windows</dc:creator>
  <cp:lastModifiedBy>Kučera Jakub, Mgr.</cp:lastModifiedBy>
  <cp:lastPrinted>2023-08-02T05:43:02Z</cp:lastPrinted>
  <dcterms:created xsi:type="dcterms:W3CDTF">2022-03-16T14:02:52Z</dcterms:created>
  <dcterms:modified xsi:type="dcterms:W3CDTF">2023-08-21T10:51:06Z</dcterms:modified>
</cp:coreProperties>
</file>