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1-OVZ\2023 Zadávací dokumentace\VZMR\VZ-2023-001085 - Komunikační systém sestra-pacient, budova S\02 vysvětlení ZD\"/>
    </mc:Choice>
  </mc:AlternateContent>
  <xr:revisionPtr revIDLastSave="0" documentId="13_ncr:1_{7A1E61BC-CBEF-4929-8C92-C878003B89F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List2" sheetId="8" r:id="rId1"/>
  </sheets>
  <calcPr calcId="191029"/>
</workbook>
</file>

<file path=xl/calcChain.xml><?xml version="1.0" encoding="utf-8"?>
<calcChain xmlns="http://schemas.openxmlformats.org/spreadsheetml/2006/main">
  <c r="H42" i="8" l="1"/>
  <c r="F32" i="8"/>
  <c r="H32" i="8"/>
  <c r="H45" i="8" l="1"/>
</calcChain>
</file>

<file path=xl/sharedStrings.xml><?xml version="1.0" encoding="utf-8"?>
<sst xmlns="http://schemas.openxmlformats.org/spreadsheetml/2006/main" count="82" uniqueCount="50">
  <si>
    <t>Součty:</t>
  </si>
  <si>
    <t>Název</t>
  </si>
  <si>
    <t>materiál</t>
  </si>
  <si>
    <t>montáž</t>
  </si>
  <si>
    <t>cena/ks</t>
  </si>
  <si>
    <t>celkem</t>
  </si>
  <si>
    <t>Množství</t>
  </si>
  <si>
    <t>Zásuvka terminálu</t>
  </si>
  <si>
    <t>Svítidlo signalizační LED</t>
  </si>
  <si>
    <t>Táhlo a tlačítko nouzového volání</t>
  </si>
  <si>
    <t>Dodávka a montáž technologie HCC-07 IP</t>
  </si>
  <si>
    <t>Kontrolní provoz, zaškolení, vedlejší výdaje</t>
  </si>
  <si>
    <t>Univerzální police 19"/1U</t>
  </si>
  <si>
    <t>Napájecí injektor 24 portů/19"</t>
  </si>
  <si>
    <t>Instalace a konfigurace systému</t>
  </si>
  <si>
    <t>Patch kabel</t>
  </si>
  <si>
    <t>Router</t>
  </si>
  <si>
    <t>ks</t>
  </si>
  <si>
    <t>hod</t>
  </si>
  <si>
    <t>Táhlo nouzového volání</t>
  </si>
  <si>
    <t xml:space="preserve">Napájecí zdroj + lokální server </t>
  </si>
  <si>
    <t>SW - licence provozu účastníka</t>
  </si>
  <si>
    <t>SW - databáze historie volání</t>
  </si>
  <si>
    <t>Doprava</t>
  </si>
  <si>
    <t>km</t>
  </si>
  <si>
    <t>MJ</t>
  </si>
  <si>
    <t>Oživení, konfigurace a ostatní rozpočtové náklady</t>
  </si>
  <si>
    <t>Koordinace stavby</t>
  </si>
  <si>
    <t>Ekologická likvidace odpadu</t>
  </si>
  <si>
    <t>Úklid staveniště</t>
  </si>
  <si>
    <t>Držák kabelu na hrazdu</t>
  </si>
  <si>
    <t>Rozvodný panel 8x 230V 19"/2U</t>
  </si>
  <si>
    <t>Služební terminál (vchod)</t>
  </si>
  <si>
    <t>Konektor RJ45 UTP CAT5e včetně ochrany a proměření</t>
  </si>
  <si>
    <r>
      <t xml:space="preserve">Hlavní terminál, </t>
    </r>
    <r>
      <rPr>
        <sz val="8"/>
        <rFont val="Arial"/>
        <family val="2"/>
        <charset val="238"/>
      </rPr>
      <t>vč. adaptéru a kabelu k terminálu 2m</t>
    </r>
    <r>
      <rPr>
        <sz val="9"/>
        <rFont val="Arial"/>
        <family val="2"/>
        <charset val="238"/>
      </rPr>
      <t xml:space="preserve"> </t>
    </r>
    <r>
      <rPr>
        <i/>
        <sz val="8"/>
        <color indexed="23"/>
        <rFont val="Arial"/>
        <family val="2"/>
        <charset val="238"/>
      </rPr>
      <t>(Touch screen monitor min. 10,4", hlasitá a diskrétní komunikace, identifikace volajícího včetně jména klienta, možnost zobrazení informací z EPS, poslech radiových stanic na hlavním terminálu, volba IP radiostanic přímo na hlavním terminálu v uživatelském menu. Možnost integrace s bezdrátovým systémem a zobrazení bezdrátových bezpečnostních tlačítek s funkcí hlídání průchodu klientů zakázanou zónou, ve spojení s IP kamerou zobrazení online přenosu od vchodu na oddělení)</t>
    </r>
  </si>
  <si>
    <t xml:space="preserve">Terminál pacienta s tlačítkem volání ošetřovatelky </t>
  </si>
  <si>
    <t>Kabel vytrhávací - částečně kroucený</t>
  </si>
  <si>
    <r>
      <t xml:space="preserve">Pokojový terminál hovorový s displejem
</t>
    </r>
    <r>
      <rPr>
        <i/>
        <sz val="8"/>
        <color indexed="23"/>
        <rFont val="Arial"/>
        <family val="2"/>
        <charset val="238"/>
      </rPr>
      <t>(minimálně 4 programovatelná tlačítka, hovorové spojení s hlavním terminálem, příjem hovorového volání od lůžka klienta, displej s indentifikací místa volání, hlasová navigace - informace o volajícím, číslo pokoje/lůžka, centrální hlášení přenos hlasové informace - nucený poslech)</t>
    </r>
  </si>
  <si>
    <r>
      <t xml:space="preserve">Pokojový terminál hovorový
</t>
    </r>
    <r>
      <rPr>
        <i/>
        <sz val="8"/>
        <color indexed="23"/>
        <rFont val="Arial"/>
        <family val="2"/>
        <charset val="238"/>
      </rPr>
      <t>(minimálně 4 programovatelná tlačítka, hovorové spojení s hlavním terminálem, příjem hovorového volání od lůžka klienta, hlasová navigace - informace o volajícím, číslo pokoje/lůžka, centrální hlášení přenos hlasové informace - nucený poslech)</t>
    </r>
  </si>
  <si>
    <r>
      <t xml:space="preserve">Zásuvka pacienta s držákem a reproduktorem
</t>
    </r>
    <r>
      <rPr>
        <i/>
        <sz val="8"/>
        <color indexed="23"/>
        <rFont val="Arial"/>
        <family val="2"/>
        <charset val="238"/>
      </rPr>
      <t>(přenos hlasitého hovorového spojení sestra - klient, přenos hlasité reprodukce rádia a centrální hlašení vždy v případě, je - li koncový prvek zavěšen v držáku, či zavěšen na hrazdě postele klienta)</t>
    </r>
  </si>
  <si>
    <t>SW - licence pro Hlavní terminál</t>
  </si>
  <si>
    <t>Datový rozvaděč nástěnný 19"/15U - nástěnný
600 x 770 x 395 mm, 22,2 kg</t>
  </si>
  <si>
    <t>Výchozí zkouška dorozumívacího zařízení</t>
  </si>
  <si>
    <t>Datový switch 24 portů/19" (CZ)</t>
  </si>
  <si>
    <t>Kamera IP</t>
  </si>
  <si>
    <t>Objekt: FN Olomouc - Budova S - Rehabilitace - 4.NP</t>
  </si>
  <si>
    <t>"Komunikační systém sestra-pacient, budova S"</t>
  </si>
  <si>
    <t>Rekapitulace:</t>
  </si>
  <si>
    <t>Dodávky a montáže celkem - cena bez DPH:</t>
  </si>
  <si>
    <t>Rekapitulace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</si>
</sst>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#,##0.0??;\-\ #,##0.0??;&quot;–&quot;???;_(@_)"/>
    <numFmt numFmtId="165" formatCode="_(#,##0.00_);[Red]\-\ #,##0.00_);&quot;–&quot;??;_(@_)"/>
    <numFmt numFmtId="166" formatCode="_(#,##0_);[Red]\-\ #,##0_);&quot;–&quot;??;_(@_)"/>
    <numFmt numFmtId="167" formatCode="#,##0.00\ &quot;Kč&quot;"/>
    <numFmt numFmtId="168" formatCode="#,##0.00\ [$€-1]"/>
  </numFmts>
  <fonts count="21" x14ac:knownFonts="1">
    <font>
      <sz val="10"/>
      <name val="Arial CE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 CE"/>
      <family val="2"/>
      <charset val="238"/>
    </font>
    <font>
      <sz val="8"/>
      <color indexed="8"/>
      <name val="Arial"/>
      <family val="2"/>
      <charset val="238"/>
    </font>
    <font>
      <sz val="9"/>
      <name val="Arial CE"/>
      <family val="2"/>
      <charset val="238"/>
    </font>
    <font>
      <i/>
      <sz val="8"/>
      <color indexed="23"/>
      <name val="Arial"/>
      <family val="2"/>
      <charset val="238"/>
    </font>
    <font>
      <sz val="9"/>
      <color indexed="8"/>
      <name val="Arial"/>
      <family val="2"/>
      <charset val="238"/>
    </font>
    <font>
      <sz val="8"/>
      <name val="Arial"/>
      <family val="2"/>
      <charset val="238"/>
    </font>
    <font>
      <sz val="10"/>
      <color rgb="FFFF0000"/>
      <name val="Arial CE"/>
      <family val="2"/>
      <charset val="238"/>
    </font>
    <font>
      <sz val="9"/>
      <color theme="1"/>
      <name val="Arial"/>
      <family val="2"/>
      <charset val="238"/>
    </font>
    <font>
      <sz val="9"/>
      <name val="Arial CE"/>
      <charset val="238"/>
    </font>
    <font>
      <b/>
      <sz val="9"/>
      <name val="Arial CE"/>
      <charset val="238"/>
    </font>
    <font>
      <sz val="9"/>
      <color theme="0" tint="-0.249977111117893"/>
      <name val="Arial CE"/>
      <charset val="238"/>
    </font>
    <font>
      <b/>
      <sz val="10"/>
      <color theme="0"/>
      <name val="Arial CE"/>
      <charset val="238"/>
    </font>
    <font>
      <sz val="10"/>
      <name val="Arial CE"/>
      <charset val="238"/>
    </font>
    <font>
      <b/>
      <sz val="8"/>
      <color rgb="FFFF000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7" fillId="0" borderId="0"/>
  </cellStyleXfs>
  <cellXfs count="13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vertical="center"/>
    </xf>
    <xf numFmtId="0" fontId="5" fillId="0" borderId="0" xfId="0" applyFont="1"/>
    <xf numFmtId="0" fontId="2" fillId="0" borderId="0" xfId="0" applyFont="1"/>
    <xf numFmtId="49" fontId="6" fillId="0" borderId="0" xfId="0" applyNumberFormat="1" applyFont="1" applyAlignment="1">
      <alignment horizontal="left" vertical="top" wrapText="1"/>
    </xf>
    <xf numFmtId="165" fontId="6" fillId="0" borderId="0" xfId="0" applyNumberFormat="1" applyFont="1" applyAlignment="1">
      <alignment horizontal="right" vertical="top"/>
    </xf>
    <xf numFmtId="166" fontId="6" fillId="0" borderId="0" xfId="0" applyNumberFormat="1" applyFont="1" applyAlignment="1">
      <alignment horizontal="right" vertical="top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4" fontId="4" fillId="0" borderId="4" xfId="0" applyNumberFormat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" fontId="4" fillId="0" borderId="5" xfId="0" applyNumberFormat="1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4" fontId="4" fillId="0" borderId="8" xfId="0" applyNumberFormat="1" applyFont="1" applyBorder="1" applyAlignment="1">
      <alignment vertical="center"/>
    </xf>
    <xf numFmtId="4" fontId="4" fillId="0" borderId="9" xfId="0" applyNumberFormat="1" applyFont="1" applyBorder="1" applyAlignment="1">
      <alignment vertical="center"/>
    </xf>
    <xf numFmtId="4" fontId="4" fillId="0" borderId="10" xfId="0" applyNumberFormat="1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left" vertical="top" wrapText="1"/>
    </xf>
    <xf numFmtId="164" fontId="4" fillId="0" borderId="0" xfId="0" applyNumberFormat="1" applyFont="1" applyAlignment="1">
      <alignment horizontal="right" vertical="top"/>
    </xf>
    <xf numFmtId="165" fontId="4" fillId="0" borderId="0" xfId="0" applyNumberFormat="1" applyFont="1" applyAlignment="1">
      <alignment horizontal="right" vertical="top"/>
    </xf>
    <xf numFmtId="4" fontId="4" fillId="0" borderId="0" xfId="0" applyNumberFormat="1" applyFont="1" applyAlignment="1">
      <alignment horizontal="right" vertical="top"/>
    </xf>
    <xf numFmtId="49" fontId="9" fillId="0" borderId="0" xfId="0" applyNumberFormat="1" applyFont="1" applyAlignment="1">
      <alignment horizontal="left" vertical="top" wrapText="1"/>
    </xf>
    <xf numFmtId="165" fontId="9" fillId="0" borderId="0" xfId="0" applyNumberFormat="1" applyFont="1" applyAlignment="1">
      <alignment horizontal="right" vertical="top"/>
    </xf>
    <xf numFmtId="166" fontId="9" fillId="0" borderId="0" xfId="0" applyNumberFormat="1" applyFont="1" applyAlignment="1">
      <alignment horizontal="right" vertical="top"/>
    </xf>
    <xf numFmtId="0" fontId="7" fillId="0" borderId="0" xfId="0" applyFont="1"/>
    <xf numFmtId="4" fontId="4" fillId="0" borderId="2" xfId="0" applyNumberFormat="1" applyFont="1" applyBorder="1" applyAlignment="1">
      <alignment horizontal="right" vertical="center"/>
    </xf>
    <xf numFmtId="167" fontId="3" fillId="0" borderId="0" xfId="0" applyNumberFormat="1" applyFont="1" applyAlignment="1">
      <alignment vertical="center"/>
    </xf>
    <xf numFmtId="167" fontId="4" fillId="0" borderId="0" xfId="0" applyNumberFormat="1" applyFont="1" applyAlignment="1">
      <alignment vertical="center"/>
    </xf>
    <xf numFmtId="4" fontId="3" fillId="0" borderId="2" xfId="0" applyNumberFormat="1" applyFont="1" applyBorder="1" applyAlignment="1">
      <alignment horizontal="right" vertical="center"/>
    </xf>
    <xf numFmtId="4" fontId="4" fillId="0" borderId="4" xfId="0" applyNumberFormat="1" applyFont="1" applyBorder="1" applyAlignment="1">
      <alignment horizontal="right" vertical="center"/>
    </xf>
    <xf numFmtId="4" fontId="3" fillId="0" borderId="4" xfId="0" applyNumberFormat="1" applyFont="1" applyBorder="1" applyAlignment="1">
      <alignment horizontal="right" vertical="center"/>
    </xf>
    <xf numFmtId="4" fontId="4" fillId="0" borderId="11" xfId="0" applyNumberFormat="1" applyFont="1" applyBorder="1" applyAlignment="1">
      <alignment horizontal="right" vertical="center"/>
    </xf>
    <xf numFmtId="168" fontId="11" fillId="0" borderId="0" xfId="0" applyNumberFormat="1" applyFont="1"/>
    <xf numFmtId="0" fontId="11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/>
    </xf>
    <xf numFmtId="4" fontId="4" fillId="0" borderId="9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4" fontId="4" fillId="0" borderId="2" xfId="0" applyNumberFormat="1" applyFont="1" applyBorder="1" applyAlignment="1">
      <alignment vertical="center"/>
    </xf>
    <xf numFmtId="4" fontId="4" fillId="0" borderId="7" xfId="0" applyNumberFormat="1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/>
    </xf>
    <xf numFmtId="164" fontId="6" fillId="0" borderId="0" xfId="0" applyNumberFormat="1" applyFont="1" applyAlignment="1">
      <alignment horizontal="right" vertical="top"/>
    </xf>
    <xf numFmtId="164" fontId="9" fillId="0" borderId="0" xfId="0" applyNumberFormat="1" applyFont="1" applyAlignment="1">
      <alignment horizontal="right" vertical="top"/>
    </xf>
    <xf numFmtId="49" fontId="3" fillId="0" borderId="17" xfId="0" applyNumberFormat="1" applyFont="1" applyBorder="1" applyAlignment="1">
      <alignment vertical="center"/>
    </xf>
    <xf numFmtId="0" fontId="13" fillId="0" borderId="18" xfId="0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7" fillId="0" borderId="16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right" vertical="center"/>
    </xf>
    <xf numFmtId="49" fontId="3" fillId="0" borderId="25" xfId="0" applyNumberFormat="1" applyFont="1" applyBorder="1" applyAlignment="1">
      <alignment horizontal="center" vertical="center"/>
    </xf>
    <xf numFmtId="49" fontId="3" fillId="0" borderId="26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18" fillId="0" borderId="0" xfId="0" applyNumberFormat="1" applyFont="1" applyAlignment="1">
      <alignment horizontal="left" vertical="top" wrapText="1"/>
    </xf>
    <xf numFmtId="0" fontId="4" fillId="0" borderId="0" xfId="0" applyFont="1" applyBorder="1" applyAlignment="1">
      <alignment horizontal="center" vertical="center"/>
    </xf>
    <xf numFmtId="4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/>
    <xf numFmtId="4" fontId="4" fillId="0" borderId="0" xfId="0" applyNumberFormat="1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right"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right" vertical="center"/>
    </xf>
    <xf numFmtId="4" fontId="4" fillId="0" borderId="0" xfId="0" applyNumberFormat="1" applyFont="1" applyFill="1" applyBorder="1" applyAlignment="1">
      <alignment horizontal="right" vertical="center"/>
    </xf>
    <xf numFmtId="0" fontId="13" fillId="0" borderId="18" xfId="0" applyFont="1" applyBorder="1" applyAlignment="1">
      <alignment horizontal="center" vertical="center"/>
    </xf>
    <xf numFmtId="0" fontId="4" fillId="0" borderId="27" xfId="0" applyFont="1" applyBorder="1"/>
    <xf numFmtId="0" fontId="4" fillId="0" borderId="28" xfId="0" applyFont="1" applyBorder="1" applyAlignment="1">
      <alignment horizontal="center" vertical="center"/>
    </xf>
    <xf numFmtId="4" fontId="4" fillId="0" borderId="28" xfId="0" applyNumberFormat="1" applyFont="1" applyBorder="1" applyAlignment="1">
      <alignment horizontal="right" vertical="center"/>
    </xf>
    <xf numFmtId="4" fontId="4" fillId="0" borderId="29" xfId="0" applyNumberFormat="1" applyFont="1" applyBorder="1" applyAlignment="1">
      <alignment horizontal="right" vertical="center"/>
    </xf>
    <xf numFmtId="0" fontId="13" fillId="0" borderId="19" xfId="0" applyFont="1" applyBorder="1" applyAlignment="1">
      <alignment vertical="center"/>
    </xf>
    <xf numFmtId="4" fontId="3" fillId="0" borderId="8" xfId="0" applyNumberFormat="1" applyFont="1" applyBorder="1" applyAlignment="1">
      <alignment horizontal="right" vertical="center"/>
    </xf>
    <xf numFmtId="4" fontId="4" fillId="0" borderId="5" xfId="0" applyNumberFormat="1" applyFont="1" applyBorder="1" applyAlignment="1">
      <alignment horizontal="right" vertical="center"/>
    </xf>
    <xf numFmtId="4" fontId="3" fillId="0" borderId="5" xfId="0" applyNumberFormat="1" applyFont="1" applyBorder="1" applyAlignment="1">
      <alignment horizontal="right" vertical="center"/>
    </xf>
    <xf numFmtId="4" fontId="3" fillId="0" borderId="30" xfId="0" applyNumberFormat="1" applyFont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3" fontId="4" fillId="0" borderId="2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" fontId="4" fillId="0" borderId="11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0" fontId="4" fillId="0" borderId="28" xfId="0" applyFont="1" applyBorder="1" applyAlignment="1">
      <alignment horizont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7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top"/>
    </xf>
    <xf numFmtId="49" fontId="6" fillId="0" borderId="0" xfId="0" applyNumberFormat="1" applyFont="1" applyAlignment="1">
      <alignment horizontal="center" vertical="top"/>
    </xf>
    <xf numFmtId="49" fontId="9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19" fillId="0" borderId="0" xfId="0" applyNumberFormat="1" applyFont="1" applyAlignment="1">
      <alignment vertical="center"/>
    </xf>
    <xf numFmtId="49" fontId="20" fillId="0" borderId="31" xfId="0" applyNumberFormat="1" applyFont="1" applyFill="1" applyBorder="1" applyAlignment="1">
      <alignment horizontal="left" vertical="top" wrapText="1"/>
    </xf>
    <xf numFmtId="49" fontId="20" fillId="0" borderId="31" xfId="0" applyNumberFormat="1" applyFont="1" applyFill="1" applyBorder="1" applyAlignment="1">
      <alignment horizontal="center" vertical="top"/>
    </xf>
    <xf numFmtId="164" fontId="20" fillId="0" borderId="31" xfId="0" applyNumberFormat="1" applyFont="1" applyFill="1" applyBorder="1" applyAlignment="1">
      <alignment horizontal="right" vertical="top"/>
    </xf>
    <xf numFmtId="165" fontId="20" fillId="0" borderId="0" xfId="0" applyNumberFormat="1" applyFont="1" applyAlignment="1">
      <alignment horizontal="right" vertical="top"/>
    </xf>
    <xf numFmtId="4" fontId="20" fillId="0" borderId="0" xfId="0" applyNumberFormat="1" applyFont="1" applyAlignment="1">
      <alignment horizontal="right" vertical="top"/>
    </xf>
    <xf numFmtId="0" fontId="0" fillId="0" borderId="0" xfId="0" applyFont="1"/>
    <xf numFmtId="0" fontId="0" fillId="0" borderId="0" xfId="0" applyFont="1" applyBorder="1" applyAlignment="1">
      <alignment horizontal="center" vertical="center"/>
    </xf>
    <xf numFmtId="0" fontId="11" fillId="0" borderId="0" xfId="0" applyFont="1" applyBorder="1"/>
    <xf numFmtId="167" fontId="19" fillId="0" borderId="22" xfId="0" applyNumberFormat="1" applyFont="1" applyBorder="1" applyAlignment="1">
      <alignment vertical="center"/>
    </xf>
    <xf numFmtId="49" fontId="19" fillId="0" borderId="0" xfId="0" applyNumberFormat="1" applyFont="1" applyAlignment="1">
      <alignment horizontal="left" vertical="top" wrapText="1"/>
    </xf>
    <xf numFmtId="0" fontId="0" fillId="0" borderId="17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49" fontId="3" fillId="0" borderId="20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49" fontId="19" fillId="2" borderId="17" xfId="0" applyNumberFormat="1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49" fontId="4" fillId="0" borderId="17" xfId="0" applyNumberFormat="1" applyFont="1" applyBorder="1" applyAlignment="1">
      <alignment vertical="center"/>
    </xf>
    <xf numFmtId="0" fontId="13" fillId="0" borderId="18" xfId="0" applyFont="1" applyBorder="1" applyAlignment="1">
      <alignment vertical="center"/>
    </xf>
    <xf numFmtId="0" fontId="13" fillId="0" borderId="19" xfId="0" applyFont="1" applyBorder="1" applyAlignment="1">
      <alignment vertical="center"/>
    </xf>
    <xf numFmtId="49" fontId="3" fillId="0" borderId="22" xfId="0" applyNumberFormat="1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3">
    <cellStyle name="Normální" xfId="0" builtinId="0"/>
    <cellStyle name="normální 30" xfId="1" xr:uid="{00000000-0005-0000-0000-000001000000}"/>
    <cellStyle name="normální 30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L72"/>
  <sheetViews>
    <sheetView tabSelected="1" zoomScaleNormal="100" workbookViewId="0">
      <pane ySplit="5" topLeftCell="A21" activePane="bottomLeft" state="frozen"/>
      <selection activeCell="F1" sqref="F1"/>
      <selection pane="bottomLeft" activeCell="I44" sqref="I44"/>
    </sheetView>
  </sheetViews>
  <sheetFormatPr defaultRowHeight="12.75" x14ac:dyDescent="0.2"/>
  <cols>
    <col min="1" max="1" width="4.7109375" hidden="1" customWidth="1"/>
    <col min="2" max="2" width="50" customWidth="1"/>
    <col min="3" max="3" width="5.7109375" customWidth="1"/>
    <col min="4" max="4" width="8.7109375" style="102" customWidth="1"/>
    <col min="5" max="8" width="15.7109375" customWidth="1"/>
    <col min="9" max="9" width="29" style="38" customWidth="1"/>
  </cols>
  <sheetData>
    <row r="1" spans="1:9" ht="20.25" customHeight="1" thickBot="1" x14ac:dyDescent="0.25">
      <c r="B1" s="121" t="s">
        <v>46</v>
      </c>
      <c r="C1" s="122"/>
      <c r="D1" s="122"/>
      <c r="E1" s="122"/>
      <c r="F1" s="122"/>
      <c r="G1" s="122"/>
      <c r="H1" s="122"/>
    </row>
    <row r="2" spans="1:9" ht="19.5" customHeight="1" thickBot="1" x14ac:dyDescent="0.25">
      <c r="B2" s="123" t="s">
        <v>45</v>
      </c>
      <c r="C2" s="124"/>
      <c r="D2" s="124"/>
      <c r="E2" s="124"/>
      <c r="F2" s="124"/>
      <c r="G2" s="124"/>
      <c r="H2" s="124"/>
    </row>
    <row r="3" spans="1:9" ht="16.5" customHeight="1" thickBot="1" x14ac:dyDescent="0.25">
      <c r="B3" s="125"/>
      <c r="C3" s="126"/>
      <c r="D3" s="126"/>
      <c r="E3" s="126"/>
      <c r="F3" s="126"/>
      <c r="G3" s="126"/>
      <c r="H3" s="127"/>
    </row>
    <row r="4" spans="1:9" ht="13.5" thickBot="1" x14ac:dyDescent="0.25">
      <c r="B4" s="116" t="s">
        <v>1</v>
      </c>
      <c r="C4" s="128" t="s">
        <v>25</v>
      </c>
      <c r="D4" s="128" t="s">
        <v>6</v>
      </c>
      <c r="E4" s="118" t="s">
        <v>2</v>
      </c>
      <c r="F4" s="119"/>
      <c r="G4" s="119" t="s">
        <v>3</v>
      </c>
      <c r="H4" s="120"/>
    </row>
    <row r="5" spans="1:9" ht="13.5" thickBot="1" x14ac:dyDescent="0.25">
      <c r="B5" s="117"/>
      <c r="C5" s="129"/>
      <c r="D5" s="129"/>
      <c r="E5" s="61" t="s">
        <v>4</v>
      </c>
      <c r="F5" s="62" t="s">
        <v>5</v>
      </c>
      <c r="G5" s="62" t="s">
        <v>4</v>
      </c>
      <c r="H5" s="63" t="s">
        <v>5</v>
      </c>
      <c r="I5" s="37"/>
    </row>
    <row r="6" spans="1:9" ht="13.5" thickBot="1" x14ac:dyDescent="0.25">
      <c r="B6" s="55" t="s">
        <v>10</v>
      </c>
      <c r="C6" s="56"/>
      <c r="D6" s="76"/>
      <c r="E6" s="56"/>
      <c r="F6" s="56"/>
      <c r="G6" s="56"/>
      <c r="H6" s="81"/>
      <c r="I6" s="37"/>
    </row>
    <row r="7" spans="1:9" ht="120" customHeight="1" x14ac:dyDescent="0.2">
      <c r="A7" s="57">
        <v>1</v>
      </c>
      <c r="B7" s="10" t="s">
        <v>34</v>
      </c>
      <c r="C7" s="50" t="s">
        <v>17</v>
      </c>
      <c r="D7" s="87">
        <v>1</v>
      </c>
      <c r="E7" s="30"/>
      <c r="F7" s="30"/>
      <c r="G7" s="33"/>
      <c r="H7" s="82"/>
      <c r="I7" s="37"/>
    </row>
    <row r="8" spans="1:9" ht="15" customHeight="1" x14ac:dyDescent="0.2">
      <c r="A8" s="57"/>
      <c r="B8" s="13" t="s">
        <v>7</v>
      </c>
      <c r="C8" s="45" t="s">
        <v>17</v>
      </c>
      <c r="D8" s="88">
        <v>1</v>
      </c>
      <c r="E8" s="34"/>
      <c r="F8" s="34"/>
      <c r="G8" s="34"/>
      <c r="H8" s="83"/>
      <c r="I8" s="37"/>
    </row>
    <row r="9" spans="1:9" ht="30" customHeight="1" x14ac:dyDescent="0.2">
      <c r="A9" s="57">
        <v>6</v>
      </c>
      <c r="B9" s="11" t="s">
        <v>41</v>
      </c>
      <c r="C9" s="45" t="s">
        <v>17</v>
      </c>
      <c r="D9" s="88">
        <v>1</v>
      </c>
      <c r="E9" s="34"/>
      <c r="F9" s="34"/>
      <c r="G9" s="34"/>
      <c r="H9" s="83"/>
      <c r="I9" s="37"/>
    </row>
    <row r="10" spans="1:9" ht="15" customHeight="1" x14ac:dyDescent="0.2">
      <c r="A10" s="57">
        <v>11</v>
      </c>
      <c r="B10" s="13" t="s">
        <v>20</v>
      </c>
      <c r="C10" s="45" t="s">
        <v>17</v>
      </c>
      <c r="D10" s="88">
        <v>1</v>
      </c>
      <c r="E10" s="34"/>
      <c r="F10" s="34"/>
      <c r="G10" s="34"/>
      <c r="H10" s="83"/>
      <c r="I10" s="37"/>
    </row>
    <row r="11" spans="1:9" ht="15" customHeight="1" x14ac:dyDescent="0.2">
      <c r="A11" s="57">
        <v>12</v>
      </c>
      <c r="B11" s="13" t="s">
        <v>31</v>
      </c>
      <c r="C11" s="45" t="s">
        <v>17</v>
      </c>
      <c r="D11" s="88">
        <v>1</v>
      </c>
      <c r="E11" s="34"/>
      <c r="F11" s="34"/>
      <c r="G11" s="34"/>
      <c r="H11" s="83"/>
      <c r="I11" s="37"/>
    </row>
    <row r="12" spans="1:9" ht="15" customHeight="1" x14ac:dyDescent="0.2">
      <c r="A12" s="57"/>
      <c r="B12" s="13" t="s">
        <v>40</v>
      </c>
      <c r="C12" s="45" t="s">
        <v>17</v>
      </c>
      <c r="D12" s="88">
        <v>1</v>
      </c>
      <c r="E12" s="34"/>
      <c r="F12" s="34"/>
      <c r="G12" s="35"/>
      <c r="H12" s="84"/>
      <c r="I12" s="37"/>
    </row>
    <row r="13" spans="1:9" ht="15" customHeight="1" x14ac:dyDescent="0.2">
      <c r="A13" s="57">
        <v>15</v>
      </c>
      <c r="B13" s="13" t="s">
        <v>21</v>
      </c>
      <c r="C13" s="45" t="s">
        <v>17</v>
      </c>
      <c r="D13" s="88">
        <v>20</v>
      </c>
      <c r="E13" s="34"/>
      <c r="F13" s="34"/>
      <c r="G13" s="35"/>
      <c r="H13" s="84"/>
      <c r="I13" s="37"/>
    </row>
    <row r="14" spans="1:9" ht="15" customHeight="1" x14ac:dyDescent="0.2">
      <c r="A14" s="57">
        <v>16</v>
      </c>
      <c r="B14" s="13" t="s">
        <v>22</v>
      </c>
      <c r="C14" s="45" t="s">
        <v>17</v>
      </c>
      <c r="D14" s="88">
        <v>1</v>
      </c>
      <c r="E14" s="34"/>
      <c r="F14" s="34"/>
      <c r="G14" s="35"/>
      <c r="H14" s="84"/>
      <c r="I14" s="37"/>
    </row>
    <row r="15" spans="1:9" ht="15" customHeight="1" x14ac:dyDescent="0.2">
      <c r="A15" s="57">
        <v>25</v>
      </c>
      <c r="B15" s="13" t="s">
        <v>12</v>
      </c>
      <c r="C15" s="45" t="s">
        <v>17</v>
      </c>
      <c r="D15" s="88">
        <v>1</v>
      </c>
      <c r="E15" s="34"/>
      <c r="F15" s="34"/>
      <c r="G15" s="34"/>
      <c r="H15" s="83"/>
      <c r="I15" s="37"/>
    </row>
    <row r="16" spans="1:9" ht="15" customHeight="1" x14ac:dyDescent="0.2">
      <c r="A16" s="57">
        <v>34</v>
      </c>
      <c r="B16" s="13" t="s">
        <v>43</v>
      </c>
      <c r="C16" s="45" t="s">
        <v>17</v>
      </c>
      <c r="D16" s="88">
        <v>2</v>
      </c>
      <c r="E16" s="34"/>
      <c r="F16" s="34"/>
      <c r="G16" s="34"/>
      <c r="H16" s="83"/>
      <c r="I16" s="37"/>
    </row>
    <row r="17" spans="1:12" ht="15" customHeight="1" x14ac:dyDescent="0.2">
      <c r="A17" s="57">
        <v>38</v>
      </c>
      <c r="B17" s="11" t="s">
        <v>13</v>
      </c>
      <c r="C17" s="45" t="s">
        <v>17</v>
      </c>
      <c r="D17" s="88">
        <v>2</v>
      </c>
      <c r="E17" s="34"/>
      <c r="F17" s="34"/>
      <c r="G17" s="34"/>
      <c r="H17" s="83"/>
      <c r="I17" s="37"/>
    </row>
    <row r="18" spans="1:12" ht="15" customHeight="1" x14ac:dyDescent="0.2">
      <c r="A18" s="57">
        <v>49</v>
      </c>
      <c r="B18" s="11" t="s">
        <v>8</v>
      </c>
      <c r="C18" s="45" t="s">
        <v>17</v>
      </c>
      <c r="D18" s="88">
        <v>13</v>
      </c>
      <c r="E18" s="34"/>
      <c r="F18" s="34"/>
      <c r="G18" s="34"/>
      <c r="H18" s="83"/>
      <c r="I18" s="37"/>
    </row>
    <row r="19" spans="1:12" ht="60.75" customHeight="1" x14ac:dyDescent="0.2">
      <c r="A19" s="57">
        <v>53</v>
      </c>
      <c r="B19" s="51" t="s">
        <v>38</v>
      </c>
      <c r="C19" s="45" t="s">
        <v>17</v>
      </c>
      <c r="D19" s="88">
        <v>12</v>
      </c>
      <c r="E19" s="34"/>
      <c r="F19" s="34"/>
      <c r="G19" s="34"/>
      <c r="H19" s="83"/>
      <c r="I19" s="37"/>
    </row>
    <row r="20" spans="1:12" ht="68.25" customHeight="1" x14ac:dyDescent="0.2">
      <c r="A20" s="57">
        <v>55</v>
      </c>
      <c r="B20" s="51" t="s">
        <v>37</v>
      </c>
      <c r="C20" s="45" t="s">
        <v>17</v>
      </c>
      <c r="D20" s="88">
        <v>1</v>
      </c>
      <c r="E20" s="34"/>
      <c r="F20" s="34"/>
      <c r="G20" s="34"/>
      <c r="H20" s="83"/>
      <c r="I20" s="37"/>
    </row>
    <row r="21" spans="1:12" ht="57" customHeight="1" x14ac:dyDescent="0.2">
      <c r="A21" s="57">
        <v>70</v>
      </c>
      <c r="B21" s="11" t="s">
        <v>39</v>
      </c>
      <c r="C21" s="45" t="s">
        <v>17</v>
      </c>
      <c r="D21" s="88">
        <v>20</v>
      </c>
      <c r="E21" s="34"/>
      <c r="F21" s="34"/>
      <c r="G21" s="34"/>
      <c r="H21" s="83"/>
      <c r="I21" s="37"/>
    </row>
    <row r="22" spans="1:12" ht="15" customHeight="1" x14ac:dyDescent="0.2">
      <c r="A22" s="57">
        <v>80</v>
      </c>
      <c r="B22" s="11" t="s">
        <v>35</v>
      </c>
      <c r="C22" s="45" t="s">
        <v>17</v>
      </c>
      <c r="D22" s="88">
        <v>20</v>
      </c>
      <c r="E22" s="34"/>
      <c r="F22" s="34"/>
      <c r="G22" s="35"/>
      <c r="H22" s="84"/>
      <c r="I22" s="37"/>
      <c r="L22" s="5"/>
    </row>
    <row r="23" spans="1:12" ht="15" customHeight="1" x14ac:dyDescent="0.2">
      <c r="A23" s="57">
        <v>88</v>
      </c>
      <c r="B23" s="58" t="s">
        <v>36</v>
      </c>
      <c r="C23" s="59" t="s">
        <v>17</v>
      </c>
      <c r="D23" s="89">
        <v>20</v>
      </c>
      <c r="E23" s="36"/>
      <c r="F23" s="36"/>
      <c r="G23" s="35"/>
      <c r="H23" s="84"/>
      <c r="I23" s="37"/>
    </row>
    <row r="24" spans="1:12" ht="15" customHeight="1" x14ac:dyDescent="0.2">
      <c r="A24" s="57">
        <v>107</v>
      </c>
      <c r="B24" s="40" t="s">
        <v>30</v>
      </c>
      <c r="C24" s="52" t="s">
        <v>17</v>
      </c>
      <c r="D24" s="89">
        <v>20</v>
      </c>
      <c r="E24" s="36"/>
      <c r="F24" s="36"/>
      <c r="G24" s="60"/>
      <c r="H24" s="85"/>
      <c r="I24" s="37"/>
    </row>
    <row r="25" spans="1:12" ht="15" customHeight="1" x14ac:dyDescent="0.2">
      <c r="A25" s="57"/>
      <c r="B25" s="13" t="s">
        <v>19</v>
      </c>
      <c r="C25" s="45" t="s">
        <v>17</v>
      </c>
      <c r="D25" s="88">
        <v>2</v>
      </c>
      <c r="E25" s="34"/>
      <c r="F25" s="34"/>
      <c r="G25" s="34"/>
      <c r="H25" s="83"/>
      <c r="I25" s="37"/>
    </row>
    <row r="26" spans="1:12" ht="15" customHeight="1" x14ac:dyDescent="0.2">
      <c r="A26" s="57"/>
      <c r="B26" s="13" t="s">
        <v>9</v>
      </c>
      <c r="C26" s="45" t="s">
        <v>17</v>
      </c>
      <c r="D26" s="88">
        <v>4</v>
      </c>
      <c r="E26" s="34"/>
      <c r="F26" s="34"/>
      <c r="G26" s="34"/>
      <c r="H26" s="83"/>
      <c r="I26" s="37"/>
    </row>
    <row r="27" spans="1:12" ht="15" customHeight="1" x14ac:dyDescent="0.2">
      <c r="A27" s="57">
        <v>114</v>
      </c>
      <c r="B27" s="13" t="s">
        <v>32</v>
      </c>
      <c r="C27" s="45" t="s">
        <v>17</v>
      </c>
      <c r="D27" s="88">
        <v>1</v>
      </c>
      <c r="E27" s="34"/>
      <c r="F27" s="34"/>
      <c r="G27" s="34"/>
      <c r="H27" s="83"/>
      <c r="I27" s="37"/>
    </row>
    <row r="28" spans="1:12" ht="15" customHeight="1" x14ac:dyDescent="0.2">
      <c r="A28" s="57">
        <v>119</v>
      </c>
      <c r="B28" s="13" t="s">
        <v>16</v>
      </c>
      <c r="C28" s="45" t="s">
        <v>17</v>
      </c>
      <c r="D28" s="88">
        <v>1</v>
      </c>
      <c r="E28" s="34"/>
      <c r="F28" s="34"/>
      <c r="G28" s="34"/>
      <c r="H28" s="83"/>
      <c r="I28" s="37"/>
    </row>
    <row r="29" spans="1:12" ht="15" customHeight="1" x14ac:dyDescent="0.2">
      <c r="A29" s="57">
        <v>123</v>
      </c>
      <c r="B29" s="13" t="s">
        <v>44</v>
      </c>
      <c r="C29" s="45" t="s">
        <v>17</v>
      </c>
      <c r="D29" s="88">
        <v>1</v>
      </c>
      <c r="E29" s="34"/>
      <c r="F29" s="34"/>
      <c r="G29" s="34"/>
      <c r="H29" s="83"/>
      <c r="I29" s="37"/>
    </row>
    <row r="30" spans="1:12" ht="13.5" thickBot="1" x14ac:dyDescent="0.25">
      <c r="A30" s="57">
        <v>150</v>
      </c>
      <c r="B30" s="86" t="s">
        <v>15</v>
      </c>
      <c r="C30" s="49" t="s">
        <v>17</v>
      </c>
      <c r="D30" s="90">
        <v>20</v>
      </c>
      <c r="E30" s="41"/>
      <c r="F30" s="41"/>
      <c r="G30" s="41"/>
      <c r="H30" s="42"/>
      <c r="I30" s="37"/>
    </row>
    <row r="31" spans="1:12" ht="13.5" thickBot="1" x14ac:dyDescent="0.25">
      <c r="B31" s="77" t="s">
        <v>33</v>
      </c>
      <c r="C31" s="78" t="s">
        <v>17</v>
      </c>
      <c r="D31" s="91">
        <v>40</v>
      </c>
      <c r="E31" s="79"/>
      <c r="F31" s="79"/>
      <c r="G31" s="79"/>
      <c r="H31" s="80"/>
      <c r="I31" s="37"/>
    </row>
    <row r="32" spans="1:12" x14ac:dyDescent="0.2">
      <c r="B32" s="1" t="s">
        <v>0</v>
      </c>
      <c r="C32" s="2"/>
      <c r="D32" s="92"/>
      <c r="E32" s="2"/>
      <c r="F32" s="31">
        <f>SUM(F7:F31)</f>
        <v>0</v>
      </c>
      <c r="G32" s="32"/>
      <c r="H32" s="31">
        <f>SUM(H7:H31)</f>
        <v>0</v>
      </c>
      <c r="I32" s="37"/>
    </row>
    <row r="33" spans="1:9" x14ac:dyDescent="0.2">
      <c r="B33" s="1"/>
      <c r="C33" s="2"/>
      <c r="D33" s="92"/>
      <c r="E33" s="2"/>
      <c r="F33" s="3"/>
      <c r="G33" s="4"/>
      <c r="H33" s="3"/>
      <c r="I33" s="37"/>
    </row>
    <row r="34" spans="1:9" ht="13.5" thickBot="1" x14ac:dyDescent="0.25">
      <c r="B34" s="20" t="s">
        <v>26</v>
      </c>
      <c r="C34" s="2"/>
      <c r="D34" s="93"/>
      <c r="E34" s="2"/>
      <c r="F34" s="2"/>
      <c r="G34" s="2"/>
      <c r="H34" s="2"/>
      <c r="I34" s="37"/>
    </row>
    <row r="35" spans="1:9" x14ac:dyDescent="0.2">
      <c r="B35" s="10" t="s">
        <v>14</v>
      </c>
      <c r="C35" s="39" t="s">
        <v>17</v>
      </c>
      <c r="D35" s="87"/>
      <c r="E35" s="43"/>
      <c r="F35" s="43"/>
      <c r="G35" s="43"/>
      <c r="H35" s="17"/>
      <c r="I35" s="37"/>
    </row>
    <row r="36" spans="1:9" x14ac:dyDescent="0.2">
      <c r="B36" s="13" t="s">
        <v>11</v>
      </c>
      <c r="C36" s="45" t="s">
        <v>17</v>
      </c>
      <c r="D36" s="88"/>
      <c r="E36" s="12"/>
      <c r="F36" s="12"/>
      <c r="G36" s="12"/>
      <c r="H36" s="14"/>
      <c r="I36" s="37"/>
    </row>
    <row r="37" spans="1:9" x14ac:dyDescent="0.2">
      <c r="B37" s="47" t="s">
        <v>42</v>
      </c>
      <c r="C37" s="46" t="s">
        <v>17</v>
      </c>
      <c r="D37" s="94"/>
      <c r="E37" s="44"/>
      <c r="F37" s="44"/>
      <c r="G37" s="44"/>
      <c r="H37" s="14"/>
      <c r="I37" s="37"/>
    </row>
    <row r="38" spans="1:9" x14ac:dyDescent="0.2">
      <c r="B38" s="47" t="s">
        <v>28</v>
      </c>
      <c r="C38" s="46" t="s">
        <v>17</v>
      </c>
      <c r="D38" s="94"/>
      <c r="E38" s="44"/>
      <c r="F38" s="44"/>
      <c r="G38" s="44"/>
      <c r="H38" s="14"/>
      <c r="I38" s="37"/>
    </row>
    <row r="39" spans="1:9" x14ac:dyDescent="0.2">
      <c r="B39" s="47" t="s">
        <v>27</v>
      </c>
      <c r="C39" s="46" t="s">
        <v>18</v>
      </c>
      <c r="D39" s="94"/>
      <c r="E39" s="44"/>
      <c r="F39" s="44"/>
      <c r="G39" s="44"/>
      <c r="H39" s="14"/>
      <c r="I39" s="37"/>
    </row>
    <row r="40" spans="1:9" x14ac:dyDescent="0.2">
      <c r="B40" s="15" t="s">
        <v>29</v>
      </c>
      <c r="C40" s="16" t="s">
        <v>18</v>
      </c>
      <c r="D40" s="94"/>
      <c r="E40" s="44"/>
      <c r="F40" s="44"/>
      <c r="G40" s="44"/>
      <c r="H40" s="14"/>
      <c r="I40" s="37"/>
    </row>
    <row r="41" spans="1:9" ht="13.5" thickBot="1" x14ac:dyDescent="0.25">
      <c r="B41" s="48" t="s">
        <v>23</v>
      </c>
      <c r="C41" s="49" t="s">
        <v>24</v>
      </c>
      <c r="D41" s="90"/>
      <c r="E41" s="18"/>
      <c r="F41" s="18"/>
      <c r="G41" s="18"/>
      <c r="H41" s="19"/>
      <c r="I41" s="37"/>
    </row>
    <row r="42" spans="1:9" x14ac:dyDescent="0.2">
      <c r="B42" s="1" t="s">
        <v>0</v>
      </c>
      <c r="C42" s="2"/>
      <c r="D42" s="92"/>
      <c r="E42" s="2"/>
      <c r="F42" s="3"/>
      <c r="G42" s="4"/>
      <c r="H42" s="31">
        <f>SUM(H35:H41)</f>
        <v>0</v>
      </c>
    </row>
    <row r="43" spans="1:9" x14ac:dyDescent="0.2">
      <c r="B43" s="1"/>
      <c r="C43" s="2"/>
      <c r="D43" s="92"/>
      <c r="E43" s="2"/>
      <c r="F43" s="3"/>
      <c r="G43" s="4"/>
      <c r="H43" s="3"/>
    </row>
    <row r="44" spans="1:9" s="109" customFormat="1" ht="16.5" customHeight="1" thickBot="1" x14ac:dyDescent="0.25">
      <c r="A44" s="103" t="s">
        <v>47</v>
      </c>
      <c r="B44" s="113" t="s">
        <v>49</v>
      </c>
      <c r="C44" s="104"/>
      <c r="D44" s="105"/>
      <c r="E44" s="106"/>
      <c r="F44" s="107"/>
      <c r="G44" s="107"/>
      <c r="H44" s="108"/>
      <c r="I44" s="110"/>
    </row>
    <row r="45" spans="1:9" s="109" customFormat="1" ht="15.75" customHeight="1" thickBot="1" x14ac:dyDescent="0.25">
      <c r="A45" s="114" t="s">
        <v>48</v>
      </c>
      <c r="B45" s="115"/>
      <c r="C45" s="115"/>
      <c r="D45" s="115"/>
      <c r="E45" s="115"/>
      <c r="F45" s="115"/>
      <c r="G45" s="115"/>
      <c r="H45" s="112">
        <f>H42+H32+F32</f>
        <v>0</v>
      </c>
      <c r="I45" s="110"/>
    </row>
    <row r="46" spans="1:9" x14ac:dyDescent="0.2">
      <c r="B46" s="67"/>
      <c r="C46" s="65"/>
      <c r="D46" s="95"/>
      <c r="E46" s="66"/>
      <c r="F46" s="66"/>
      <c r="G46" s="66"/>
      <c r="H46" s="66"/>
      <c r="I46" s="111"/>
    </row>
    <row r="47" spans="1:9" x14ac:dyDescent="0.2">
      <c r="B47" s="67"/>
      <c r="C47" s="65"/>
      <c r="D47" s="95"/>
      <c r="E47" s="66"/>
      <c r="F47" s="66"/>
      <c r="G47" s="66"/>
      <c r="H47" s="66"/>
    </row>
    <row r="48" spans="1:9" x14ac:dyDescent="0.2">
      <c r="B48" s="67"/>
      <c r="C48" s="65"/>
      <c r="D48" s="95"/>
      <c r="E48" s="66"/>
      <c r="F48" s="66"/>
      <c r="G48" s="66"/>
      <c r="H48" s="66"/>
    </row>
    <row r="49" spans="2:8" ht="12.75" customHeight="1" x14ac:dyDescent="0.2">
      <c r="B49" s="67"/>
      <c r="C49" s="68"/>
      <c r="D49" s="95"/>
      <c r="E49" s="66"/>
      <c r="F49" s="66"/>
      <c r="G49" s="66"/>
      <c r="H49" s="66"/>
    </row>
    <row r="50" spans="2:8" ht="12.75" customHeight="1" x14ac:dyDescent="0.2">
      <c r="B50" s="67"/>
      <c r="C50" s="68"/>
      <c r="D50" s="95"/>
      <c r="E50" s="66"/>
      <c r="F50" s="66"/>
      <c r="G50" s="66"/>
      <c r="H50" s="66"/>
    </row>
    <row r="51" spans="2:8" x14ac:dyDescent="0.2">
      <c r="B51" s="69"/>
      <c r="C51" s="68"/>
      <c r="D51" s="95"/>
      <c r="E51" s="70"/>
      <c r="F51" s="70"/>
      <c r="G51" s="70"/>
      <c r="H51" s="70"/>
    </row>
    <row r="52" spans="2:8" x14ac:dyDescent="0.2">
      <c r="B52" s="69"/>
      <c r="C52" s="68"/>
      <c r="D52" s="95"/>
      <c r="E52" s="70"/>
      <c r="F52" s="70"/>
      <c r="G52" s="70"/>
      <c r="H52" s="70"/>
    </row>
    <row r="53" spans="2:8" x14ac:dyDescent="0.2">
      <c r="B53" s="69"/>
      <c r="C53" s="68"/>
      <c r="D53" s="95"/>
      <c r="E53" s="70"/>
      <c r="F53" s="70"/>
      <c r="G53" s="71"/>
      <c r="H53" s="71"/>
    </row>
    <row r="54" spans="2:8" ht="14.25" customHeight="1" x14ac:dyDescent="0.2">
      <c r="B54" s="67"/>
      <c r="C54" s="68"/>
      <c r="D54" s="95"/>
      <c r="E54" s="70"/>
      <c r="F54" s="70"/>
      <c r="G54" s="70"/>
      <c r="H54" s="70"/>
    </row>
    <row r="55" spans="2:8" x14ac:dyDescent="0.2">
      <c r="B55" s="69"/>
      <c r="C55" s="68"/>
      <c r="D55" s="95"/>
      <c r="E55" s="70"/>
      <c r="F55" s="70"/>
      <c r="G55" s="70"/>
      <c r="H55" s="70"/>
    </row>
    <row r="56" spans="2:8" x14ac:dyDescent="0.2">
      <c r="B56" s="67"/>
      <c r="C56" s="68"/>
      <c r="D56" s="95"/>
      <c r="E56" s="70"/>
      <c r="F56" s="70"/>
      <c r="G56" s="70"/>
      <c r="H56" s="70"/>
    </row>
    <row r="57" spans="2:8" x14ac:dyDescent="0.2">
      <c r="B57" s="69"/>
      <c r="C57" s="68"/>
      <c r="D57" s="95"/>
      <c r="E57" s="71"/>
      <c r="F57" s="71"/>
      <c r="G57" s="70"/>
      <c r="H57" s="70"/>
    </row>
    <row r="58" spans="2:8" x14ac:dyDescent="0.2">
      <c r="B58" s="67"/>
      <c r="C58" s="68"/>
      <c r="D58" s="95"/>
      <c r="E58" s="71"/>
      <c r="F58" s="71"/>
      <c r="G58" s="70"/>
      <c r="H58" s="70"/>
    </row>
    <row r="59" spans="2:8" x14ac:dyDescent="0.2">
      <c r="B59" s="72"/>
      <c r="C59" s="73"/>
      <c r="D59" s="96"/>
      <c r="E59" s="74"/>
      <c r="F59" s="74"/>
      <c r="G59" s="75"/>
      <c r="H59" s="75"/>
    </row>
    <row r="60" spans="2:8" x14ac:dyDescent="0.2">
      <c r="B60" s="67"/>
      <c r="C60" s="68"/>
      <c r="D60" s="95"/>
      <c r="E60" s="71"/>
      <c r="F60" s="71"/>
      <c r="G60" s="70"/>
      <c r="H60" s="70"/>
    </row>
    <row r="61" spans="2:8" x14ac:dyDescent="0.2">
      <c r="B61" s="67"/>
      <c r="C61" s="68"/>
      <c r="D61" s="95"/>
      <c r="E61" s="71"/>
      <c r="F61" s="71"/>
      <c r="G61" s="70"/>
      <c r="H61" s="70"/>
    </row>
    <row r="62" spans="2:8" x14ac:dyDescent="0.2">
      <c r="B62" s="1"/>
      <c r="C62" s="2"/>
      <c r="D62" s="92"/>
      <c r="E62" s="21"/>
      <c r="F62" s="31"/>
      <c r="G62" s="32"/>
      <c r="H62" s="31"/>
    </row>
    <row r="63" spans="2:8" ht="16.5" customHeight="1" x14ac:dyDescent="0.2">
      <c r="B63" s="1"/>
      <c r="C63" s="2"/>
      <c r="D63" s="92"/>
      <c r="E63" s="2"/>
      <c r="F63" s="3"/>
      <c r="G63" s="4"/>
      <c r="H63" s="3"/>
    </row>
    <row r="64" spans="2:8" ht="15.75" customHeight="1" x14ac:dyDescent="0.2">
      <c r="B64" s="20"/>
      <c r="C64" s="22"/>
      <c r="D64" s="97"/>
      <c r="E64" s="23"/>
      <c r="F64" s="24"/>
      <c r="G64" s="24"/>
      <c r="H64" s="25"/>
    </row>
    <row r="65" spans="2:8" x14ac:dyDescent="0.2">
      <c r="B65" s="64"/>
      <c r="C65" s="7"/>
      <c r="D65" s="98"/>
      <c r="E65" s="53"/>
      <c r="F65" s="8"/>
      <c r="G65" s="8"/>
      <c r="H65" s="9"/>
    </row>
    <row r="66" spans="2:8" x14ac:dyDescent="0.2">
      <c r="B66" s="64"/>
      <c r="C66" s="7"/>
      <c r="D66" s="98"/>
      <c r="E66" s="53"/>
      <c r="F66" s="8"/>
      <c r="G66" s="8"/>
      <c r="H66" s="9"/>
    </row>
    <row r="67" spans="2:8" x14ac:dyDescent="0.2">
      <c r="B67" s="26"/>
      <c r="C67" s="26"/>
      <c r="D67" s="99"/>
      <c r="E67" s="54"/>
      <c r="F67" s="27"/>
      <c r="G67" s="27"/>
      <c r="H67" s="28"/>
    </row>
    <row r="68" spans="2:8" x14ac:dyDescent="0.2">
      <c r="B68" s="26"/>
      <c r="C68" s="26"/>
      <c r="D68" s="99"/>
      <c r="E68" s="54"/>
      <c r="F68" s="27"/>
      <c r="G68" s="27"/>
      <c r="H68" s="28"/>
    </row>
    <row r="69" spans="2:8" x14ac:dyDescent="0.2">
      <c r="B69" s="29"/>
      <c r="C69" s="29"/>
      <c r="D69" s="100"/>
      <c r="E69" s="29"/>
      <c r="F69" s="29"/>
      <c r="G69" s="29"/>
      <c r="H69" s="29"/>
    </row>
    <row r="70" spans="2:8" x14ac:dyDescent="0.2">
      <c r="B70" s="29"/>
      <c r="C70" s="29"/>
      <c r="D70" s="100"/>
      <c r="E70" s="29"/>
      <c r="F70" s="29"/>
      <c r="G70" s="29"/>
      <c r="H70" s="29"/>
    </row>
    <row r="71" spans="2:8" x14ac:dyDescent="0.2">
      <c r="B71" s="6"/>
      <c r="C71" s="6"/>
      <c r="D71" s="101"/>
      <c r="E71" s="6"/>
      <c r="F71" s="6"/>
      <c r="G71" s="6"/>
      <c r="H71" s="6"/>
    </row>
    <row r="72" spans="2:8" x14ac:dyDescent="0.2">
      <c r="B72" s="6"/>
      <c r="C72" s="6"/>
      <c r="D72" s="101"/>
      <c r="E72" s="6"/>
      <c r="F72" s="6"/>
      <c r="G72" s="6"/>
      <c r="H72" s="6"/>
    </row>
  </sheetData>
  <sheetProtection insertColumns="0" selectLockedCells="1" selectUnlockedCells="1"/>
  <mergeCells count="9">
    <mergeCell ref="A45:G45"/>
    <mergeCell ref="B4:B5"/>
    <mergeCell ref="E4:F4"/>
    <mergeCell ref="G4:H4"/>
    <mergeCell ref="B1:H1"/>
    <mergeCell ref="B2:H2"/>
    <mergeCell ref="B3:H3"/>
    <mergeCell ref="C4:C5"/>
    <mergeCell ref="D4:D5"/>
  </mergeCells>
  <phoneticPr fontId="1" type="noConversion"/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List2</vt:lpstr>
    </vt:vector>
  </TitlesOfParts>
  <Company>HMS elektro s.r.o.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DCS</dc:creator>
  <cp:lastModifiedBy>Staňková Blanka</cp:lastModifiedBy>
  <cp:lastPrinted>2023-08-18T12:04:21Z</cp:lastPrinted>
  <dcterms:created xsi:type="dcterms:W3CDTF">2007-03-01T07:08:01Z</dcterms:created>
  <dcterms:modified xsi:type="dcterms:W3CDTF">2023-09-13T04:30:06Z</dcterms:modified>
</cp:coreProperties>
</file>