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S\OPS\Reporty\Úklid\"/>
    </mc:Choice>
  </mc:AlternateContent>
  <bookViews>
    <workbookView xWindow="0" yWindow="0" windowWidth="21570" windowHeight="94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E19" i="1"/>
  <c r="E18" i="1"/>
  <c r="E17" i="1"/>
  <c r="E16" i="1"/>
  <c r="E15" i="1"/>
  <c r="E14" i="1"/>
  <c r="E13" i="1"/>
  <c r="E12" i="1"/>
  <c r="E11" i="1"/>
  <c r="E10" i="1"/>
  <c r="E21" i="1" l="1"/>
</calcChain>
</file>

<file path=xl/sharedStrings.xml><?xml version="1.0" encoding="utf-8"?>
<sst xmlns="http://schemas.openxmlformats.org/spreadsheetml/2006/main" count="12" uniqueCount="12">
  <si>
    <t>smluvní paušál (s DPH)</t>
  </si>
  <si>
    <t>měsíc</t>
  </si>
  <si>
    <t>částka celkem</t>
  </si>
  <si>
    <t xml:space="preserve"> z toho méněpráce</t>
  </si>
  <si>
    <t xml:space="preserve"> + vícepráce</t>
  </si>
  <si>
    <t>úklid celkem (s DPH)</t>
  </si>
  <si>
    <t>CELKEM</t>
  </si>
  <si>
    <t>Platby za úklid rok 2019</t>
  </si>
  <si>
    <t>vícepráce</t>
  </si>
  <si>
    <t>celkem</t>
  </si>
  <si>
    <t>nemáme v rozpočtu  navýšení minimální mzdy.</t>
  </si>
  <si>
    <t>160000/měsíc x 8(měsíců) = 1280000,-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</si>
</sst>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[$-F800]dddd\,\ mmmm\ dd\,\ 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44" fontId="5" fillId="0" borderId="1" xfId="1" applyNumberFormat="1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horizontal="center"/>
    </xf>
    <xf numFmtId="4" fontId="1" fillId="0" borderId="0" xfId="0" applyNumberFormat="1" applyFont="1"/>
    <xf numFmtId="44" fontId="5" fillId="0" borderId="0" xfId="1" applyNumberFormat="1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2" borderId="10" xfId="0" applyFont="1" applyFill="1" applyBorder="1"/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3" fillId="0" borderId="0" xfId="0" applyFont="1"/>
    <xf numFmtId="4" fontId="6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workbookViewId="0">
      <selection activeCell="C30" sqref="C30"/>
    </sheetView>
  </sheetViews>
  <sheetFormatPr defaultRowHeight="15" x14ac:dyDescent="0.25"/>
  <cols>
    <col min="1" max="1" width="21.140625" bestFit="1" customWidth="1"/>
    <col min="2" max="2" width="13.42578125" bestFit="1" customWidth="1"/>
    <col min="3" max="3" width="17.5703125" bestFit="1" customWidth="1"/>
    <col min="4" max="4" width="11.42578125" bestFit="1" customWidth="1"/>
    <col min="5" max="5" width="19.42578125" bestFit="1" customWidth="1"/>
    <col min="6" max="6" width="19.28515625" customWidth="1"/>
    <col min="9" max="9" width="8" bestFit="1" customWidth="1"/>
    <col min="10" max="10" width="13.42578125" bestFit="1" customWidth="1"/>
    <col min="11" max="11" width="17.5703125" bestFit="1" customWidth="1"/>
    <col min="12" max="12" width="11.28515625" bestFit="1" customWidth="1"/>
    <col min="13" max="13" width="19.42578125" bestFit="1" customWidth="1"/>
  </cols>
  <sheetData>
    <row r="3" spans="1:11" ht="21" x14ac:dyDescent="0.35">
      <c r="A3" s="37" t="s">
        <v>7</v>
      </c>
      <c r="B3" s="37"/>
      <c r="C3" s="37"/>
      <c r="D3" s="37"/>
      <c r="E3" s="38"/>
    </row>
    <row r="4" spans="1:11" ht="21" x14ac:dyDescent="0.35">
      <c r="A4" s="1"/>
      <c r="B4" s="1"/>
      <c r="C4" s="1"/>
      <c r="D4" s="1"/>
      <c r="E4" s="2"/>
    </row>
    <row r="5" spans="1:11" ht="15.75" x14ac:dyDescent="0.25">
      <c r="A5" s="31" t="s">
        <v>0</v>
      </c>
      <c r="B5" s="4"/>
      <c r="C5" s="5">
        <v>4083333</v>
      </c>
      <c r="D5" s="36" t="s">
        <v>8</v>
      </c>
      <c r="E5" s="30">
        <v>125000</v>
      </c>
    </row>
    <row r="6" spans="1:11" ht="21" x14ac:dyDescent="0.35">
      <c r="A6" s="3"/>
      <c r="B6" s="7"/>
      <c r="C6" s="5"/>
      <c r="D6" s="8"/>
      <c r="E6" s="6"/>
      <c r="F6" s="32" t="s">
        <v>9</v>
      </c>
      <c r="G6" s="33">
        <v>4208333</v>
      </c>
    </row>
    <row r="7" spans="1:11" ht="15.75" thickBot="1" x14ac:dyDescent="0.3">
      <c r="A7" s="2"/>
      <c r="B7" s="2"/>
      <c r="C7" s="9"/>
      <c r="D7" s="2"/>
      <c r="E7" s="2"/>
    </row>
    <row r="8" spans="1:11" ht="15.75" thickBot="1" x14ac:dyDescent="0.3">
      <c r="A8" s="10" t="s">
        <v>1</v>
      </c>
      <c r="B8" s="11" t="s">
        <v>2</v>
      </c>
      <c r="C8" s="12" t="s">
        <v>3</v>
      </c>
      <c r="D8" s="11" t="s">
        <v>4</v>
      </c>
      <c r="E8" s="11" t="s">
        <v>5</v>
      </c>
    </row>
    <row r="9" spans="1:11" x14ac:dyDescent="0.25">
      <c r="A9" s="13">
        <v>1</v>
      </c>
      <c r="B9" s="14">
        <v>3668276.12</v>
      </c>
      <c r="C9" s="15">
        <v>199484.22</v>
      </c>
      <c r="D9" s="14">
        <v>462670</v>
      </c>
      <c r="E9" s="14">
        <v>4130946.08</v>
      </c>
      <c r="K9" s="40"/>
    </row>
    <row r="10" spans="1:11" x14ac:dyDescent="0.25">
      <c r="A10" s="16">
        <v>2</v>
      </c>
      <c r="B10" s="17">
        <v>3664662</v>
      </c>
      <c r="C10" s="18">
        <v>244964.93</v>
      </c>
      <c r="D10" s="17">
        <v>541738</v>
      </c>
      <c r="E10" s="17">
        <f>B10+D10</f>
        <v>4206400</v>
      </c>
      <c r="K10" s="40"/>
    </row>
    <row r="11" spans="1:11" x14ac:dyDescent="0.25">
      <c r="A11" s="19">
        <v>3</v>
      </c>
      <c r="B11" s="20">
        <v>3675956</v>
      </c>
      <c r="C11" s="21">
        <v>233671.12</v>
      </c>
      <c r="D11" s="20">
        <v>533003.05000000005</v>
      </c>
      <c r="E11" s="17">
        <f t="shared" ref="E11:E19" si="0">B11+D11</f>
        <v>4208959.05</v>
      </c>
      <c r="K11" s="40"/>
    </row>
    <row r="12" spans="1:11" x14ac:dyDescent="0.25">
      <c r="A12" s="16">
        <v>4</v>
      </c>
      <c r="B12" s="17">
        <v>3674756</v>
      </c>
      <c r="C12" s="18">
        <v>234870.86</v>
      </c>
      <c r="D12" s="17">
        <v>565614</v>
      </c>
      <c r="E12" s="17">
        <f t="shared" si="0"/>
        <v>4240370</v>
      </c>
      <c r="K12" s="40"/>
    </row>
    <row r="13" spans="1:11" x14ac:dyDescent="0.25">
      <c r="A13" s="19">
        <v>5</v>
      </c>
      <c r="B13" s="20">
        <v>4241373.28</v>
      </c>
      <c r="C13" s="21">
        <v>41590.36</v>
      </c>
      <c r="D13" s="20">
        <v>144072.82</v>
      </c>
      <c r="E13" s="17">
        <f t="shared" si="0"/>
        <v>4385446.1000000006</v>
      </c>
      <c r="K13" s="40"/>
    </row>
    <row r="14" spans="1:11" x14ac:dyDescent="0.25">
      <c r="A14" s="16">
        <v>6</v>
      </c>
      <c r="B14" s="17">
        <v>4236430.87</v>
      </c>
      <c r="C14" s="18">
        <v>38456.839999999997</v>
      </c>
      <c r="D14" s="17">
        <v>148508.14000000001</v>
      </c>
      <c r="E14" s="17">
        <f t="shared" si="0"/>
        <v>4384939.01</v>
      </c>
      <c r="K14" s="40"/>
    </row>
    <row r="15" spans="1:11" x14ac:dyDescent="0.25">
      <c r="A15" s="19">
        <v>7</v>
      </c>
      <c r="B15" s="22">
        <v>3946834.94</v>
      </c>
      <c r="C15" s="23">
        <v>336128.71</v>
      </c>
      <c r="D15" s="22">
        <v>233970.98</v>
      </c>
      <c r="E15" s="24">
        <f t="shared" si="0"/>
        <v>4180805.92</v>
      </c>
      <c r="K15" s="40"/>
    </row>
    <row r="16" spans="1:11" x14ac:dyDescent="0.25">
      <c r="A16" s="16">
        <v>8</v>
      </c>
      <c r="B16" s="17">
        <v>4027147.86</v>
      </c>
      <c r="C16" s="18">
        <v>255815.79</v>
      </c>
      <c r="D16" s="17">
        <v>205385.79</v>
      </c>
      <c r="E16" s="17">
        <f t="shared" si="0"/>
        <v>4232533.6499999994</v>
      </c>
      <c r="K16" s="40"/>
    </row>
    <row r="17" spans="1:11" x14ac:dyDescent="0.25">
      <c r="A17" s="19">
        <v>9</v>
      </c>
      <c r="B17" s="20">
        <v>4244243.5</v>
      </c>
      <c r="C17" s="21">
        <v>38720</v>
      </c>
      <c r="D17" s="20">
        <v>204982.36</v>
      </c>
      <c r="E17" s="17">
        <f t="shared" si="0"/>
        <v>4449225.8600000003</v>
      </c>
      <c r="K17" s="40"/>
    </row>
    <row r="18" spans="1:11" x14ac:dyDescent="0.25">
      <c r="A18" s="16">
        <v>10</v>
      </c>
      <c r="B18" s="17">
        <v>4220626.42</v>
      </c>
      <c r="C18" s="18">
        <v>62337.23</v>
      </c>
      <c r="D18" s="17">
        <v>202356.6</v>
      </c>
      <c r="E18" s="17">
        <f t="shared" si="0"/>
        <v>4422983.0199999996</v>
      </c>
      <c r="K18" s="40"/>
    </row>
    <row r="19" spans="1:11" x14ac:dyDescent="0.25">
      <c r="A19" s="19">
        <v>11</v>
      </c>
      <c r="B19" s="25">
        <v>4223554.21</v>
      </c>
      <c r="C19" s="26">
        <v>59409.440000000002</v>
      </c>
      <c r="D19" s="25">
        <v>170171.21</v>
      </c>
      <c r="E19" s="17">
        <f t="shared" si="0"/>
        <v>4393725.42</v>
      </c>
      <c r="K19" s="40"/>
    </row>
    <row r="20" spans="1:11" ht="15.75" thickBot="1" x14ac:dyDescent="0.3">
      <c r="A20" s="16">
        <v>12</v>
      </c>
      <c r="B20" s="24">
        <v>3973661</v>
      </c>
      <c r="C20" s="18">
        <v>309302.51</v>
      </c>
      <c r="D20" s="24">
        <v>181825.18</v>
      </c>
      <c r="E20" s="17">
        <v>4155486</v>
      </c>
      <c r="F20" s="39"/>
      <c r="K20" s="40"/>
    </row>
    <row r="21" spans="1:11" ht="15.75" thickBot="1" x14ac:dyDescent="0.3">
      <c r="A21" s="27" t="s">
        <v>6</v>
      </c>
      <c r="B21" s="28">
        <f>SUM(B9:B20)</f>
        <v>47797522.20000001</v>
      </c>
      <c r="C21" s="29">
        <f>SUM(C9:C20)</f>
        <v>2054752.01</v>
      </c>
      <c r="D21" s="28">
        <f>SUM(D9:D20)</f>
        <v>3594298.13</v>
      </c>
      <c r="E21" s="28">
        <f>SUM(E9:E20)</f>
        <v>51391820.109999999</v>
      </c>
      <c r="K21" s="40"/>
    </row>
    <row r="24" spans="1:11" ht="21" x14ac:dyDescent="0.35">
      <c r="B24" s="34" t="s">
        <v>10</v>
      </c>
      <c r="C24" s="34"/>
      <c r="D24" s="34"/>
    </row>
    <row r="25" spans="1:11" ht="21" x14ac:dyDescent="0.35">
      <c r="B25" s="35"/>
      <c r="C25" s="35"/>
      <c r="D25" s="35"/>
    </row>
    <row r="26" spans="1:11" x14ac:dyDescent="0.25">
      <c r="C26" t="s">
        <v>11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František, Ing.</dc:creator>
  <cp:lastModifiedBy>Simon František, Ing.</cp:lastModifiedBy>
  <cp:lastPrinted>2020-01-08T08:54:33Z</cp:lastPrinted>
  <dcterms:created xsi:type="dcterms:W3CDTF">2019-02-07T07:40:45Z</dcterms:created>
  <dcterms:modified xsi:type="dcterms:W3CDTF">2020-01-08T08:56:05Z</dcterms:modified>
</cp:coreProperties>
</file>