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O:\dokumenty\Statistiky\"/>
    </mc:Choice>
  </mc:AlternateContent>
  <xr:revisionPtr revIDLastSave="0" documentId="13_ncr:1_{46006FDF-2305-4AEB-9DE2-C9779E135F86}" xr6:coauthVersionLast="36" xr6:coauthVersionMax="36" xr10:uidLastSave="{00000000-0000-0000-0000-000000000000}"/>
  <bookViews>
    <workbookView xWindow="120" yWindow="60" windowWidth="21075" windowHeight="12585" activeTab="7" xr2:uid="{00000000-000D-0000-FFFF-FFFF00000000}"/>
  </bookViews>
  <sheets>
    <sheet name="2018" sheetId="1" r:id="rId1"/>
    <sheet name="2019" sheetId="2" r:id="rId2"/>
    <sheet name="2020" sheetId="3" r:id="rId3"/>
    <sheet name="2021" sheetId="4" r:id="rId4"/>
    <sheet name="2022" sheetId="5" r:id="rId5"/>
    <sheet name="2023" sheetId="6" r:id="rId6"/>
    <sheet name="2024" sheetId="7" r:id="rId7"/>
    <sheet name="2025" sheetId="8" r:id="rId8"/>
  </sheets>
  <calcPr calcId="191029"/>
</workbook>
</file>

<file path=xl/calcChain.xml><?xml version="1.0" encoding="utf-8"?>
<calcChain xmlns="http://schemas.openxmlformats.org/spreadsheetml/2006/main">
  <c r="C17" i="8" l="1"/>
  <c r="C16" i="8"/>
  <c r="C14" i="8"/>
  <c r="C13" i="8"/>
  <c r="D18" i="8"/>
  <c r="C15" i="8"/>
  <c r="C12" i="8"/>
  <c r="C11" i="8"/>
  <c r="C10" i="8"/>
  <c r="C9" i="8"/>
  <c r="C6" i="8"/>
  <c r="D18" i="7" l="1"/>
  <c r="C15" i="6" l="1"/>
  <c r="C12" i="6"/>
  <c r="C11" i="6"/>
  <c r="C10" i="6"/>
  <c r="C9" i="6"/>
  <c r="C8" i="6"/>
  <c r="C7" i="6"/>
  <c r="C6" i="6"/>
  <c r="H1" i="6"/>
  <c r="D10" i="5" l="1"/>
  <c r="D17" i="5" l="1"/>
  <c r="D16" i="5"/>
  <c r="D15" i="5"/>
  <c r="D14" i="5"/>
  <c r="D13" i="5"/>
  <c r="D12" i="5"/>
  <c r="D11" i="5"/>
  <c r="D9" i="5"/>
  <c r="D8" i="5"/>
  <c r="D7" i="5"/>
  <c r="D6" i="5"/>
  <c r="D18" i="5" l="1"/>
  <c r="D17" i="4"/>
  <c r="D16" i="4"/>
  <c r="D15" i="4"/>
  <c r="D14" i="4"/>
  <c r="D13" i="4"/>
  <c r="D12" i="4"/>
  <c r="D11" i="4"/>
  <c r="D10" i="4"/>
  <c r="D9" i="4"/>
  <c r="D8" i="4"/>
  <c r="D7" i="4"/>
  <c r="D6" i="4"/>
  <c r="D18" i="3"/>
  <c r="D17" i="3"/>
  <c r="D16" i="3"/>
  <c r="D15" i="3"/>
  <c r="D14" i="3"/>
  <c r="D13" i="3"/>
  <c r="D12" i="3"/>
  <c r="D11" i="3"/>
  <c r="D10" i="3"/>
  <c r="D9" i="3"/>
  <c r="D8" i="3"/>
  <c r="D7" i="3"/>
  <c r="D17" i="2"/>
  <c r="D16" i="2"/>
  <c r="D15" i="2"/>
  <c r="D14" i="2"/>
  <c r="D13" i="2"/>
  <c r="D12" i="2"/>
  <c r="D11" i="2"/>
  <c r="D10" i="2"/>
  <c r="D9" i="2"/>
  <c r="D8" i="2"/>
  <c r="D7" i="2"/>
  <c r="D6" i="2"/>
  <c r="D17" i="1"/>
  <c r="D16" i="1"/>
  <c r="D15" i="1"/>
  <c r="D14" i="1"/>
  <c r="D13" i="1"/>
  <c r="D12" i="1"/>
  <c r="D11" i="1"/>
  <c r="D10" i="1"/>
  <c r="D9" i="1"/>
  <c r="D8" i="1"/>
  <c r="D7" i="1"/>
  <c r="D6" i="1"/>
  <c r="D18" i="1" l="1"/>
  <c r="D18" i="4"/>
  <c r="D19" i="3"/>
  <c r="D18" i="2"/>
  <c r="D18" i="6"/>
</calcChain>
</file>

<file path=xl/sharedStrings.xml><?xml version="1.0" encoding="utf-8"?>
<sst xmlns="http://schemas.openxmlformats.org/spreadsheetml/2006/main" count="48" uniqueCount="13">
  <si>
    <t>Měsíc</t>
  </si>
  <si>
    <t>První dávka</t>
  </si>
  <si>
    <t>Druhá dávka</t>
  </si>
  <si>
    <t>Celkem</t>
  </si>
  <si>
    <t>celkem</t>
  </si>
  <si>
    <t>Ceny za dávky 2018</t>
  </si>
  <si>
    <t>Ceny za dávky 2019</t>
  </si>
  <si>
    <t>Ceny za dávky 2020</t>
  </si>
  <si>
    <t>Ceny za dávky 2021</t>
  </si>
  <si>
    <t>Ceny za dávky 2022</t>
  </si>
  <si>
    <t>Ceny za dávky 2023</t>
  </si>
  <si>
    <t>Ceny za dávky 2024</t>
  </si>
  <si>
    <t>Ceny za dávky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</si>
</sst>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38"/>
      <scheme val="minor"/>
    </font>
    <font>
      <b/>
      <u/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4" fontId="0" fillId="0" borderId="0" xfId="0" applyNumberFormat="1"/>
    <xf numFmtId="4" fontId="0" fillId="0" borderId="11" xfId="0" applyNumberFormat="1" applyBorder="1" applyAlignment="1">
      <alignment horizontal="center"/>
    </xf>
    <xf numFmtId="4" fontId="0" fillId="0" borderId="12" xfId="0" applyNumberFormat="1" applyBorder="1"/>
    <xf numFmtId="4" fontId="0" fillId="0" borderId="13" xfId="0" applyNumberFormat="1" applyBorder="1"/>
    <xf numFmtId="4" fontId="0" fillId="0" borderId="14" xfId="0" applyNumberFormat="1" applyBorder="1"/>
    <xf numFmtId="0" fontId="0" fillId="0" borderId="15" xfId="0" applyFill="1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4" fontId="0" fillId="0" borderId="19" xfId="0" applyNumberFormat="1" applyBorder="1"/>
    <xf numFmtId="4" fontId="0" fillId="0" borderId="1" xfId="0" applyNumberFormat="1" applyBorder="1"/>
    <xf numFmtId="4" fontId="0" fillId="0" borderId="20" xfId="0" applyNumberFormat="1" applyFill="1" applyBorder="1"/>
    <xf numFmtId="4" fontId="0" fillId="0" borderId="2" xfId="0" applyNumberFormat="1" applyBorder="1"/>
    <xf numFmtId="4" fontId="0" fillId="0" borderId="16" xfId="0" applyNumberFormat="1" applyBorder="1"/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D18"/>
  <sheetViews>
    <sheetView workbookViewId="0">
      <selection activeCell="C30" sqref="C30"/>
    </sheetView>
  </sheetViews>
  <sheetFormatPr defaultRowHeight="15" x14ac:dyDescent="0.25"/>
  <cols>
    <col min="2" max="2" width="12" customWidth="1"/>
    <col min="3" max="3" width="12.28515625" customWidth="1"/>
    <col min="4" max="4" width="13.85546875" style="13" customWidth="1"/>
  </cols>
  <sheetData>
    <row r="2" spans="1:4" ht="18.75" x14ac:dyDescent="0.3">
      <c r="B2" s="1" t="s">
        <v>5</v>
      </c>
    </row>
    <row r="4" spans="1:4" ht="15.75" thickBot="1" x14ac:dyDescent="0.3"/>
    <row r="5" spans="1:4" ht="15.75" thickBot="1" x14ac:dyDescent="0.3">
      <c r="A5" s="6" t="s">
        <v>0</v>
      </c>
      <c r="B5" s="7" t="s">
        <v>1</v>
      </c>
      <c r="C5" s="7" t="s">
        <v>2</v>
      </c>
      <c r="D5" s="14" t="s">
        <v>3</v>
      </c>
    </row>
    <row r="6" spans="1:4" x14ac:dyDescent="0.25">
      <c r="A6" s="10">
        <v>1</v>
      </c>
      <c r="B6">
        <v>547939.75</v>
      </c>
      <c r="C6" s="5">
        <v>227335.9</v>
      </c>
      <c r="D6" s="15">
        <f t="shared" ref="D6:D17" si="0">SUM(B6:C6)</f>
        <v>775275.65</v>
      </c>
    </row>
    <row r="7" spans="1:4" x14ac:dyDescent="0.25">
      <c r="A7" s="11">
        <v>2</v>
      </c>
      <c r="B7" s="8">
        <v>571507.69999999995</v>
      </c>
      <c r="C7" s="3">
        <v>186314.05</v>
      </c>
      <c r="D7" s="16">
        <f t="shared" si="0"/>
        <v>757821.75</v>
      </c>
    </row>
    <row r="8" spans="1:4" x14ac:dyDescent="0.25">
      <c r="A8" s="11">
        <v>3</v>
      </c>
      <c r="B8" s="8">
        <v>598675.4</v>
      </c>
      <c r="C8" s="3">
        <v>187476.17</v>
      </c>
      <c r="D8" s="16">
        <f t="shared" si="0"/>
        <v>786151.57000000007</v>
      </c>
    </row>
    <row r="9" spans="1:4" x14ac:dyDescent="0.25">
      <c r="A9" s="11">
        <v>4</v>
      </c>
      <c r="B9" s="8">
        <v>618156.72</v>
      </c>
      <c r="C9" s="3">
        <v>156346.96</v>
      </c>
      <c r="D9" s="16">
        <f t="shared" si="0"/>
        <v>774503.67999999993</v>
      </c>
    </row>
    <row r="10" spans="1:4" x14ac:dyDescent="0.25">
      <c r="A10" s="11">
        <v>5</v>
      </c>
      <c r="B10" s="8">
        <v>569376.57999999996</v>
      </c>
      <c r="C10" s="3">
        <v>245291.47</v>
      </c>
      <c r="D10" s="16">
        <f t="shared" si="0"/>
        <v>814668.04999999993</v>
      </c>
    </row>
    <row r="11" spans="1:4" x14ac:dyDescent="0.25">
      <c r="A11" s="11">
        <v>6</v>
      </c>
      <c r="B11" s="8">
        <v>587802.37</v>
      </c>
      <c r="C11" s="3">
        <v>233320.92</v>
      </c>
      <c r="D11" s="16">
        <f t="shared" si="0"/>
        <v>821123.29</v>
      </c>
    </row>
    <row r="12" spans="1:4" x14ac:dyDescent="0.25">
      <c r="A12" s="11">
        <v>7</v>
      </c>
      <c r="B12" s="8">
        <v>653100.73</v>
      </c>
      <c r="C12" s="3">
        <v>182371.92</v>
      </c>
      <c r="D12" s="16">
        <f t="shared" si="0"/>
        <v>835472.65</v>
      </c>
    </row>
    <row r="13" spans="1:4" x14ac:dyDescent="0.25">
      <c r="A13" s="11">
        <v>8</v>
      </c>
      <c r="B13" s="8">
        <v>629691.9</v>
      </c>
      <c r="C13" s="3">
        <v>388668.96</v>
      </c>
      <c r="D13" s="16">
        <f t="shared" si="0"/>
        <v>1018360.8600000001</v>
      </c>
    </row>
    <row r="14" spans="1:4" x14ac:dyDescent="0.25">
      <c r="A14" s="11">
        <v>9</v>
      </c>
      <c r="B14" s="8">
        <v>690863.34</v>
      </c>
      <c r="C14" s="3">
        <v>330786</v>
      </c>
      <c r="D14" s="16">
        <f t="shared" si="0"/>
        <v>1021649.34</v>
      </c>
    </row>
    <row r="15" spans="1:4" x14ac:dyDescent="0.25">
      <c r="A15" s="11">
        <v>10</v>
      </c>
      <c r="B15" s="8">
        <v>699963.78</v>
      </c>
      <c r="C15" s="3">
        <v>450290.22</v>
      </c>
      <c r="D15" s="16">
        <f t="shared" si="0"/>
        <v>1150254</v>
      </c>
    </row>
    <row r="16" spans="1:4" x14ac:dyDescent="0.25">
      <c r="A16" s="11">
        <v>11</v>
      </c>
      <c r="B16" s="8">
        <v>860627.04</v>
      </c>
      <c r="C16" s="3">
        <v>218149.44</v>
      </c>
      <c r="D16" s="16">
        <f t="shared" si="0"/>
        <v>1078776.48</v>
      </c>
    </row>
    <row r="17" spans="1:4" ht="15.75" thickBot="1" x14ac:dyDescent="0.3">
      <c r="A17" s="12">
        <v>12</v>
      </c>
      <c r="B17" s="9">
        <v>676190.64</v>
      </c>
      <c r="C17" s="4">
        <v>319737.24</v>
      </c>
      <c r="D17" s="17">
        <f t="shared" si="0"/>
        <v>995927.88</v>
      </c>
    </row>
    <row r="18" spans="1:4" x14ac:dyDescent="0.25">
      <c r="C18" s="2" t="s">
        <v>4</v>
      </c>
      <c r="D18" s="13">
        <f>SUM(D6:D17)</f>
        <v>10829985.200000001</v>
      </c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D21"/>
  <sheetViews>
    <sheetView workbookViewId="0">
      <selection activeCell="C30" sqref="C30"/>
    </sheetView>
  </sheetViews>
  <sheetFormatPr defaultRowHeight="15" x14ac:dyDescent="0.25"/>
  <cols>
    <col min="2" max="2" width="11" customWidth="1"/>
    <col min="3" max="3" width="11.5703125" customWidth="1"/>
    <col min="4" max="4" width="16" customWidth="1"/>
  </cols>
  <sheetData>
    <row r="2" spans="1:4" ht="18.75" x14ac:dyDescent="0.3">
      <c r="B2" s="1" t="s">
        <v>6</v>
      </c>
      <c r="D2" s="13"/>
    </row>
    <row r="3" spans="1:4" x14ac:dyDescent="0.25">
      <c r="D3" s="13"/>
    </row>
    <row r="4" spans="1:4" ht="15.75" thickBot="1" x14ac:dyDescent="0.3">
      <c r="D4" s="13"/>
    </row>
    <row r="5" spans="1:4" ht="15.75" thickBot="1" x14ac:dyDescent="0.3">
      <c r="A5" s="6" t="s">
        <v>0</v>
      </c>
      <c r="B5" s="7" t="s">
        <v>1</v>
      </c>
      <c r="C5" s="7" t="s">
        <v>2</v>
      </c>
      <c r="D5" s="14" t="s">
        <v>3</v>
      </c>
    </row>
    <row r="6" spans="1:4" x14ac:dyDescent="0.25">
      <c r="A6" s="10">
        <v>1</v>
      </c>
      <c r="B6">
        <v>476062.92</v>
      </c>
      <c r="C6" s="5">
        <v>714983.76</v>
      </c>
      <c r="D6" s="15">
        <f t="shared" ref="D6:D17" si="0">SUM(B6:C6)</f>
        <v>1191046.68</v>
      </c>
    </row>
    <row r="7" spans="1:4" x14ac:dyDescent="0.25">
      <c r="A7" s="11">
        <v>2</v>
      </c>
      <c r="B7" s="8">
        <v>241920</v>
      </c>
      <c r="C7" s="3">
        <v>813435.48</v>
      </c>
      <c r="D7" s="16">
        <f t="shared" si="0"/>
        <v>1055355.48</v>
      </c>
    </row>
    <row r="8" spans="1:4" x14ac:dyDescent="0.25">
      <c r="A8" s="11">
        <v>3</v>
      </c>
      <c r="B8" s="8">
        <v>320922</v>
      </c>
      <c r="C8" s="3">
        <v>743025.96</v>
      </c>
      <c r="D8" s="16">
        <f t="shared" si="0"/>
        <v>1063947.96</v>
      </c>
    </row>
    <row r="9" spans="1:4" x14ac:dyDescent="0.25">
      <c r="A9" s="11">
        <v>4</v>
      </c>
      <c r="B9" s="8">
        <v>250907.76</v>
      </c>
      <c r="C9" s="3">
        <v>850613.4</v>
      </c>
      <c r="D9" s="16">
        <f t="shared" si="0"/>
        <v>1101521.1600000001</v>
      </c>
    </row>
    <row r="10" spans="1:4" x14ac:dyDescent="0.25">
      <c r="A10" s="11">
        <v>5</v>
      </c>
      <c r="B10" s="8">
        <v>748136.52</v>
      </c>
      <c r="C10" s="3">
        <v>386409.96</v>
      </c>
      <c r="D10" s="16">
        <f t="shared" si="0"/>
        <v>1134546.48</v>
      </c>
    </row>
    <row r="11" spans="1:4" x14ac:dyDescent="0.25">
      <c r="A11" s="11">
        <v>6</v>
      </c>
      <c r="B11" s="8">
        <v>904259.16</v>
      </c>
      <c r="C11" s="3">
        <v>192636.36</v>
      </c>
      <c r="D11" s="16">
        <f t="shared" si="0"/>
        <v>1096895.52</v>
      </c>
    </row>
    <row r="12" spans="1:4" x14ac:dyDescent="0.25">
      <c r="A12" s="11">
        <v>7</v>
      </c>
      <c r="B12" s="8">
        <v>892615.68000000005</v>
      </c>
      <c r="C12" s="3">
        <v>192843.72</v>
      </c>
      <c r="D12" s="16">
        <f t="shared" si="0"/>
        <v>1085459.4000000001</v>
      </c>
    </row>
    <row r="13" spans="1:4" x14ac:dyDescent="0.25">
      <c r="A13" s="11">
        <v>8</v>
      </c>
      <c r="B13" s="8">
        <v>1008834.48</v>
      </c>
      <c r="C13" s="3">
        <v>61501.68</v>
      </c>
      <c r="D13" s="16">
        <f t="shared" si="0"/>
        <v>1070336.1599999999</v>
      </c>
    </row>
    <row r="14" spans="1:4" x14ac:dyDescent="0.25">
      <c r="A14" s="11">
        <v>9</v>
      </c>
      <c r="B14" s="8">
        <v>1089457.56</v>
      </c>
      <c r="C14" s="3">
        <v>46177.56</v>
      </c>
      <c r="D14" s="16">
        <f t="shared" si="0"/>
        <v>1135635.1200000001</v>
      </c>
    </row>
    <row r="15" spans="1:4" x14ac:dyDescent="0.25">
      <c r="A15" s="11">
        <v>10</v>
      </c>
      <c r="B15" s="8">
        <v>1098823.32</v>
      </c>
      <c r="C15" s="3">
        <v>119362.68</v>
      </c>
      <c r="D15" s="16">
        <f t="shared" si="0"/>
        <v>1218186</v>
      </c>
    </row>
    <row r="16" spans="1:4" x14ac:dyDescent="0.25">
      <c r="A16" s="11">
        <v>11</v>
      </c>
      <c r="B16" s="8">
        <v>1071312.48</v>
      </c>
      <c r="C16" s="3">
        <v>77263.199999999997</v>
      </c>
      <c r="D16" s="16">
        <f t="shared" si="0"/>
        <v>1148575.68</v>
      </c>
    </row>
    <row r="17" spans="1:4" ht="15.75" thickBot="1" x14ac:dyDescent="0.3">
      <c r="A17" s="12">
        <v>12</v>
      </c>
      <c r="B17" s="9">
        <v>1009417.68</v>
      </c>
      <c r="C17" s="4">
        <v>0</v>
      </c>
      <c r="D17" s="17">
        <f t="shared" si="0"/>
        <v>1009417.68</v>
      </c>
    </row>
    <row r="18" spans="1:4" x14ac:dyDescent="0.25">
      <c r="C18" s="2" t="s">
        <v>4</v>
      </c>
      <c r="D18" s="13">
        <f>SUM(D6:D17)</f>
        <v>13310923.32</v>
      </c>
    </row>
    <row r="19" spans="1:4" x14ac:dyDescent="0.25">
      <c r="D19" s="13"/>
    </row>
    <row r="20" spans="1:4" x14ac:dyDescent="0.25">
      <c r="D20" s="13"/>
    </row>
    <row r="21" spans="1:4" x14ac:dyDescent="0.25">
      <c r="D21" s="13"/>
    </row>
  </sheetData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D19"/>
  <sheetViews>
    <sheetView workbookViewId="0">
      <selection activeCell="A3" sqref="A3:E21"/>
    </sheetView>
  </sheetViews>
  <sheetFormatPr defaultRowHeight="15" x14ac:dyDescent="0.25"/>
  <cols>
    <col min="2" max="4" width="13.7109375" customWidth="1"/>
  </cols>
  <sheetData>
    <row r="3" spans="1:4" ht="18.75" x14ac:dyDescent="0.3">
      <c r="B3" s="1" t="s">
        <v>7</v>
      </c>
      <c r="D3" s="13"/>
    </row>
    <row r="4" spans="1:4" x14ac:dyDescent="0.25">
      <c r="D4" s="13"/>
    </row>
    <row r="5" spans="1:4" ht="15.75" thickBot="1" x14ac:dyDescent="0.3">
      <c r="D5" s="13"/>
    </row>
    <row r="6" spans="1:4" ht="15.75" thickBot="1" x14ac:dyDescent="0.3">
      <c r="A6" s="6" t="s">
        <v>0</v>
      </c>
      <c r="B6" s="7" t="s">
        <v>1</v>
      </c>
      <c r="C6" s="7" t="s">
        <v>2</v>
      </c>
      <c r="D6" s="14" t="s">
        <v>3</v>
      </c>
    </row>
    <row r="7" spans="1:4" x14ac:dyDescent="0.25">
      <c r="A7" s="10">
        <v>1</v>
      </c>
      <c r="C7" s="5">
        <v>1284847.3</v>
      </c>
      <c r="D7" s="15">
        <f t="shared" ref="D7:D18" si="0">SUM(B7:C7)</f>
        <v>1284847.3</v>
      </c>
    </row>
    <row r="8" spans="1:4" x14ac:dyDescent="0.25">
      <c r="A8" s="11">
        <v>2</v>
      </c>
      <c r="B8" s="8"/>
      <c r="C8" s="3">
        <v>1277802.8999999999</v>
      </c>
      <c r="D8" s="16">
        <f t="shared" si="0"/>
        <v>1277802.8999999999</v>
      </c>
    </row>
    <row r="9" spans="1:4" x14ac:dyDescent="0.25">
      <c r="A9" s="11">
        <v>3</v>
      </c>
      <c r="B9" s="8"/>
      <c r="C9" s="3">
        <v>1249672.6000000001</v>
      </c>
      <c r="D9" s="16">
        <f t="shared" si="0"/>
        <v>1249672.6000000001</v>
      </c>
    </row>
    <row r="10" spans="1:4" x14ac:dyDescent="0.25">
      <c r="A10" s="11">
        <v>4</v>
      </c>
      <c r="B10" s="8"/>
      <c r="C10" s="3">
        <v>909406.3</v>
      </c>
      <c r="D10" s="16">
        <f t="shared" si="0"/>
        <v>909406.3</v>
      </c>
    </row>
    <row r="11" spans="1:4" x14ac:dyDescent="0.25">
      <c r="A11" s="11">
        <v>5</v>
      </c>
      <c r="B11" s="8"/>
      <c r="C11" s="3">
        <v>1165560</v>
      </c>
      <c r="D11" s="16">
        <f t="shared" si="0"/>
        <v>1165560</v>
      </c>
    </row>
    <row r="12" spans="1:4" x14ac:dyDescent="0.25">
      <c r="A12" s="11">
        <v>6</v>
      </c>
      <c r="B12" s="8"/>
      <c r="C12" s="3">
        <v>1290159.2</v>
      </c>
      <c r="D12" s="16">
        <f t="shared" si="0"/>
        <v>1290159.2</v>
      </c>
    </row>
    <row r="13" spans="1:4" x14ac:dyDescent="0.25">
      <c r="A13" s="11">
        <v>7</v>
      </c>
      <c r="B13" s="8"/>
      <c r="C13" s="3">
        <v>1275874.6000000001</v>
      </c>
      <c r="D13" s="16">
        <f t="shared" si="0"/>
        <v>1275874.6000000001</v>
      </c>
    </row>
    <row r="14" spans="1:4" x14ac:dyDescent="0.25">
      <c r="A14" s="11">
        <v>8</v>
      </c>
      <c r="B14" s="8"/>
      <c r="C14" s="3">
        <v>1182760.7</v>
      </c>
      <c r="D14" s="16">
        <f t="shared" si="0"/>
        <v>1182760.7</v>
      </c>
    </row>
    <row r="15" spans="1:4" x14ac:dyDescent="0.25">
      <c r="A15" s="11">
        <v>9</v>
      </c>
      <c r="B15" s="8"/>
      <c r="C15" s="3">
        <v>1272301.8</v>
      </c>
      <c r="D15" s="16">
        <f t="shared" si="0"/>
        <v>1272301.8</v>
      </c>
    </row>
    <row r="16" spans="1:4" x14ac:dyDescent="0.25">
      <c r="A16" s="11">
        <v>10</v>
      </c>
      <c r="B16" s="8"/>
      <c r="C16" s="3">
        <v>1229935.3</v>
      </c>
      <c r="D16" s="16">
        <f t="shared" si="0"/>
        <v>1229935.3</v>
      </c>
    </row>
    <row r="17" spans="1:4" x14ac:dyDescent="0.25">
      <c r="A17" s="11">
        <v>11</v>
      </c>
      <c r="B17" s="8"/>
      <c r="C17" s="3">
        <v>1015623.25</v>
      </c>
      <c r="D17" s="16">
        <f t="shared" si="0"/>
        <v>1015623.25</v>
      </c>
    </row>
    <row r="18" spans="1:4" ht="15.75" thickBot="1" x14ac:dyDescent="0.3">
      <c r="A18" s="12">
        <v>12</v>
      </c>
      <c r="B18" s="9"/>
      <c r="C18" s="4">
        <v>1113853.3400000001</v>
      </c>
      <c r="D18" s="17">
        <f t="shared" si="0"/>
        <v>1113853.3400000001</v>
      </c>
    </row>
    <row r="19" spans="1:4" x14ac:dyDescent="0.25">
      <c r="C19" s="2" t="s">
        <v>4</v>
      </c>
      <c r="D19" s="13">
        <f>SUM(D7:D18)</f>
        <v>14267797.290000001</v>
      </c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D18"/>
  <sheetViews>
    <sheetView workbookViewId="0">
      <selection activeCell="A2" sqref="A2:E19"/>
    </sheetView>
  </sheetViews>
  <sheetFormatPr defaultRowHeight="15" x14ac:dyDescent="0.25"/>
  <cols>
    <col min="2" max="2" width="13.7109375" customWidth="1"/>
    <col min="3" max="3" width="15.5703125" customWidth="1"/>
    <col min="4" max="4" width="17.5703125" customWidth="1"/>
  </cols>
  <sheetData>
    <row r="2" spans="1:4" ht="18.75" x14ac:dyDescent="0.3">
      <c r="B2" s="1" t="s">
        <v>8</v>
      </c>
      <c r="D2" s="13"/>
    </row>
    <row r="3" spans="1:4" x14ac:dyDescent="0.25">
      <c r="D3" s="13"/>
    </row>
    <row r="4" spans="1:4" ht="15.75" thickBot="1" x14ac:dyDescent="0.3">
      <c r="D4" s="13"/>
    </row>
    <row r="5" spans="1:4" ht="15.75" thickBot="1" x14ac:dyDescent="0.3">
      <c r="A5" s="6" t="s">
        <v>0</v>
      </c>
      <c r="B5" s="7" t="s">
        <v>1</v>
      </c>
      <c r="C5" s="7" t="s">
        <v>2</v>
      </c>
      <c r="D5" s="14" t="s">
        <v>3</v>
      </c>
    </row>
    <row r="6" spans="1:4" x14ac:dyDescent="0.25">
      <c r="A6" s="10">
        <v>1</v>
      </c>
      <c r="C6" s="5">
        <v>1024961.11</v>
      </c>
      <c r="D6" s="15">
        <f t="shared" ref="D6:D17" si="0">SUM(B6:C6)</f>
        <v>1024961.11</v>
      </c>
    </row>
    <row r="7" spans="1:4" x14ac:dyDescent="0.25">
      <c r="A7" s="11">
        <v>2</v>
      </c>
      <c r="B7" s="8"/>
      <c r="C7" s="3">
        <v>981341.35</v>
      </c>
      <c r="D7" s="16">
        <f t="shared" si="0"/>
        <v>981341.35</v>
      </c>
    </row>
    <row r="8" spans="1:4" x14ac:dyDescent="0.25">
      <c r="A8" s="11">
        <v>3</v>
      </c>
      <c r="B8" s="8"/>
      <c r="C8" s="3">
        <v>1142823.71</v>
      </c>
      <c r="D8" s="16">
        <f t="shared" si="0"/>
        <v>1142823.71</v>
      </c>
    </row>
    <row r="9" spans="1:4" x14ac:dyDescent="0.25">
      <c r="A9" s="11">
        <v>4</v>
      </c>
      <c r="B9" s="8"/>
      <c r="C9" s="3">
        <v>1137891.3700000001</v>
      </c>
      <c r="D9" s="16">
        <f t="shared" si="0"/>
        <v>1137891.3700000001</v>
      </c>
    </row>
    <row r="10" spans="1:4" x14ac:dyDescent="0.25">
      <c r="A10" s="11">
        <v>5</v>
      </c>
      <c r="B10" s="8"/>
      <c r="C10" s="3">
        <v>1261335.6299999999</v>
      </c>
      <c r="D10" s="16">
        <f t="shared" si="0"/>
        <v>1261335.6299999999</v>
      </c>
    </row>
    <row r="11" spans="1:4" x14ac:dyDescent="0.25">
      <c r="A11" s="11">
        <v>6</v>
      </c>
      <c r="B11" s="8"/>
      <c r="C11" s="3">
        <v>1428897.69</v>
      </c>
      <c r="D11" s="16">
        <f t="shared" si="0"/>
        <v>1428897.69</v>
      </c>
    </row>
    <row r="12" spans="1:4" x14ac:dyDescent="0.25">
      <c r="A12" s="11">
        <v>7</v>
      </c>
      <c r="B12" s="8"/>
      <c r="C12" s="3">
        <v>1148383.97</v>
      </c>
      <c r="D12" s="16">
        <f t="shared" si="0"/>
        <v>1148383.97</v>
      </c>
    </row>
    <row r="13" spans="1:4" x14ac:dyDescent="0.25">
      <c r="A13" s="11">
        <v>8</v>
      </c>
      <c r="B13" s="8"/>
      <c r="C13" s="3">
        <v>1247071.6499999999</v>
      </c>
      <c r="D13" s="16">
        <f t="shared" si="0"/>
        <v>1247071.6499999999</v>
      </c>
    </row>
    <row r="14" spans="1:4" x14ac:dyDescent="0.25">
      <c r="A14" s="11">
        <v>9</v>
      </c>
      <c r="B14" s="8"/>
      <c r="C14" s="3">
        <v>1212315.98</v>
      </c>
      <c r="D14" s="16">
        <f t="shared" si="0"/>
        <v>1212315.98</v>
      </c>
    </row>
    <row r="15" spans="1:4" x14ac:dyDescent="0.25">
      <c r="A15" s="11">
        <v>10</v>
      </c>
      <c r="B15" s="8"/>
      <c r="C15" s="3">
        <v>1145786.79</v>
      </c>
      <c r="D15" s="16">
        <f t="shared" si="0"/>
        <v>1145786.79</v>
      </c>
    </row>
    <row r="16" spans="1:4" x14ac:dyDescent="0.25">
      <c r="A16" s="11">
        <v>11</v>
      </c>
      <c r="B16" s="8"/>
      <c r="C16" s="3">
        <v>1114888.72</v>
      </c>
      <c r="D16" s="16">
        <f t="shared" si="0"/>
        <v>1114888.72</v>
      </c>
    </row>
    <row r="17" spans="1:4" ht="15.75" thickBot="1" x14ac:dyDescent="0.3">
      <c r="A17" s="12">
        <v>12</v>
      </c>
      <c r="B17" s="9">
        <v>1025482.95</v>
      </c>
      <c r="C17" s="4"/>
      <c r="D17" s="17">
        <f t="shared" si="0"/>
        <v>1025482.95</v>
      </c>
    </row>
    <row r="18" spans="1:4" x14ac:dyDescent="0.25">
      <c r="C18" s="2" t="s">
        <v>4</v>
      </c>
      <c r="D18" s="13">
        <f>SUM(D6:D17)</f>
        <v>13871180.92</v>
      </c>
    </row>
  </sheetData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D18"/>
  <sheetViews>
    <sheetView workbookViewId="0">
      <selection sqref="A1:D18"/>
    </sheetView>
  </sheetViews>
  <sheetFormatPr defaultRowHeight="15" x14ac:dyDescent="0.25"/>
  <cols>
    <col min="2" max="2" width="15.5703125" customWidth="1"/>
    <col min="3" max="3" width="16.140625" customWidth="1"/>
    <col min="4" max="4" width="18.140625" customWidth="1"/>
  </cols>
  <sheetData>
    <row r="2" spans="1:4" ht="18.75" x14ac:dyDescent="0.3">
      <c r="B2" s="1" t="s">
        <v>9</v>
      </c>
      <c r="D2" s="13"/>
    </row>
    <row r="3" spans="1:4" x14ac:dyDescent="0.25">
      <c r="D3" s="13"/>
    </row>
    <row r="4" spans="1:4" ht="15.75" thickBot="1" x14ac:dyDescent="0.3">
      <c r="D4" s="13"/>
    </row>
    <row r="5" spans="1:4" ht="15.75" thickBot="1" x14ac:dyDescent="0.3">
      <c r="A5" s="6" t="s">
        <v>0</v>
      </c>
      <c r="B5" s="7" t="s">
        <v>1</v>
      </c>
      <c r="C5" s="7" t="s">
        <v>2</v>
      </c>
      <c r="D5" s="14" t="s">
        <v>3</v>
      </c>
    </row>
    <row r="6" spans="1:4" x14ac:dyDescent="0.25">
      <c r="A6" s="10">
        <v>1</v>
      </c>
      <c r="C6" s="5">
        <v>1161778.98</v>
      </c>
      <c r="D6" s="15">
        <f t="shared" ref="D6:D17" si="0">SUM(B6:C6)</f>
        <v>1161778.98</v>
      </c>
    </row>
    <row r="7" spans="1:4" x14ac:dyDescent="0.25">
      <c r="A7" s="11">
        <v>2</v>
      </c>
      <c r="B7" s="8"/>
      <c r="C7" s="3">
        <v>980620.17</v>
      </c>
      <c r="D7" s="16">
        <f t="shared" si="0"/>
        <v>980620.17</v>
      </c>
    </row>
    <row r="8" spans="1:4" x14ac:dyDescent="0.25">
      <c r="A8" s="11">
        <v>3</v>
      </c>
      <c r="B8" s="8"/>
      <c r="C8" s="3">
        <v>1279748.46</v>
      </c>
      <c r="D8" s="16">
        <f t="shared" si="0"/>
        <v>1279748.46</v>
      </c>
    </row>
    <row r="9" spans="1:4" x14ac:dyDescent="0.25">
      <c r="A9" s="11">
        <v>4</v>
      </c>
      <c r="B9" s="8"/>
      <c r="C9" s="3">
        <v>1138972.71</v>
      </c>
      <c r="D9" s="16">
        <f t="shared" si="0"/>
        <v>1138972.71</v>
      </c>
    </row>
    <row r="10" spans="1:4" x14ac:dyDescent="0.25">
      <c r="A10" s="11">
        <v>5</v>
      </c>
      <c r="B10" s="3"/>
      <c r="C10" s="18">
        <v>1219949.28</v>
      </c>
      <c r="D10" s="16">
        <f>SUM(B10:C10)</f>
        <v>1219949.28</v>
      </c>
    </row>
    <row r="11" spans="1:4" x14ac:dyDescent="0.25">
      <c r="A11" s="11">
        <v>6</v>
      </c>
      <c r="B11" s="8"/>
      <c r="C11" s="3">
        <v>1372276.38</v>
      </c>
      <c r="D11" s="16">
        <f t="shared" si="0"/>
        <v>1372276.38</v>
      </c>
    </row>
    <row r="12" spans="1:4" x14ac:dyDescent="0.25">
      <c r="A12" s="11">
        <v>7</v>
      </c>
      <c r="B12" s="8"/>
      <c r="C12" s="3">
        <v>1092640.26</v>
      </c>
      <c r="D12" s="16">
        <f t="shared" si="0"/>
        <v>1092640.26</v>
      </c>
    </row>
    <row r="13" spans="1:4" x14ac:dyDescent="0.25">
      <c r="A13" s="11">
        <v>8</v>
      </c>
      <c r="B13" s="8"/>
      <c r="C13" s="3">
        <v>1148450.94</v>
      </c>
      <c r="D13" s="16">
        <f t="shared" si="0"/>
        <v>1148450.94</v>
      </c>
    </row>
    <row r="14" spans="1:4" x14ac:dyDescent="0.25">
      <c r="A14" s="11">
        <v>9</v>
      </c>
      <c r="B14" s="8"/>
      <c r="C14" s="3">
        <v>1330859.76</v>
      </c>
      <c r="D14" s="16">
        <f t="shared" si="0"/>
        <v>1330859.76</v>
      </c>
    </row>
    <row r="15" spans="1:4" x14ac:dyDescent="0.25">
      <c r="A15" s="11">
        <v>10</v>
      </c>
      <c r="B15" s="8"/>
      <c r="C15" s="3">
        <v>1455576.66</v>
      </c>
      <c r="D15" s="16">
        <f t="shared" si="0"/>
        <v>1455576.66</v>
      </c>
    </row>
    <row r="16" spans="1:4" x14ac:dyDescent="0.25">
      <c r="A16" s="11">
        <v>11</v>
      </c>
      <c r="B16" s="8"/>
      <c r="C16" s="3">
        <v>1447133.82</v>
      </c>
      <c r="D16" s="16">
        <f t="shared" si="0"/>
        <v>1447133.82</v>
      </c>
    </row>
    <row r="17" spans="1:4" ht="15.75" thickBot="1" x14ac:dyDescent="0.3">
      <c r="A17" s="12">
        <v>12</v>
      </c>
      <c r="B17" s="9"/>
      <c r="C17" s="4">
        <v>1153748.3999999999</v>
      </c>
      <c r="D17" s="17">
        <f t="shared" si="0"/>
        <v>1153748.3999999999</v>
      </c>
    </row>
    <row r="18" spans="1:4" x14ac:dyDescent="0.25">
      <c r="C18" s="2" t="s">
        <v>4</v>
      </c>
      <c r="D18" s="13">
        <f>SUM(D6:D17)</f>
        <v>14781755.82</v>
      </c>
    </row>
  </sheetData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18"/>
  <sheetViews>
    <sheetView workbookViewId="0">
      <selection activeCell="A2" sqref="A2:E19"/>
    </sheetView>
  </sheetViews>
  <sheetFormatPr defaultRowHeight="15" x14ac:dyDescent="0.25"/>
  <cols>
    <col min="2" max="2" width="13.42578125" customWidth="1"/>
    <col min="3" max="3" width="13.5703125" customWidth="1"/>
    <col min="4" max="4" width="17.140625" customWidth="1"/>
  </cols>
  <sheetData>
    <row r="1" spans="1:9" x14ac:dyDescent="0.25">
      <c r="G1">
        <v>5</v>
      </c>
      <c r="H1">
        <f>G1-I1</f>
        <v>-3</v>
      </c>
      <c r="I1">
        <v>8</v>
      </c>
    </row>
    <row r="2" spans="1:9" ht="18.75" x14ac:dyDescent="0.3">
      <c r="B2" s="1" t="s">
        <v>10</v>
      </c>
      <c r="D2" s="13"/>
    </row>
    <row r="3" spans="1:9" x14ac:dyDescent="0.25">
      <c r="D3" s="13"/>
    </row>
    <row r="4" spans="1:9" ht="15.75" thickBot="1" x14ac:dyDescent="0.3">
      <c r="D4" s="13"/>
    </row>
    <row r="5" spans="1:9" ht="15.75" thickBot="1" x14ac:dyDescent="0.3">
      <c r="A5" s="6" t="s">
        <v>0</v>
      </c>
      <c r="B5" s="7" t="s">
        <v>1</v>
      </c>
      <c r="C5" s="7" t="s">
        <v>2</v>
      </c>
      <c r="D5" s="14" t="s">
        <v>3</v>
      </c>
    </row>
    <row r="6" spans="1:9" x14ac:dyDescent="0.25">
      <c r="A6" s="10">
        <v>1</v>
      </c>
      <c r="B6">
        <v>1231880.6299999999</v>
      </c>
      <c r="C6" s="22">
        <f t="shared" ref="C6:C15" si="0">D6-B6</f>
        <v>275083.95300000021</v>
      </c>
      <c r="D6" s="15">
        <v>1506964.5830000001</v>
      </c>
    </row>
    <row r="7" spans="1:9" x14ac:dyDescent="0.25">
      <c r="A7" s="11">
        <v>2</v>
      </c>
      <c r="B7" s="19">
        <v>1474030.2</v>
      </c>
      <c r="C7" s="23">
        <f t="shared" si="0"/>
        <v>132751.29000000004</v>
      </c>
      <c r="D7" s="16">
        <v>1606781.49</v>
      </c>
    </row>
    <row r="8" spans="1:9" x14ac:dyDescent="0.25">
      <c r="A8" s="11">
        <v>3</v>
      </c>
      <c r="B8" s="19">
        <v>1459251.22</v>
      </c>
      <c r="C8" s="23">
        <f t="shared" si="0"/>
        <v>229784.58000000007</v>
      </c>
      <c r="D8" s="16">
        <v>1689035.8</v>
      </c>
    </row>
    <row r="9" spans="1:9" x14ac:dyDescent="0.25">
      <c r="A9" s="11">
        <v>4</v>
      </c>
      <c r="B9" s="19">
        <v>1355912.03</v>
      </c>
      <c r="C9" s="23">
        <f t="shared" si="0"/>
        <v>196011.40999999992</v>
      </c>
      <c r="D9" s="16">
        <v>1551923.44</v>
      </c>
    </row>
    <row r="10" spans="1:9" x14ac:dyDescent="0.25">
      <c r="A10" s="11">
        <v>5</v>
      </c>
      <c r="B10" s="20">
        <v>1620382.02</v>
      </c>
      <c r="C10" s="24">
        <f t="shared" si="0"/>
        <v>222763.03000000003</v>
      </c>
      <c r="D10" s="16">
        <v>1843145.05</v>
      </c>
    </row>
    <row r="11" spans="1:9" x14ac:dyDescent="0.25">
      <c r="A11" s="11">
        <v>6</v>
      </c>
      <c r="B11" s="19">
        <v>1203455.82</v>
      </c>
      <c r="C11" s="23">
        <f t="shared" si="0"/>
        <v>299892.3899999999</v>
      </c>
      <c r="D11" s="16">
        <v>1503348.21</v>
      </c>
    </row>
    <row r="12" spans="1:9" x14ac:dyDescent="0.25">
      <c r="A12" s="11">
        <v>7</v>
      </c>
      <c r="B12" s="19">
        <v>1181142.4099999999</v>
      </c>
      <c r="C12" s="23">
        <f t="shared" si="0"/>
        <v>125582.59000000008</v>
      </c>
      <c r="D12" s="16">
        <v>1306725</v>
      </c>
    </row>
    <row r="13" spans="1:9" x14ac:dyDescent="0.25">
      <c r="A13" s="11">
        <v>8</v>
      </c>
      <c r="B13" s="19">
        <v>1432630.78</v>
      </c>
      <c r="C13" s="23">
        <v>169004.43</v>
      </c>
      <c r="D13" s="23">
        <v>1601635.21</v>
      </c>
    </row>
    <row r="14" spans="1:9" x14ac:dyDescent="0.25">
      <c r="A14" s="11">
        <v>9</v>
      </c>
      <c r="B14" s="19">
        <v>1544664.66</v>
      </c>
      <c r="C14" s="23">
        <v>99827.14</v>
      </c>
      <c r="D14" s="26">
        <v>1644491.8</v>
      </c>
    </row>
    <row r="15" spans="1:9" x14ac:dyDescent="0.25">
      <c r="A15" s="11">
        <v>10</v>
      </c>
      <c r="B15" s="19">
        <v>1717957.01</v>
      </c>
      <c r="C15" s="23">
        <f t="shared" si="0"/>
        <v>262536.67999999993</v>
      </c>
      <c r="D15" s="16">
        <v>1980493.69</v>
      </c>
    </row>
    <row r="16" spans="1:9" x14ac:dyDescent="0.25">
      <c r="A16" s="11">
        <v>11</v>
      </c>
      <c r="B16" s="19">
        <v>1476609.89</v>
      </c>
      <c r="C16" s="23">
        <v>245875.77</v>
      </c>
      <c r="D16" s="16">
        <v>1722485.66</v>
      </c>
    </row>
    <row r="17" spans="1:4" ht="15.75" thickBot="1" x14ac:dyDescent="0.3">
      <c r="A17" s="12">
        <v>12</v>
      </c>
      <c r="B17" s="21">
        <v>1461897.43</v>
      </c>
      <c r="C17" s="25">
        <v>124617.01</v>
      </c>
      <c r="D17" s="17">
        <v>1586514.44</v>
      </c>
    </row>
    <row r="18" spans="1:4" x14ac:dyDescent="0.25">
      <c r="C18" s="2" t="s">
        <v>4</v>
      </c>
      <c r="D18" s="13">
        <f>SUM(D6:D17)</f>
        <v>19543544.373</v>
      </c>
    </row>
  </sheetData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D34128-B343-419C-8423-9DE7F0375ABA}">
  <dimension ref="A2:D18"/>
  <sheetViews>
    <sheetView workbookViewId="0">
      <selection activeCell="D19" sqref="D19"/>
    </sheetView>
  </sheetViews>
  <sheetFormatPr defaultRowHeight="15" x14ac:dyDescent="0.25"/>
  <cols>
    <col min="2" max="2" width="11.5703125" customWidth="1"/>
    <col min="3" max="3" width="12.42578125" customWidth="1"/>
    <col min="4" max="4" width="18.42578125" customWidth="1"/>
  </cols>
  <sheetData>
    <row r="2" spans="1:4" ht="18.75" x14ac:dyDescent="0.3">
      <c r="B2" s="1" t="s">
        <v>11</v>
      </c>
      <c r="D2" s="13"/>
    </row>
    <row r="3" spans="1:4" x14ac:dyDescent="0.25">
      <c r="D3" s="13"/>
    </row>
    <row r="4" spans="1:4" ht="15.75" thickBot="1" x14ac:dyDescent="0.3">
      <c r="D4" s="13"/>
    </row>
    <row r="5" spans="1:4" ht="15.75" thickBot="1" x14ac:dyDescent="0.3">
      <c r="A5" s="6" t="s">
        <v>0</v>
      </c>
      <c r="B5" s="7" t="s">
        <v>1</v>
      </c>
      <c r="C5" s="7" t="s">
        <v>2</v>
      </c>
      <c r="D5" s="14" t="s">
        <v>3</v>
      </c>
    </row>
    <row r="6" spans="1:4" x14ac:dyDescent="0.25">
      <c r="A6" s="10">
        <v>1</v>
      </c>
      <c r="B6">
        <v>1505488.02</v>
      </c>
      <c r="C6" s="22">
        <v>171028.77</v>
      </c>
      <c r="D6" s="15">
        <v>1676516.79</v>
      </c>
    </row>
    <row r="7" spans="1:4" x14ac:dyDescent="0.25">
      <c r="A7" s="11">
        <v>2</v>
      </c>
      <c r="B7" s="19">
        <v>1404241.56</v>
      </c>
      <c r="C7" s="23">
        <v>148408.14000000001</v>
      </c>
      <c r="D7" s="16">
        <v>1552649.7</v>
      </c>
    </row>
    <row r="8" spans="1:4" x14ac:dyDescent="0.25">
      <c r="A8" s="11">
        <v>3</v>
      </c>
      <c r="B8" s="19">
        <v>1359423.3</v>
      </c>
      <c r="C8" s="23">
        <v>248315.1</v>
      </c>
      <c r="D8" s="16">
        <v>1607738.4</v>
      </c>
    </row>
    <row r="9" spans="1:4" x14ac:dyDescent="0.25">
      <c r="A9" s="11">
        <v>4</v>
      </c>
      <c r="B9" s="19">
        <v>1358346.06</v>
      </c>
      <c r="C9" s="23">
        <v>220487.34</v>
      </c>
      <c r="D9" s="16">
        <v>1578833.4</v>
      </c>
    </row>
    <row r="10" spans="1:4" x14ac:dyDescent="0.25">
      <c r="A10" s="11">
        <v>5</v>
      </c>
      <c r="B10" s="20">
        <v>1169916.48</v>
      </c>
      <c r="C10" s="24">
        <v>282613.55</v>
      </c>
      <c r="D10" s="16">
        <v>1452529.83</v>
      </c>
    </row>
    <row r="11" spans="1:4" x14ac:dyDescent="0.25">
      <c r="A11" s="11">
        <v>6</v>
      </c>
      <c r="B11" s="19">
        <v>1165039.29</v>
      </c>
      <c r="C11" s="23">
        <v>297824.43</v>
      </c>
      <c r="D11" s="16">
        <v>1462863.72</v>
      </c>
    </row>
    <row r="12" spans="1:4" x14ac:dyDescent="0.25">
      <c r="A12" s="11">
        <v>7</v>
      </c>
      <c r="B12" s="19">
        <v>1512979.35</v>
      </c>
      <c r="C12" s="23">
        <v>226680.06</v>
      </c>
      <c r="D12" s="16">
        <v>1739659.41</v>
      </c>
    </row>
    <row r="13" spans="1:4" x14ac:dyDescent="0.25">
      <c r="A13" s="11">
        <v>8</v>
      </c>
      <c r="B13" s="19">
        <v>1640836.74</v>
      </c>
      <c r="C13" s="23">
        <v>79099.59</v>
      </c>
      <c r="D13" s="23">
        <v>1719936.33</v>
      </c>
    </row>
    <row r="14" spans="1:4" x14ac:dyDescent="0.25">
      <c r="A14" s="11">
        <v>9</v>
      </c>
      <c r="B14" s="19">
        <v>1609182.24</v>
      </c>
      <c r="C14" s="23">
        <v>62759.1</v>
      </c>
      <c r="D14" s="26">
        <v>1671941.34</v>
      </c>
    </row>
    <row r="15" spans="1:4" x14ac:dyDescent="0.25">
      <c r="A15" s="11">
        <v>10</v>
      </c>
      <c r="B15" s="19">
        <v>1615864.23</v>
      </c>
      <c r="C15" s="23">
        <v>209949</v>
      </c>
      <c r="D15" s="16">
        <v>1825813.23</v>
      </c>
    </row>
    <row r="16" spans="1:4" x14ac:dyDescent="0.25">
      <c r="A16" s="11">
        <v>11</v>
      </c>
      <c r="B16" s="19">
        <v>1613995.98</v>
      </c>
      <c r="C16" s="23">
        <v>301472.09999999998</v>
      </c>
      <c r="D16" s="16">
        <v>1915468.08</v>
      </c>
    </row>
    <row r="17" spans="1:4" ht="15.75" thickBot="1" x14ac:dyDescent="0.3">
      <c r="A17" s="12">
        <v>12</v>
      </c>
      <c r="B17" s="21">
        <v>1622078.1</v>
      </c>
      <c r="C17" s="25">
        <v>87420</v>
      </c>
      <c r="D17" s="17">
        <v>1709498.1</v>
      </c>
    </row>
    <row r="18" spans="1:4" x14ac:dyDescent="0.25">
      <c r="C18" s="2" t="s">
        <v>4</v>
      </c>
      <c r="D18" s="13">
        <f>SUM(D6:D17)</f>
        <v>19913448.330000006</v>
      </c>
    </row>
  </sheetData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ABC046-E48E-48D8-91C3-D285EB2B9167}">
  <dimension ref="A2:D18"/>
  <sheetViews>
    <sheetView tabSelected="1" workbookViewId="0">
      <selection activeCell="D10" sqref="D10"/>
    </sheetView>
  </sheetViews>
  <sheetFormatPr defaultRowHeight="15" x14ac:dyDescent="0.25"/>
  <cols>
    <col min="2" max="2" width="12.42578125" customWidth="1"/>
    <col min="3" max="3" width="13.140625" customWidth="1"/>
    <col min="4" max="4" width="14.42578125" customWidth="1"/>
  </cols>
  <sheetData>
    <row r="2" spans="1:4" ht="18.75" x14ac:dyDescent="0.3">
      <c r="B2" s="1" t="s">
        <v>12</v>
      </c>
      <c r="D2" s="13"/>
    </row>
    <row r="3" spans="1:4" x14ac:dyDescent="0.25">
      <c r="D3" s="13"/>
    </row>
    <row r="4" spans="1:4" ht="15.75" thickBot="1" x14ac:dyDescent="0.3">
      <c r="D4" s="13"/>
    </row>
    <row r="5" spans="1:4" ht="15.75" thickBot="1" x14ac:dyDescent="0.3">
      <c r="A5" s="6" t="s">
        <v>0</v>
      </c>
      <c r="B5" s="7" t="s">
        <v>1</v>
      </c>
      <c r="C5" s="7" t="s">
        <v>2</v>
      </c>
      <c r="D5" s="14" t="s">
        <v>3</v>
      </c>
    </row>
    <row r="6" spans="1:4" x14ac:dyDescent="0.25">
      <c r="A6" s="10">
        <v>1</v>
      </c>
      <c r="B6">
        <v>1480659.84</v>
      </c>
      <c r="C6" s="22">
        <f t="shared" ref="C6:C15" si="0">D6-B6</f>
        <v>256155.83999999985</v>
      </c>
      <c r="D6" s="15">
        <v>1736815.68</v>
      </c>
    </row>
    <row r="7" spans="1:4" x14ac:dyDescent="0.25">
      <c r="A7" s="11">
        <v>2</v>
      </c>
      <c r="B7" s="19">
        <v>1395622.08</v>
      </c>
      <c r="C7" s="23">
        <v>208193.76</v>
      </c>
      <c r="D7" s="16">
        <v>1603815.84</v>
      </c>
    </row>
    <row r="8" spans="1:4" x14ac:dyDescent="0.25">
      <c r="A8" s="11">
        <v>3</v>
      </c>
      <c r="B8" s="19">
        <v>1590991.2</v>
      </c>
      <c r="C8" s="23">
        <v>176127.84</v>
      </c>
      <c r="D8" s="16">
        <v>1767119.04</v>
      </c>
    </row>
    <row r="9" spans="1:4" x14ac:dyDescent="0.25">
      <c r="A9" s="11">
        <v>4</v>
      </c>
      <c r="B9" s="19">
        <v>1331560.8</v>
      </c>
      <c r="C9" s="23">
        <f t="shared" si="0"/>
        <v>0</v>
      </c>
      <c r="D9" s="16">
        <v>1331560.8</v>
      </c>
    </row>
    <row r="10" spans="1:4" x14ac:dyDescent="0.25">
      <c r="A10" s="11">
        <v>5</v>
      </c>
      <c r="B10" s="20"/>
      <c r="C10" s="24">
        <f t="shared" si="0"/>
        <v>0</v>
      </c>
      <c r="D10" s="16"/>
    </row>
    <row r="11" spans="1:4" x14ac:dyDescent="0.25">
      <c r="A11" s="11">
        <v>6</v>
      </c>
      <c r="B11" s="19"/>
      <c r="C11" s="23">
        <f t="shared" si="0"/>
        <v>0</v>
      </c>
      <c r="D11" s="16"/>
    </row>
    <row r="12" spans="1:4" x14ac:dyDescent="0.25">
      <c r="A12" s="11">
        <v>7</v>
      </c>
      <c r="B12" s="19"/>
      <c r="C12" s="23">
        <f t="shared" si="0"/>
        <v>0</v>
      </c>
      <c r="D12" s="16"/>
    </row>
    <row r="13" spans="1:4" x14ac:dyDescent="0.25">
      <c r="A13" s="11">
        <v>8</v>
      </c>
      <c r="B13" s="19"/>
      <c r="C13" s="23">
        <f>B13-D13</f>
        <v>0</v>
      </c>
      <c r="D13" s="23"/>
    </row>
    <row r="14" spans="1:4" x14ac:dyDescent="0.25">
      <c r="A14" s="11">
        <v>9</v>
      </c>
      <c r="B14" s="19"/>
      <c r="C14" s="23">
        <f>B14-D14</f>
        <v>0</v>
      </c>
      <c r="D14" s="26"/>
    </row>
    <row r="15" spans="1:4" x14ac:dyDescent="0.25">
      <c r="A15" s="11">
        <v>10</v>
      </c>
      <c r="B15" s="19"/>
      <c r="C15" s="23">
        <f t="shared" si="0"/>
        <v>0</v>
      </c>
      <c r="D15" s="16"/>
    </row>
    <row r="16" spans="1:4" x14ac:dyDescent="0.25">
      <c r="A16" s="11">
        <v>11</v>
      </c>
      <c r="B16" s="19"/>
      <c r="C16" s="23">
        <f>B16-D16</f>
        <v>0</v>
      </c>
      <c r="D16" s="16"/>
    </row>
    <row r="17" spans="1:4" ht="15.75" thickBot="1" x14ac:dyDescent="0.3">
      <c r="A17" s="12">
        <v>12</v>
      </c>
      <c r="B17" s="21"/>
      <c r="C17" s="25">
        <f>B17-D17</f>
        <v>0</v>
      </c>
      <c r="D17" s="17"/>
    </row>
    <row r="18" spans="1:4" x14ac:dyDescent="0.25">
      <c r="C18" s="2" t="s">
        <v>4</v>
      </c>
      <c r="D18" s="13">
        <f>SUM(D6:D17)</f>
        <v>6439311.3600000003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8</vt:i4>
      </vt:variant>
    </vt:vector>
  </HeadingPairs>
  <TitlesOfParts>
    <vt:vector size="8" baseType="lpstr">
      <vt:lpstr>2018</vt:lpstr>
      <vt:lpstr>2019</vt:lpstr>
      <vt:lpstr>2020</vt:lpstr>
      <vt:lpstr>2021</vt:lpstr>
      <vt:lpstr>2022</vt:lpstr>
      <vt:lpstr>2023</vt:lpstr>
      <vt:lpstr>2024</vt:lpstr>
      <vt:lpstr>2025</vt:lpstr>
    </vt:vector>
  </TitlesOfParts>
  <Company>FNOL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61670</dc:creator>
  <cp:lastModifiedBy>Srovnal Miroslav</cp:lastModifiedBy>
  <cp:lastPrinted>2020-01-02T07:28:10Z</cp:lastPrinted>
  <dcterms:created xsi:type="dcterms:W3CDTF">2018-03-26T12:41:32Z</dcterms:created>
  <dcterms:modified xsi:type="dcterms:W3CDTF">2025-04-26T06:56:03Z</dcterms:modified>
</cp:coreProperties>
</file>