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Potrubní pošta\2022\"/>
    </mc:Choice>
  </mc:AlternateContent>
  <xr:revisionPtr revIDLastSave="0" documentId="13_ncr:1_{63B20465-FFF2-430A-B0AF-4B65AAAA88E3}" xr6:coauthVersionLast="36" xr6:coauthVersionMax="36" xr10:uidLastSave="{00000000-0000-0000-0000-000000000000}"/>
  <bookViews>
    <workbookView xWindow="0" yWindow="75" windowWidth="28755" windowHeight="12600" activeTab="1" xr2:uid="{00000000-000D-0000-FFFF-FFFF00000000}"/>
  </bookViews>
  <sheets>
    <sheet name="Transporty celkem" sheetId="1" r:id="rId1"/>
    <sheet name="Transporty do laboratoří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89" i="1" l="1"/>
  <c r="B52" i="1" l="1"/>
</calcChain>
</file>

<file path=xl/sharedStrings.xml><?xml version="1.0" encoding="utf-8"?>
<sst xmlns="http://schemas.openxmlformats.org/spreadsheetml/2006/main" count="165" uniqueCount="38">
  <si>
    <t>počet transportů</t>
  </si>
  <si>
    <t>denní maximum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</si>
  <si>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</si>
  <si>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</si>
  <si>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</si>
  <si>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</si>
  <si>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</si>
  <si>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</si>
  <si>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</si>
  <si>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</si>
  <si>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</si>
  <si>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</si>
  <si>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</si>
  <si>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</si>
  <si>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</si>
  <si>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r>
      <t xml:space="preserve">Nárůst počtu transportů v roce 2019 je </t>
    </r>
    <r>
      <rPr>
        <b/>
        <sz val="14"/>
        <color rgb="FFFF0000"/>
        <rFont val="Calibri"/>
        <family val="2"/>
        <charset val="238"/>
        <scheme val="minor"/>
      </rPr>
      <t>33 978</t>
    </r>
    <r>
      <rPr>
        <b/>
        <sz val="14"/>
        <color theme="1"/>
        <rFont val="Calibri"/>
        <family val="2"/>
        <charset val="238"/>
        <scheme val="minor"/>
      </rPr>
      <t xml:space="preserve"> oproti roku 2018</t>
    </r>
  </si>
  <si>
    <r>
      <rPr>
        <b/>
        <sz val="14"/>
        <color rgb="FFFF0000"/>
        <rFont val="Calibri"/>
        <family val="2"/>
        <charset val="238"/>
        <scheme val="minor"/>
      </rPr>
      <t>95,1%</t>
    </r>
    <r>
      <rPr>
        <b/>
        <sz val="14"/>
        <color theme="1"/>
        <rFont val="Calibri"/>
        <family val="2"/>
        <charset val="238"/>
        <scheme val="minor"/>
      </rPr>
      <t xml:space="preserve"> všech transportů proběhlo v časovém intervalu</t>
    </r>
    <r>
      <rPr>
        <b/>
        <sz val="14"/>
        <color rgb="FFFF0000"/>
        <rFont val="Calibri"/>
        <family val="2"/>
        <charset val="238"/>
        <scheme val="minor"/>
      </rPr>
      <t xml:space="preserve"> od 30-ti vteřin do 25 minut</t>
    </r>
    <r>
      <rPr>
        <b/>
        <sz val="14"/>
        <color theme="1"/>
        <rFont val="Calibri"/>
        <family val="2"/>
        <charset val="238"/>
        <scheme val="minor"/>
      </rPr>
      <t xml:space="preserve"> od registrace</t>
    </r>
  </si>
  <si>
    <r>
      <t xml:space="preserve">Pokles počtu transportů o </t>
    </r>
    <r>
      <rPr>
        <b/>
        <sz val="14"/>
        <color rgb="FFFF0000"/>
        <rFont val="Calibri"/>
        <family val="2"/>
        <charset val="238"/>
        <scheme val="minor"/>
      </rPr>
      <t>23 595</t>
    </r>
    <r>
      <rPr>
        <b/>
        <sz val="14"/>
        <color theme="1"/>
        <rFont val="Calibri"/>
        <family val="2"/>
        <charset val="238"/>
        <scheme val="minor"/>
      </rPr>
      <t xml:space="preserve"> oproti roku 2019, vlivem provozních opatření FNOL spojených s COVID-19</t>
    </r>
  </si>
  <si>
    <r>
      <rPr>
        <b/>
        <sz val="14"/>
        <color rgb="FFFF0000"/>
        <rFont val="Calibri"/>
        <family val="2"/>
        <charset val="238"/>
        <scheme val="minor"/>
      </rPr>
      <t xml:space="preserve">95% </t>
    </r>
    <r>
      <rPr>
        <b/>
        <sz val="14"/>
        <color theme="1"/>
        <rFont val="Calibri"/>
        <family val="2"/>
        <charset val="238"/>
        <scheme val="minor"/>
      </rPr>
      <t xml:space="preserve">všech transportů proběhlo v časovém intervalu </t>
    </r>
    <r>
      <rPr>
        <b/>
        <sz val="14"/>
        <color rgb="FFFF0000"/>
        <rFont val="Calibri"/>
        <family val="2"/>
        <charset val="238"/>
        <scheme val="minor"/>
      </rPr>
      <t xml:space="preserve">od 30-ti vteřin do 25 minut </t>
    </r>
    <r>
      <rPr>
        <b/>
        <sz val="14"/>
        <rFont val="Calibri"/>
        <family val="2"/>
        <charset val="238"/>
        <scheme val="minor"/>
      </rPr>
      <t>od registrace</t>
    </r>
  </si>
  <si>
    <t>laboratoř</t>
  </si>
  <si>
    <t>OKB</t>
  </si>
  <si>
    <t>HOK</t>
  </si>
  <si>
    <t>MIKRO</t>
  </si>
  <si>
    <t>IMUNO</t>
  </si>
  <si>
    <t>PATOL</t>
  </si>
  <si>
    <t>OKB DMP</t>
  </si>
  <si>
    <t>LEM</t>
  </si>
  <si>
    <t>SOUD</t>
  </si>
  <si>
    <t>UMTM</t>
  </si>
  <si>
    <t>TO</t>
  </si>
  <si>
    <t>GEN</t>
  </si>
  <si>
    <t>POČET PŘÍCHOZÍCH TRANSPORTŮ DO JEDNOTLIVÝCH LABORATOŘÍ</t>
  </si>
  <si>
    <t>pozn. provoz v roce 2020 byl ovlivněn opatřeními spojenými s COVID-19</t>
  </si>
  <si>
    <r>
      <t xml:space="preserve">Nárůst počtu transportů o </t>
    </r>
    <r>
      <rPr>
        <b/>
        <sz val="14"/>
        <color rgb="FFFF0000"/>
        <rFont val="Calibri"/>
        <family val="2"/>
        <charset val="238"/>
        <scheme val="minor"/>
      </rPr>
      <t>34 204</t>
    </r>
    <r>
      <rPr>
        <b/>
        <sz val="14"/>
        <color theme="1"/>
        <rFont val="Calibri"/>
        <family val="2"/>
        <charset val="238"/>
        <scheme val="minor"/>
      </rPr>
      <t xml:space="preserve"> oproti roku 2020</t>
    </r>
  </si>
  <si>
    <r>
      <rPr>
        <b/>
        <sz val="14"/>
        <color rgb="FFFF0000"/>
        <rFont val="Calibri"/>
        <family val="2"/>
        <charset val="238"/>
        <scheme val="minor"/>
      </rPr>
      <t>95%</t>
    </r>
    <r>
      <rPr>
        <b/>
        <sz val="14"/>
        <color theme="1"/>
        <rFont val="Calibri"/>
        <family val="2"/>
        <charset val="238"/>
        <scheme val="minor"/>
      </rPr>
      <t xml:space="preserve"> všech transportů proběhlo v časovém intervalu </t>
    </r>
    <r>
      <rPr>
        <b/>
        <sz val="14"/>
        <color rgb="FFFF0000"/>
        <rFont val="Calibri"/>
        <family val="2"/>
        <charset val="238"/>
        <scheme val="minor"/>
      </rPr>
      <t>od 30-ti vteřin do 25 minut</t>
    </r>
    <r>
      <rPr>
        <b/>
        <sz val="14"/>
        <color theme="1"/>
        <rFont val="Calibri"/>
        <family val="2"/>
        <charset val="238"/>
        <scheme val="minor"/>
      </rPr>
      <t xml:space="preserve"> od registrace</t>
    </r>
  </si>
  <si>
    <t>POČET TRANSPORTŮ ZA JEDNOTLIVÉ MĚSÍCE A ROKY</t>
  </si>
  <si>
    <t>omezení provozu z důvodu přeložek jízdních potrubí</t>
  </si>
  <si>
    <t>preventivní servis od 10.10. do 9.11.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</si>
</sst>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Fill="1" applyBorder="1"/>
    <xf numFmtId="0" fontId="5" fillId="0" borderId="10" xfId="0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2" fillId="0" borderId="1" xfId="0" applyFont="1" applyFill="1" applyBorder="1"/>
    <xf numFmtId="3" fontId="5" fillId="0" borderId="6" xfId="0" applyNumberFormat="1" applyFont="1" applyBorder="1"/>
    <xf numFmtId="0" fontId="5" fillId="0" borderId="11" xfId="0" applyFont="1" applyBorder="1"/>
    <xf numFmtId="3" fontId="7" fillId="0" borderId="1" xfId="0" applyNumberFormat="1" applyFont="1" applyFill="1" applyBorder="1"/>
    <xf numFmtId="0" fontId="5" fillId="0" borderId="9" xfId="0" applyFont="1" applyBorder="1"/>
    <xf numFmtId="0" fontId="8" fillId="0" borderId="0" xfId="0" applyFont="1"/>
    <xf numFmtId="0" fontId="0" fillId="0" borderId="0" xfId="0"/>
    <xf numFmtId="0" fontId="3" fillId="0" borderId="0" xfId="0" applyFont="1"/>
    <xf numFmtId="0" fontId="3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6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1" fontId="5" fillId="0" borderId="9" xfId="0" applyNumberFormat="1" applyFont="1" applyBorder="1"/>
    <xf numFmtId="0" fontId="5" fillId="0" borderId="10" xfId="0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4" fillId="0" borderId="1" xfId="0" applyFont="1" applyFill="1" applyBorder="1"/>
    <xf numFmtId="3" fontId="5" fillId="0" borderId="6" xfId="0" applyNumberFormat="1" applyFont="1" applyBorder="1"/>
    <xf numFmtId="0" fontId="5" fillId="0" borderId="11" xfId="0" applyFont="1" applyBorder="1"/>
    <xf numFmtId="3" fontId="7" fillId="0" borderId="3" xfId="0" applyNumberFormat="1" applyFont="1" applyBorder="1"/>
    <xf numFmtId="0" fontId="0" fillId="0" borderId="0" xfId="0"/>
    <xf numFmtId="0" fontId="3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0" xfId="0" applyFont="1"/>
    <xf numFmtId="0" fontId="6" fillId="0" borderId="0" xfId="0" applyFont="1"/>
    <xf numFmtId="0" fontId="4" fillId="0" borderId="4" xfId="0" applyFont="1" applyBorder="1"/>
    <xf numFmtId="0" fontId="4" fillId="0" borderId="5" xfId="0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4" fillId="0" borderId="6" xfId="0" applyFont="1" applyBorder="1"/>
    <xf numFmtId="0" fontId="3" fillId="0" borderId="0" xfId="0" applyFont="1" applyBorder="1"/>
    <xf numFmtId="3" fontId="5" fillId="0" borderId="12" xfId="0" applyNumberFormat="1" applyFont="1" applyBorder="1"/>
    <xf numFmtId="3" fontId="7" fillId="0" borderId="1" xfId="0" applyNumberFormat="1" applyFont="1" applyBorder="1"/>
    <xf numFmtId="0" fontId="10" fillId="0" borderId="0" xfId="0" applyFont="1"/>
    <xf numFmtId="0" fontId="3" fillId="0" borderId="1" xfId="0" applyFont="1" applyBorder="1"/>
    <xf numFmtId="0" fontId="4" fillId="0" borderId="13" xfId="0" applyFont="1" applyBorder="1"/>
    <xf numFmtId="3" fontId="5" fillId="0" borderId="13" xfId="0" applyNumberFormat="1" applyFont="1" applyBorder="1"/>
    <xf numFmtId="0" fontId="4" fillId="0" borderId="14" xfId="0" applyFont="1" applyBorder="1"/>
    <xf numFmtId="3" fontId="5" fillId="0" borderId="14" xfId="0" applyNumberFormat="1" applyFont="1" applyBorder="1"/>
    <xf numFmtId="0" fontId="5" fillId="0" borderId="14" xfId="0" applyFont="1" applyBorder="1"/>
    <xf numFmtId="0" fontId="4" fillId="0" borderId="14" xfId="0" applyFont="1" applyFill="1" applyBorder="1"/>
    <xf numFmtId="3" fontId="5" fillId="0" borderId="14" xfId="0" applyNumberFormat="1" applyFont="1" applyFill="1" applyBorder="1"/>
    <xf numFmtId="0" fontId="4" fillId="0" borderId="0" xfId="0" applyFont="1" applyFill="1" applyBorder="1"/>
    <xf numFmtId="0" fontId="0" fillId="0" borderId="2" xfId="0" applyBorder="1"/>
    <xf numFmtId="0" fontId="2" fillId="0" borderId="3" xfId="0" applyFont="1" applyBorder="1"/>
    <xf numFmtId="0" fontId="4" fillId="0" borderId="8" xfId="0" applyFont="1" applyBorder="1"/>
    <xf numFmtId="3" fontId="5" fillId="0" borderId="15" xfId="0" applyNumberFormat="1" applyFont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3" fillId="0" borderId="3" xfId="0" applyFont="1" applyFill="1" applyBorder="1"/>
    <xf numFmtId="0" fontId="3" fillId="0" borderId="1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11" fillId="0" borderId="0" xfId="0" applyFont="1"/>
    <xf numFmtId="3" fontId="5" fillId="0" borderId="19" xfId="0" applyNumberFormat="1" applyFont="1" applyBorder="1"/>
    <xf numFmtId="3" fontId="5" fillId="0" borderId="20" xfId="0" applyNumberFormat="1" applyFont="1" applyBorder="1"/>
    <xf numFmtId="3" fontId="12" fillId="0" borderId="13" xfId="0" applyNumberFormat="1" applyFont="1" applyBorder="1"/>
    <xf numFmtId="3" fontId="12" fillId="0" borderId="14" xfId="0" applyNumberFormat="1" applyFont="1" applyBorder="1"/>
    <xf numFmtId="0" fontId="12" fillId="0" borderId="14" xfId="0" applyFont="1" applyBorder="1"/>
    <xf numFmtId="0" fontId="0" fillId="0" borderId="14" xfId="0" applyBorder="1"/>
    <xf numFmtId="0" fontId="0" fillId="0" borderId="13" xfId="0" applyBorder="1"/>
    <xf numFmtId="0" fontId="13" fillId="0" borderId="1" xfId="0" applyFont="1" applyBorder="1"/>
    <xf numFmtId="0" fontId="2" fillId="0" borderId="2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1" xfId="0" applyFont="1" applyBorder="1"/>
    <xf numFmtId="0" fontId="13" fillId="0" borderId="0" xfId="0" applyFont="1" applyBorder="1"/>
    <xf numFmtId="3" fontId="12" fillId="0" borderId="4" xfId="0" applyNumberFormat="1" applyFont="1" applyBorder="1"/>
    <xf numFmtId="3" fontId="12" fillId="0" borderId="5" xfId="0" applyNumberFormat="1" applyFont="1" applyBorder="1"/>
    <xf numFmtId="3" fontId="12" fillId="0" borderId="12" xfId="0" applyNumberFormat="1" applyFont="1" applyBorder="1"/>
    <xf numFmtId="3" fontId="12" fillId="0" borderId="6" xfId="0" applyNumberFormat="1" applyFon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9"/>
  <sheetViews>
    <sheetView topLeftCell="A79" workbookViewId="0">
      <selection activeCell="F63" sqref="F63"/>
    </sheetView>
  </sheetViews>
  <sheetFormatPr defaultRowHeight="15" x14ac:dyDescent="0.25"/>
  <cols>
    <col min="1" max="1" width="14.28515625" customWidth="1"/>
    <col min="2" max="2" width="27.28515625" customWidth="1"/>
    <col min="3" max="3" width="22.28515625" customWidth="1"/>
  </cols>
  <sheetData>
    <row r="2" spans="1:3" ht="21" x14ac:dyDescent="0.35">
      <c r="A2" s="1" t="s">
        <v>35</v>
      </c>
    </row>
    <row r="3" spans="1:3" ht="29.25" thickBot="1" x14ac:dyDescent="0.5">
      <c r="A3" s="2"/>
      <c r="B3" s="18">
        <v>2018</v>
      </c>
      <c r="C3" s="2"/>
    </row>
    <row r="4" spans="1:3" ht="21.75" thickBot="1" x14ac:dyDescent="0.4">
      <c r="A4" s="3"/>
      <c r="B4" s="4" t="s">
        <v>0</v>
      </c>
      <c r="C4" s="5" t="s">
        <v>1</v>
      </c>
    </row>
    <row r="5" spans="1:3" ht="21" x14ac:dyDescent="0.35">
      <c r="A5" s="8" t="s">
        <v>2</v>
      </c>
      <c r="B5" s="11">
        <v>46917</v>
      </c>
      <c r="C5" s="17">
        <v>1968</v>
      </c>
    </row>
    <row r="6" spans="1:3" ht="21" x14ac:dyDescent="0.35">
      <c r="A6" s="6" t="s">
        <v>3</v>
      </c>
      <c r="B6" s="12">
        <v>43319</v>
      </c>
      <c r="C6" s="10">
        <v>2059</v>
      </c>
    </row>
    <row r="7" spans="1:3" ht="21" x14ac:dyDescent="0.35">
      <c r="A7" s="6" t="s">
        <v>4</v>
      </c>
      <c r="B7" s="12">
        <v>47913</v>
      </c>
      <c r="C7" s="10">
        <v>2107</v>
      </c>
    </row>
    <row r="8" spans="1:3" ht="21" x14ac:dyDescent="0.35">
      <c r="A8" s="6" t="s">
        <v>5</v>
      </c>
      <c r="B8" s="12">
        <v>44906</v>
      </c>
      <c r="C8" s="10">
        <v>2131</v>
      </c>
    </row>
    <row r="9" spans="1:3" ht="21" x14ac:dyDescent="0.35">
      <c r="A9" s="6" t="s">
        <v>6</v>
      </c>
      <c r="B9" s="12">
        <v>46248</v>
      </c>
      <c r="C9" s="10">
        <v>2077</v>
      </c>
    </row>
    <row r="10" spans="1:3" ht="21" x14ac:dyDescent="0.35">
      <c r="A10" s="6" t="s">
        <v>7</v>
      </c>
      <c r="B10" s="12">
        <v>44974</v>
      </c>
      <c r="C10" s="10">
        <v>2054</v>
      </c>
    </row>
    <row r="11" spans="1:3" ht="21" x14ac:dyDescent="0.35">
      <c r="A11" s="6" t="s">
        <v>8</v>
      </c>
      <c r="B11" s="12">
        <v>40284</v>
      </c>
      <c r="C11" s="10">
        <v>1794</v>
      </c>
    </row>
    <row r="12" spans="1:3" ht="21" x14ac:dyDescent="0.35">
      <c r="A12" s="6" t="s">
        <v>9</v>
      </c>
      <c r="B12" s="12">
        <v>45019</v>
      </c>
      <c r="C12" s="10">
        <v>1913</v>
      </c>
    </row>
    <row r="13" spans="1:3" ht="21" x14ac:dyDescent="0.35">
      <c r="A13" s="6" t="s">
        <v>10</v>
      </c>
      <c r="B13" s="12">
        <v>44101</v>
      </c>
      <c r="C13" s="10">
        <v>2070</v>
      </c>
    </row>
    <row r="14" spans="1:3" ht="21" x14ac:dyDescent="0.35">
      <c r="A14" s="6" t="s">
        <v>11</v>
      </c>
      <c r="B14" s="12">
        <v>49392</v>
      </c>
      <c r="C14" s="10">
        <v>2152</v>
      </c>
    </row>
    <row r="15" spans="1:3" ht="21.75" thickBot="1" x14ac:dyDescent="0.4">
      <c r="A15" s="7" t="s">
        <v>12</v>
      </c>
      <c r="B15" s="12">
        <v>46736</v>
      </c>
      <c r="C15" s="10">
        <v>2117</v>
      </c>
    </row>
    <row r="16" spans="1:3" ht="21.75" thickBot="1" x14ac:dyDescent="0.4">
      <c r="A16" s="9" t="s">
        <v>13</v>
      </c>
      <c r="B16" s="14">
        <v>42252</v>
      </c>
      <c r="C16" s="15">
        <v>2145</v>
      </c>
    </row>
    <row r="17" spans="1:12" ht="21.75" thickBot="1" x14ac:dyDescent="0.4">
      <c r="A17" s="13" t="s">
        <v>14</v>
      </c>
      <c r="B17" s="16">
        <v>542061</v>
      </c>
      <c r="C17" s="2"/>
    </row>
    <row r="21" spans="1:12" ht="27" thickBot="1" x14ac:dyDescent="0.45">
      <c r="A21" s="20"/>
      <c r="B21" s="24">
        <v>2019</v>
      </c>
      <c r="C21" s="20"/>
    </row>
    <row r="22" spans="1:12" ht="21.75" thickBot="1" x14ac:dyDescent="0.4">
      <c r="A22" s="21"/>
      <c r="B22" s="22" t="s">
        <v>0</v>
      </c>
      <c r="C22" s="23" t="s">
        <v>1</v>
      </c>
    </row>
    <row r="23" spans="1:12" ht="21" x14ac:dyDescent="0.35">
      <c r="A23" s="25" t="s">
        <v>2</v>
      </c>
      <c r="B23" s="31">
        <v>50302</v>
      </c>
      <c r="C23" s="29">
        <v>2329</v>
      </c>
    </row>
    <row r="24" spans="1:12" ht="21" x14ac:dyDescent="0.35">
      <c r="A24" s="26" t="s">
        <v>3</v>
      </c>
      <c r="B24" s="32">
        <v>45988</v>
      </c>
      <c r="C24" s="30">
        <v>2174</v>
      </c>
    </row>
    <row r="25" spans="1:12" ht="21" x14ac:dyDescent="0.35">
      <c r="A25" s="26" t="s">
        <v>4</v>
      </c>
      <c r="B25" s="32">
        <v>48492</v>
      </c>
      <c r="C25" s="30">
        <v>2104</v>
      </c>
    </row>
    <row r="26" spans="1:12" ht="21" x14ac:dyDescent="0.35">
      <c r="A26" s="26" t="s">
        <v>5</v>
      </c>
      <c r="B26" s="32">
        <v>48554</v>
      </c>
      <c r="C26" s="30">
        <v>2176</v>
      </c>
    </row>
    <row r="27" spans="1:12" ht="21" x14ac:dyDescent="0.35">
      <c r="A27" s="26" t="s">
        <v>6</v>
      </c>
      <c r="B27" s="32">
        <v>50148</v>
      </c>
      <c r="C27" s="30">
        <v>2263</v>
      </c>
    </row>
    <row r="28" spans="1:12" ht="21" x14ac:dyDescent="0.35">
      <c r="A28" s="26" t="s">
        <v>7</v>
      </c>
      <c r="B28" s="32">
        <v>48450</v>
      </c>
      <c r="C28" s="30">
        <v>2220</v>
      </c>
    </row>
    <row r="29" spans="1:12" ht="21" x14ac:dyDescent="0.35">
      <c r="A29" s="26" t="s">
        <v>8</v>
      </c>
      <c r="B29" s="32">
        <v>46597</v>
      </c>
      <c r="C29" s="30">
        <v>2038</v>
      </c>
      <c r="E29" s="41" t="s">
        <v>15</v>
      </c>
      <c r="F29" s="37"/>
      <c r="G29" s="37"/>
      <c r="H29" s="37"/>
      <c r="I29" s="37"/>
      <c r="J29" s="37"/>
      <c r="K29" s="37"/>
      <c r="L29" s="37"/>
    </row>
    <row r="30" spans="1:12" ht="21" x14ac:dyDescent="0.35">
      <c r="A30" s="26" t="s">
        <v>9</v>
      </c>
      <c r="B30" s="32">
        <v>46835</v>
      </c>
      <c r="C30" s="30">
        <v>2043</v>
      </c>
      <c r="E30" s="37"/>
      <c r="F30" s="37"/>
      <c r="G30" s="37"/>
      <c r="H30" s="37"/>
      <c r="I30" s="37"/>
      <c r="J30" s="37"/>
      <c r="K30" s="37"/>
      <c r="L30" s="37"/>
    </row>
    <row r="31" spans="1:12" ht="21" x14ac:dyDescent="0.35">
      <c r="A31" s="26" t="s">
        <v>10</v>
      </c>
      <c r="B31" s="32">
        <v>48951</v>
      </c>
      <c r="C31" s="30">
        <v>2199</v>
      </c>
      <c r="E31" s="41" t="s">
        <v>16</v>
      </c>
      <c r="F31" s="37"/>
      <c r="G31" s="37"/>
      <c r="H31" s="37"/>
      <c r="I31" s="37"/>
      <c r="J31" s="37"/>
      <c r="K31" s="37"/>
      <c r="L31" s="37"/>
    </row>
    <row r="32" spans="1:12" ht="21" x14ac:dyDescent="0.35">
      <c r="A32" s="26" t="s">
        <v>11</v>
      </c>
      <c r="B32" s="32">
        <v>51859</v>
      </c>
      <c r="C32" s="30">
        <v>2219</v>
      </c>
    </row>
    <row r="33" spans="1:5" ht="21" x14ac:dyDescent="0.35">
      <c r="A33" s="27" t="s">
        <v>12</v>
      </c>
      <c r="B33" s="32">
        <v>49392</v>
      </c>
      <c r="C33" s="30">
        <v>2145</v>
      </c>
    </row>
    <row r="34" spans="1:5" ht="21.75" thickBot="1" x14ac:dyDescent="0.4">
      <c r="A34" s="28" t="s">
        <v>13</v>
      </c>
      <c r="B34" s="34">
        <v>40471</v>
      </c>
      <c r="C34" s="35">
        <v>2231</v>
      </c>
    </row>
    <row r="35" spans="1:5" ht="21.75" thickBot="1" x14ac:dyDescent="0.4">
      <c r="A35" s="33" t="s">
        <v>14</v>
      </c>
      <c r="B35" s="36">
        <v>576039</v>
      </c>
      <c r="C35" s="19"/>
    </row>
    <row r="37" spans="1:5" ht="18.75" x14ac:dyDescent="0.3">
      <c r="A37" s="41"/>
      <c r="B37" s="37"/>
    </row>
    <row r="38" spans="1:5" ht="27" thickBot="1" x14ac:dyDescent="0.45">
      <c r="A38" s="41"/>
      <c r="B38" s="42">
        <v>2020</v>
      </c>
    </row>
    <row r="39" spans="1:5" ht="21.75" thickBot="1" x14ac:dyDescent="0.4">
      <c r="A39" s="38"/>
      <c r="B39" s="39" t="s">
        <v>0</v>
      </c>
      <c r="C39" s="40" t="s">
        <v>1</v>
      </c>
    </row>
    <row r="40" spans="1:5" ht="21" x14ac:dyDescent="0.35">
      <c r="A40" s="43" t="s">
        <v>2</v>
      </c>
      <c r="B40" s="45">
        <v>50972</v>
      </c>
      <c r="C40" s="45">
        <v>2227</v>
      </c>
    </row>
    <row r="41" spans="1:5" ht="21" x14ac:dyDescent="0.35">
      <c r="A41" s="44" t="s">
        <v>3</v>
      </c>
      <c r="B41" s="46">
        <v>47561</v>
      </c>
      <c r="C41" s="46">
        <v>2222</v>
      </c>
    </row>
    <row r="42" spans="1:5" ht="21" x14ac:dyDescent="0.35">
      <c r="A42" s="44" t="s">
        <v>4</v>
      </c>
      <c r="B42" s="46">
        <v>35918</v>
      </c>
      <c r="C42" s="46">
        <v>1817</v>
      </c>
    </row>
    <row r="43" spans="1:5" ht="21" x14ac:dyDescent="0.35">
      <c r="A43" s="44" t="s">
        <v>5</v>
      </c>
      <c r="B43" s="46">
        <v>38703</v>
      </c>
      <c r="C43" s="46">
        <v>1977</v>
      </c>
    </row>
    <row r="44" spans="1:5" ht="21" x14ac:dyDescent="0.35">
      <c r="A44" s="44" t="s">
        <v>6</v>
      </c>
      <c r="B44" s="46">
        <v>45557</v>
      </c>
      <c r="C44" s="46">
        <v>2124</v>
      </c>
    </row>
    <row r="45" spans="1:5" ht="21" x14ac:dyDescent="0.35">
      <c r="A45" s="44" t="s">
        <v>7</v>
      </c>
      <c r="B45" s="46">
        <v>50503</v>
      </c>
      <c r="C45" s="46">
        <v>2126</v>
      </c>
    </row>
    <row r="46" spans="1:5" ht="21" x14ac:dyDescent="0.35">
      <c r="A46" s="44" t="s">
        <v>8</v>
      </c>
      <c r="B46" s="46">
        <v>47179</v>
      </c>
      <c r="C46" s="46">
        <v>2065</v>
      </c>
    </row>
    <row r="47" spans="1:5" ht="21" x14ac:dyDescent="0.35">
      <c r="A47" s="44" t="s">
        <v>9</v>
      </c>
      <c r="B47" s="46">
        <v>47827</v>
      </c>
      <c r="C47" s="46">
        <v>2056</v>
      </c>
    </row>
    <row r="48" spans="1:5" ht="21" x14ac:dyDescent="0.35">
      <c r="A48" s="44" t="s">
        <v>10</v>
      </c>
      <c r="B48" s="46">
        <v>48522</v>
      </c>
      <c r="C48" s="46">
        <v>2163</v>
      </c>
      <c r="E48" s="41" t="s">
        <v>17</v>
      </c>
    </row>
    <row r="49" spans="1:5" ht="21" x14ac:dyDescent="0.35">
      <c r="A49" s="44" t="s">
        <v>11</v>
      </c>
      <c r="B49" s="46">
        <v>41969</v>
      </c>
      <c r="C49" s="46">
        <v>2033</v>
      </c>
    </row>
    <row r="50" spans="1:5" ht="21" x14ac:dyDescent="0.35">
      <c r="A50" s="44" t="s">
        <v>12</v>
      </c>
      <c r="B50" s="46">
        <v>48704</v>
      </c>
      <c r="C50" s="46">
        <v>2228</v>
      </c>
      <c r="E50" s="41" t="s">
        <v>18</v>
      </c>
    </row>
    <row r="51" spans="1:5" ht="21.75" thickBot="1" x14ac:dyDescent="0.4">
      <c r="A51" s="44" t="s">
        <v>13</v>
      </c>
      <c r="B51" s="49">
        <v>49029</v>
      </c>
      <c r="C51" s="34">
        <v>2100</v>
      </c>
    </row>
    <row r="52" spans="1:5" ht="21.75" thickBot="1" x14ac:dyDescent="0.4">
      <c r="A52" s="47" t="s">
        <v>14</v>
      </c>
      <c r="B52" s="50">
        <f>SUM(B40:B51)</f>
        <v>552444</v>
      </c>
      <c r="C52" s="48"/>
    </row>
    <row r="56" spans="1:5" ht="27" thickBot="1" x14ac:dyDescent="0.45">
      <c r="B56" s="42">
        <v>2021</v>
      </c>
    </row>
    <row r="57" spans="1:5" ht="19.5" thickBot="1" x14ac:dyDescent="0.35">
      <c r="A57" s="61"/>
      <c r="B57" s="3" t="s">
        <v>0</v>
      </c>
      <c r="C57" s="62" t="s">
        <v>1</v>
      </c>
    </row>
    <row r="58" spans="1:5" ht="21" x14ac:dyDescent="0.35">
      <c r="A58" s="43" t="s">
        <v>2</v>
      </c>
      <c r="B58" s="64">
        <v>50720</v>
      </c>
      <c r="C58" s="65">
        <v>2235</v>
      </c>
    </row>
    <row r="59" spans="1:5" ht="21" x14ac:dyDescent="0.35">
      <c r="A59" s="44" t="s">
        <v>3</v>
      </c>
      <c r="B59" s="66">
        <v>48094</v>
      </c>
      <c r="C59" s="67">
        <v>2183</v>
      </c>
    </row>
    <row r="60" spans="1:5" ht="21" x14ac:dyDescent="0.35">
      <c r="A60" s="44" t="s">
        <v>4</v>
      </c>
      <c r="B60" s="66">
        <v>55649</v>
      </c>
      <c r="C60" s="67">
        <v>2272</v>
      </c>
    </row>
    <row r="61" spans="1:5" ht="21" x14ac:dyDescent="0.35">
      <c r="A61" s="44" t="s">
        <v>5</v>
      </c>
      <c r="B61" s="66">
        <v>50894</v>
      </c>
      <c r="C61" s="67">
        <v>2225</v>
      </c>
    </row>
    <row r="62" spans="1:5" ht="21" x14ac:dyDescent="0.35">
      <c r="A62" s="44" t="s">
        <v>6</v>
      </c>
      <c r="B62" s="66">
        <v>51117</v>
      </c>
      <c r="C62" s="67">
        <v>2210</v>
      </c>
    </row>
    <row r="63" spans="1:5" ht="21" x14ac:dyDescent="0.35">
      <c r="A63" s="44" t="s">
        <v>7</v>
      </c>
      <c r="B63" s="66">
        <v>51551</v>
      </c>
      <c r="C63" s="67">
        <v>2177</v>
      </c>
    </row>
    <row r="64" spans="1:5" ht="21" x14ac:dyDescent="0.35">
      <c r="A64" s="44" t="s">
        <v>8</v>
      </c>
      <c r="B64" s="66">
        <v>45152</v>
      </c>
      <c r="C64" s="67">
        <v>2032</v>
      </c>
    </row>
    <row r="65" spans="1:5" ht="21" x14ac:dyDescent="0.35">
      <c r="A65" s="44" t="s">
        <v>9</v>
      </c>
      <c r="B65" s="66">
        <v>47341</v>
      </c>
      <c r="C65" s="67">
        <v>2013</v>
      </c>
    </row>
    <row r="66" spans="1:5" ht="21" x14ac:dyDescent="0.35">
      <c r="A66" s="44" t="s">
        <v>10</v>
      </c>
      <c r="B66" s="66">
        <v>38546</v>
      </c>
      <c r="C66" s="67">
        <v>2151</v>
      </c>
      <c r="E66" s="41" t="s">
        <v>33</v>
      </c>
    </row>
    <row r="67" spans="1:5" ht="21" x14ac:dyDescent="0.35">
      <c r="A67" s="44" t="s">
        <v>11</v>
      </c>
      <c r="B67" s="66">
        <v>48853</v>
      </c>
      <c r="C67" s="67">
        <v>2208</v>
      </c>
      <c r="E67" s="72"/>
    </row>
    <row r="68" spans="1:5" ht="21" x14ac:dyDescent="0.35">
      <c r="A68" s="44" t="s">
        <v>12</v>
      </c>
      <c r="B68" s="66">
        <v>50703</v>
      </c>
      <c r="C68" s="67">
        <v>2212</v>
      </c>
      <c r="E68" s="41" t="s">
        <v>34</v>
      </c>
    </row>
    <row r="69" spans="1:5" ht="21.75" thickBot="1" x14ac:dyDescent="0.4">
      <c r="A69" s="44" t="s">
        <v>13</v>
      </c>
      <c r="B69" s="73">
        <v>48028</v>
      </c>
      <c r="C69" s="74">
        <v>2203</v>
      </c>
    </row>
    <row r="70" spans="1:5" ht="21.75" thickBot="1" x14ac:dyDescent="0.4">
      <c r="A70" s="63" t="s">
        <v>14</v>
      </c>
      <c r="B70" s="50">
        <v>586648</v>
      </c>
      <c r="C70" s="20"/>
    </row>
    <row r="74" spans="1:5" ht="23.25" x14ac:dyDescent="0.35">
      <c r="B74" s="51">
        <v>2022</v>
      </c>
    </row>
    <row r="75" spans="1:5" ht="15.75" thickBot="1" x14ac:dyDescent="0.3"/>
    <row r="76" spans="1:5" ht="19.5" thickBot="1" x14ac:dyDescent="0.35">
      <c r="A76" s="80"/>
      <c r="B76" s="81" t="s">
        <v>0</v>
      </c>
      <c r="C76" s="82" t="s">
        <v>1</v>
      </c>
    </row>
    <row r="77" spans="1:5" ht="18.75" x14ac:dyDescent="0.3">
      <c r="A77" s="83" t="s">
        <v>2</v>
      </c>
      <c r="B77" s="86">
        <v>51057</v>
      </c>
      <c r="C77" s="86">
        <v>2187</v>
      </c>
    </row>
    <row r="78" spans="1:5" ht="18.75" x14ac:dyDescent="0.3">
      <c r="A78" s="84" t="s">
        <v>3</v>
      </c>
      <c r="B78" s="87">
        <v>47293</v>
      </c>
      <c r="C78" s="87">
        <v>2194</v>
      </c>
    </row>
    <row r="79" spans="1:5" ht="18.75" x14ac:dyDescent="0.3">
      <c r="A79" s="84" t="s">
        <v>4</v>
      </c>
      <c r="B79" s="87">
        <v>53373</v>
      </c>
      <c r="C79" s="87">
        <v>2187</v>
      </c>
    </row>
    <row r="80" spans="1:5" ht="18.75" x14ac:dyDescent="0.3">
      <c r="A80" s="84" t="s">
        <v>5</v>
      </c>
      <c r="B80" s="87">
        <v>48119</v>
      </c>
      <c r="C80" s="87">
        <v>2230</v>
      </c>
    </row>
    <row r="81" spans="1:16" ht="18.75" x14ac:dyDescent="0.3">
      <c r="A81" s="84" t="s">
        <v>6</v>
      </c>
      <c r="B81" s="87">
        <v>51935</v>
      </c>
      <c r="C81" s="87">
        <v>2189</v>
      </c>
    </row>
    <row r="82" spans="1:16" ht="18.75" x14ac:dyDescent="0.3">
      <c r="A82" s="84" t="s">
        <v>7</v>
      </c>
      <c r="B82" s="87">
        <v>50787</v>
      </c>
      <c r="C82" s="87">
        <v>2248</v>
      </c>
    </row>
    <row r="83" spans="1:16" ht="18.75" x14ac:dyDescent="0.3">
      <c r="A83" s="84" t="s">
        <v>8</v>
      </c>
      <c r="B83" s="87">
        <v>33662</v>
      </c>
      <c r="C83" s="87">
        <v>1996</v>
      </c>
      <c r="D83" t="s">
        <v>36</v>
      </c>
    </row>
    <row r="84" spans="1:16" ht="18.75" x14ac:dyDescent="0.3">
      <c r="A84" s="84" t="s">
        <v>9</v>
      </c>
      <c r="B84" s="87">
        <v>42303</v>
      </c>
      <c r="C84" s="87">
        <v>1906</v>
      </c>
    </row>
    <row r="85" spans="1:16" ht="18.75" x14ac:dyDescent="0.3">
      <c r="A85" s="84" t="s">
        <v>10</v>
      </c>
      <c r="B85" s="87">
        <v>48028</v>
      </c>
      <c r="C85" s="87">
        <v>2168</v>
      </c>
    </row>
    <row r="86" spans="1:16" ht="18.75" x14ac:dyDescent="0.3">
      <c r="A86" s="84" t="s">
        <v>11</v>
      </c>
      <c r="B86" s="88">
        <v>47667</v>
      </c>
      <c r="C86" s="87">
        <v>2182</v>
      </c>
      <c r="D86" t="s">
        <v>37</v>
      </c>
    </row>
    <row r="87" spans="1:16" ht="18.75" x14ac:dyDescent="0.3">
      <c r="A87" s="84" t="s">
        <v>12</v>
      </c>
      <c r="B87" s="87">
        <v>44849</v>
      </c>
      <c r="C87" s="87">
        <v>2247</v>
      </c>
    </row>
    <row r="88" spans="1:16" ht="19.5" thickBot="1" x14ac:dyDescent="0.35">
      <c r="A88" s="84" t="s">
        <v>13</v>
      </c>
      <c r="B88" s="89">
        <v>46875</v>
      </c>
      <c r="C88" s="89">
        <v>2213</v>
      </c>
      <c r="E88" s="41" t="s">
        <v>34</v>
      </c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</row>
    <row r="89" spans="1:16" ht="19.5" thickBot="1" x14ac:dyDescent="0.35">
      <c r="A89" s="7" t="s">
        <v>14</v>
      </c>
      <c r="B89" s="90">
        <f>SUM(B77:B88)</f>
        <v>565948</v>
      </c>
      <c r="C89" s="85"/>
    </row>
  </sheetData>
  <sheetProtection algorithmName="SHA-512" hashValue="nDEwpC3QTNdpykZ6TQuVCnCjJAxqnMsqWuhM/2cB9BxwT3PyQn3sSoKREm6XyBQOsx1988e6up2MIWRplmwkbA==" saltValue="daOyoWu6Gsum0L8PqTV4A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8"/>
  <sheetViews>
    <sheetView tabSelected="1" workbookViewId="0">
      <selection activeCell="E22" sqref="E22"/>
    </sheetView>
  </sheetViews>
  <sheetFormatPr defaultRowHeight="15" x14ac:dyDescent="0.25"/>
  <cols>
    <col min="2" max="2" width="14.140625" customWidth="1"/>
    <col min="3" max="3" width="22.42578125" customWidth="1"/>
    <col min="5" max="5" width="14.5703125" customWidth="1"/>
    <col min="6" max="6" width="21.85546875" customWidth="1"/>
    <col min="8" max="8" width="14.42578125" customWidth="1"/>
    <col min="9" max="9" width="23.5703125" customWidth="1"/>
    <col min="11" max="11" width="13.42578125" customWidth="1"/>
    <col min="12" max="12" width="21.85546875" customWidth="1"/>
    <col min="13" max="13" width="8.85546875" customWidth="1"/>
    <col min="14" max="14" width="13.140625" customWidth="1"/>
    <col min="15" max="15" width="21.42578125" customWidth="1"/>
    <col min="16" max="16" width="6" customWidth="1"/>
    <col min="17" max="17" width="12.85546875" customWidth="1"/>
    <col min="18" max="18" width="21.28515625" customWidth="1"/>
    <col min="19" max="19" width="12" customWidth="1"/>
  </cols>
  <sheetData>
    <row r="1" spans="2:18" ht="18.75" x14ac:dyDescent="0.3">
      <c r="B1" s="41" t="s">
        <v>31</v>
      </c>
    </row>
    <row r="3" spans="2:18" ht="24" thickBot="1" x14ac:dyDescent="0.4">
      <c r="B3" s="37"/>
      <c r="C3" s="51">
        <v>2018</v>
      </c>
      <c r="E3" s="37"/>
      <c r="F3" s="51">
        <v>2019</v>
      </c>
      <c r="H3" s="37"/>
      <c r="I3" s="51">
        <v>2020</v>
      </c>
      <c r="L3" s="51">
        <v>2021</v>
      </c>
      <c r="O3" s="51">
        <v>2022</v>
      </c>
      <c r="R3" s="51">
        <v>2023</v>
      </c>
    </row>
    <row r="4" spans="2:18" ht="21.75" thickBot="1" x14ac:dyDescent="0.4">
      <c r="B4" s="52" t="s">
        <v>19</v>
      </c>
      <c r="C4" s="52" t="s">
        <v>0</v>
      </c>
      <c r="E4" s="52" t="s">
        <v>19</v>
      </c>
      <c r="F4" s="52" t="s">
        <v>0</v>
      </c>
      <c r="H4" s="52" t="s">
        <v>19</v>
      </c>
      <c r="I4" s="52" t="s">
        <v>0</v>
      </c>
      <c r="K4" s="69" t="s">
        <v>19</v>
      </c>
      <c r="L4" s="68" t="s">
        <v>0</v>
      </c>
      <c r="N4" s="69" t="s">
        <v>19</v>
      </c>
      <c r="O4" s="69" t="s">
        <v>0</v>
      </c>
      <c r="Q4" s="69" t="s">
        <v>19</v>
      </c>
      <c r="R4" s="69" t="s">
        <v>0</v>
      </c>
    </row>
    <row r="5" spans="2:18" ht="21" x14ac:dyDescent="0.35">
      <c r="B5" s="53" t="s">
        <v>20</v>
      </c>
      <c r="C5" s="54">
        <v>102509</v>
      </c>
      <c r="E5" s="53" t="s">
        <v>20</v>
      </c>
      <c r="F5" s="54">
        <v>107008</v>
      </c>
      <c r="H5" s="53" t="s">
        <v>20</v>
      </c>
      <c r="I5" s="54">
        <v>100162</v>
      </c>
      <c r="K5" s="70" t="s">
        <v>20</v>
      </c>
      <c r="L5" s="75">
        <v>103997</v>
      </c>
      <c r="N5" s="70" t="s">
        <v>20</v>
      </c>
      <c r="O5" s="75">
        <v>105539</v>
      </c>
      <c r="Q5" s="70" t="s">
        <v>20</v>
      </c>
      <c r="R5" s="79"/>
    </row>
    <row r="6" spans="2:18" ht="21" x14ac:dyDescent="0.35">
      <c r="B6" s="55" t="s">
        <v>21</v>
      </c>
      <c r="C6" s="56">
        <v>85157</v>
      </c>
      <c r="E6" s="55" t="s">
        <v>21</v>
      </c>
      <c r="F6" s="56">
        <v>88889</v>
      </c>
      <c r="H6" s="55" t="s">
        <v>21</v>
      </c>
      <c r="I6" s="56">
        <v>84565</v>
      </c>
      <c r="K6" s="71" t="s">
        <v>21</v>
      </c>
      <c r="L6" s="76">
        <v>95056</v>
      </c>
      <c r="N6" s="71" t="s">
        <v>21</v>
      </c>
      <c r="O6" s="76">
        <v>89884</v>
      </c>
      <c r="Q6" s="71" t="s">
        <v>21</v>
      </c>
      <c r="R6" s="78"/>
    </row>
    <row r="7" spans="2:18" ht="21" x14ac:dyDescent="0.35">
      <c r="B7" s="55" t="s">
        <v>22</v>
      </c>
      <c r="C7" s="56">
        <v>25183</v>
      </c>
      <c r="E7" s="55" t="s">
        <v>22</v>
      </c>
      <c r="F7" s="56">
        <v>28157</v>
      </c>
      <c r="H7" s="55" t="s">
        <v>22</v>
      </c>
      <c r="I7" s="56">
        <v>27813</v>
      </c>
      <c r="K7" s="71" t="s">
        <v>22</v>
      </c>
      <c r="L7" s="76">
        <v>30677</v>
      </c>
      <c r="N7" s="71" t="s">
        <v>22</v>
      </c>
      <c r="O7" s="76">
        <v>28228</v>
      </c>
      <c r="Q7" s="71" t="s">
        <v>22</v>
      </c>
      <c r="R7" s="78"/>
    </row>
    <row r="8" spans="2:18" ht="21" x14ac:dyDescent="0.35">
      <c r="B8" s="55" t="s">
        <v>23</v>
      </c>
      <c r="C8" s="56">
        <v>6085</v>
      </c>
      <c r="E8" s="55" t="s">
        <v>23</v>
      </c>
      <c r="F8" s="56">
        <v>7384</v>
      </c>
      <c r="H8" s="55" t="s">
        <v>23</v>
      </c>
      <c r="I8" s="56">
        <v>7166</v>
      </c>
      <c r="K8" s="71" t="s">
        <v>23</v>
      </c>
      <c r="L8" s="76">
        <v>7771</v>
      </c>
      <c r="N8" s="71" t="s">
        <v>23</v>
      </c>
      <c r="O8" s="76">
        <v>8288</v>
      </c>
      <c r="Q8" s="71" t="s">
        <v>23</v>
      </c>
      <c r="R8" s="78"/>
    </row>
    <row r="9" spans="2:18" ht="21" x14ac:dyDescent="0.35">
      <c r="B9" s="55" t="s">
        <v>24</v>
      </c>
      <c r="C9" s="56">
        <v>4629</v>
      </c>
      <c r="E9" s="55" t="s">
        <v>24</v>
      </c>
      <c r="F9" s="56">
        <v>5074</v>
      </c>
      <c r="H9" s="55" t="s">
        <v>24</v>
      </c>
      <c r="I9" s="56">
        <v>4890</v>
      </c>
      <c r="K9" s="71" t="s">
        <v>24</v>
      </c>
      <c r="L9" s="76">
        <v>5340</v>
      </c>
      <c r="N9" s="71" t="s">
        <v>24</v>
      </c>
      <c r="O9" s="76">
        <v>5472</v>
      </c>
      <c r="Q9" s="71" t="s">
        <v>24</v>
      </c>
      <c r="R9" s="78"/>
    </row>
    <row r="10" spans="2:18" ht="21" x14ac:dyDescent="0.35">
      <c r="B10" s="55" t="s">
        <v>25</v>
      </c>
      <c r="C10" s="56">
        <v>3662</v>
      </c>
      <c r="E10" s="55" t="s">
        <v>25</v>
      </c>
      <c r="F10" s="56">
        <v>3726</v>
      </c>
      <c r="H10" s="55" t="s">
        <v>25</v>
      </c>
      <c r="I10" s="56">
        <v>3248</v>
      </c>
      <c r="K10" s="71" t="s">
        <v>25</v>
      </c>
      <c r="L10" s="76">
        <v>3467</v>
      </c>
      <c r="N10" s="71" t="s">
        <v>25</v>
      </c>
      <c r="O10" s="76">
        <v>3633</v>
      </c>
      <c r="Q10" s="71" t="s">
        <v>25</v>
      </c>
      <c r="R10" s="78"/>
    </row>
    <row r="11" spans="2:18" ht="21" x14ac:dyDescent="0.35">
      <c r="B11" s="55" t="s">
        <v>26</v>
      </c>
      <c r="C11" s="56">
        <v>2216</v>
      </c>
      <c r="E11" s="55" t="s">
        <v>26</v>
      </c>
      <c r="F11" s="56">
        <v>2233</v>
      </c>
      <c r="H11" s="55" t="s">
        <v>26</v>
      </c>
      <c r="I11" s="56">
        <v>1868</v>
      </c>
      <c r="K11" s="71" t="s">
        <v>26</v>
      </c>
      <c r="L11" s="76">
        <v>1832</v>
      </c>
      <c r="N11" s="71" t="s">
        <v>26</v>
      </c>
      <c r="O11" s="76">
        <v>1897</v>
      </c>
      <c r="Q11" s="71" t="s">
        <v>26</v>
      </c>
      <c r="R11" s="78"/>
    </row>
    <row r="12" spans="2:18" ht="21" x14ac:dyDescent="0.35">
      <c r="B12" s="55" t="s">
        <v>27</v>
      </c>
      <c r="C12" s="57">
        <v>451</v>
      </c>
      <c r="E12" s="55" t="s">
        <v>27</v>
      </c>
      <c r="F12" s="56">
        <v>1067</v>
      </c>
      <c r="H12" s="55" t="s">
        <v>27</v>
      </c>
      <c r="I12" s="56">
        <v>1166</v>
      </c>
      <c r="K12" s="71" t="s">
        <v>27</v>
      </c>
      <c r="L12" s="76">
        <v>1307</v>
      </c>
      <c r="N12" s="71" t="s">
        <v>27</v>
      </c>
      <c r="O12" s="76">
        <v>1377</v>
      </c>
      <c r="Q12" s="71" t="s">
        <v>27</v>
      </c>
      <c r="R12" s="78"/>
    </row>
    <row r="13" spans="2:18" ht="21" x14ac:dyDescent="0.35">
      <c r="B13" s="55" t="s">
        <v>28</v>
      </c>
      <c r="C13" s="57">
        <v>690</v>
      </c>
      <c r="E13" s="55" t="s">
        <v>28</v>
      </c>
      <c r="F13" s="56">
        <v>830</v>
      </c>
      <c r="H13" s="55" t="s">
        <v>28</v>
      </c>
      <c r="I13" s="56">
        <v>633</v>
      </c>
      <c r="K13" s="71" t="s">
        <v>28</v>
      </c>
      <c r="L13" s="77">
        <v>475</v>
      </c>
      <c r="N13" s="71" t="s">
        <v>28</v>
      </c>
      <c r="O13" s="77">
        <v>520</v>
      </c>
      <c r="Q13" s="71" t="s">
        <v>28</v>
      </c>
      <c r="R13" s="78"/>
    </row>
    <row r="14" spans="2:18" ht="21" x14ac:dyDescent="0.35">
      <c r="B14" s="55" t="s">
        <v>29</v>
      </c>
      <c r="C14" s="56">
        <v>19703</v>
      </c>
      <c r="E14" s="55" t="s">
        <v>29</v>
      </c>
      <c r="F14" s="56">
        <v>20193</v>
      </c>
      <c r="H14" s="55" t="s">
        <v>29</v>
      </c>
      <c r="I14" s="56">
        <v>19485</v>
      </c>
      <c r="K14" s="71" t="s">
        <v>29</v>
      </c>
      <c r="L14" s="76">
        <v>18611</v>
      </c>
      <c r="N14" s="71" t="s">
        <v>29</v>
      </c>
      <c r="O14" s="76">
        <v>11882</v>
      </c>
      <c r="Q14" s="71" t="s">
        <v>29</v>
      </c>
      <c r="R14" s="78"/>
    </row>
    <row r="15" spans="2:18" ht="21" x14ac:dyDescent="0.35">
      <c r="B15" s="55" t="s">
        <v>30</v>
      </c>
      <c r="C15" s="57">
        <v>290</v>
      </c>
      <c r="E15" s="58" t="s">
        <v>30</v>
      </c>
      <c r="F15" s="59">
        <v>350</v>
      </c>
      <c r="H15" s="58" t="s">
        <v>30</v>
      </c>
      <c r="I15" s="59">
        <v>468</v>
      </c>
      <c r="K15" s="71" t="s">
        <v>30</v>
      </c>
      <c r="L15" s="77">
        <v>531</v>
      </c>
      <c r="N15" s="71" t="s">
        <v>30</v>
      </c>
      <c r="O15" s="77">
        <v>602</v>
      </c>
      <c r="Q15" s="71" t="s">
        <v>30</v>
      </c>
      <c r="R15" s="78"/>
    </row>
    <row r="18" spans="2:2" ht="21" x14ac:dyDescent="0.35">
      <c r="B18" s="60" t="s">
        <v>32</v>
      </c>
    </row>
  </sheetData>
  <sheetProtection algorithmName="SHA-512" hashValue="ZRF9PsjjmsBR/jsV0BKlLES7UIxj6AxeD28v5B5tTiTsbohnZOSVhLBqvdMeOTTD1a/A6lX5XrnV+wbQ5l2Bjw==" saltValue="rCfbblBateBpt1p8x7T9uw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Transporty celkem</vt:lpstr>
      <vt:lpstr>Transporty do laboratoří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2020-12-29T07:19:26Z</dcterms:created>
  <dcterms:modified xsi:type="dcterms:W3CDTF">2023-01-02T13:57:51Z</dcterms:modified>
</cp:coreProperties>
</file>