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74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0" i="1"/>
  <c r="B9"/>
  <c r="D17"/>
  <c r="D11"/>
  <c r="D12"/>
  <c r="D6"/>
  <c r="B24"/>
  <c r="B20"/>
  <c r="D23"/>
  <c r="D22"/>
  <c r="D21"/>
  <c r="D19"/>
  <c r="D18"/>
  <c r="C24"/>
  <c r="C20"/>
  <c r="C13"/>
  <c r="C9"/>
  <c r="D8"/>
  <c r="B13" l="1"/>
  <c r="B15" s="1"/>
  <c r="D7"/>
  <c r="D9" s="1"/>
  <c r="B26"/>
  <c r="D13"/>
  <c r="C15"/>
  <c r="D24"/>
  <c r="C26"/>
  <c r="D20"/>
  <c r="B28" l="1"/>
  <c r="C28"/>
  <c r="D26"/>
  <c r="D15"/>
  <c r="D28" l="1"/>
</calcChain>
</file>

<file path=xl/sharedStrings.xml><?xml version="1.0" encoding="utf-8"?>
<sst xmlns="http://schemas.openxmlformats.org/spreadsheetml/2006/main" count="26" uniqueCount="26">
  <si>
    <t>interní v kg</t>
  </si>
  <si>
    <t>cizí v kg</t>
  </si>
  <si>
    <t>celkem prádla v kg</t>
  </si>
  <si>
    <t>leden</t>
  </si>
  <si>
    <t>únor</t>
  </si>
  <si>
    <t>březen</t>
  </si>
  <si>
    <t>I.čtvrtletí</t>
  </si>
  <si>
    <t>duben</t>
  </si>
  <si>
    <t>květen</t>
  </si>
  <si>
    <t>červen</t>
  </si>
  <si>
    <t>II.čtvrtletí</t>
  </si>
  <si>
    <t>I. pololetí</t>
  </si>
  <si>
    <t>červenec</t>
  </si>
  <si>
    <t>srpen</t>
  </si>
  <si>
    <t>září</t>
  </si>
  <si>
    <t>III.čtvrtletí</t>
  </si>
  <si>
    <t>říjen</t>
  </si>
  <si>
    <t>listopad</t>
  </si>
  <si>
    <t>prosinec</t>
  </si>
  <si>
    <t>IV.čtvrtletí</t>
  </si>
  <si>
    <t>II. pololetí</t>
  </si>
  <si>
    <t>CELKEM :</t>
  </si>
  <si>
    <t>Pavlína Švrdlíková</t>
  </si>
  <si>
    <t>vedoucí provozu prádelny FNOL</t>
  </si>
  <si>
    <t>Celkem vypraného prádla ve FNOL za rok 2018</t>
  </si>
  <si>
    <t>v Olomouci 8. 11. 2018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</si>
</sst>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1"/>
    <xf numFmtId="4" fontId="2" fillId="0" borderId="0" xfId="1" applyNumberFormat="1" applyFont="1" applyBorder="1"/>
    <xf numFmtId="0" fontId="6" fillId="0" borderId="0" xfId="1" applyFont="1"/>
    <xf numFmtId="0" fontId="4" fillId="0" borderId="0" xfId="1" applyFont="1" applyBorder="1"/>
    <xf numFmtId="0" fontId="1" fillId="0" borderId="0" xfId="1" applyBorder="1"/>
    <xf numFmtId="4" fontId="7" fillId="0" borderId="0" xfId="1" applyNumberFormat="1" applyFont="1" applyBorder="1"/>
    <xf numFmtId="4" fontId="3" fillId="0" borderId="0" xfId="1" applyNumberFormat="1" applyFont="1" applyBorder="1"/>
    <xf numFmtId="0" fontId="4" fillId="0" borderId="1" xfId="1" applyFont="1" applyBorder="1"/>
    <xf numFmtId="4" fontId="2" fillId="0" borderId="10" xfId="1" applyNumberFormat="1" applyFont="1" applyBorder="1"/>
    <xf numFmtId="0" fontId="8" fillId="4" borderId="2" xfId="1" applyFont="1" applyFill="1" applyBorder="1"/>
    <xf numFmtId="0" fontId="8" fillId="0" borderId="3" xfId="1" quotePrefix="1" applyFont="1" applyBorder="1" applyAlignment="1">
      <alignment horizontal="left"/>
    </xf>
    <xf numFmtId="0" fontId="9" fillId="0" borderId="4" xfId="1" applyFont="1" applyBorder="1" applyAlignment="1">
      <alignment horizontal="right"/>
    </xf>
    <xf numFmtId="4" fontId="3" fillId="0" borderId="5" xfId="1" applyNumberFormat="1" applyFont="1" applyBorder="1"/>
    <xf numFmtId="4" fontId="2" fillId="2" borderId="5" xfId="1" applyNumberFormat="1" applyFont="1" applyFill="1" applyBorder="1"/>
    <xf numFmtId="0" fontId="9" fillId="0" borderId="8" xfId="1" applyFont="1" applyBorder="1" applyAlignment="1">
      <alignment horizontal="right"/>
    </xf>
    <xf numFmtId="0" fontId="4" fillId="0" borderId="6" xfId="1" applyFont="1" applyBorder="1"/>
    <xf numFmtId="4" fontId="7" fillId="0" borderId="11" xfId="1" applyNumberFormat="1" applyFont="1" applyBorder="1"/>
    <xf numFmtId="0" fontId="4" fillId="2" borderId="6" xfId="1" applyFont="1" applyFill="1" applyBorder="1"/>
    <xf numFmtId="4" fontId="2" fillId="2" borderId="11" xfId="1" applyNumberFormat="1" applyFont="1" applyFill="1" applyBorder="1"/>
    <xf numFmtId="4" fontId="8" fillId="4" borderId="7" xfId="1" applyNumberFormat="1" applyFont="1" applyFill="1" applyBorder="1"/>
    <xf numFmtId="4" fontId="8" fillId="4" borderId="12" xfId="1" applyNumberFormat="1" applyFont="1" applyFill="1" applyBorder="1"/>
    <xf numFmtId="0" fontId="5" fillId="3" borderId="9" xfId="1" applyFont="1" applyFill="1" applyBorder="1"/>
    <xf numFmtId="4" fontId="2" fillId="3" borderId="13" xfId="1" applyNumberFormat="1" applyFont="1" applyFill="1" applyBorder="1"/>
    <xf numFmtId="4" fontId="2" fillId="3" borderId="14" xfId="1" applyNumberFormat="1" applyFont="1" applyFill="1" applyBorder="1"/>
    <xf numFmtId="4" fontId="2" fillId="3" borderId="15" xfId="1" applyNumberFormat="1" applyFont="1" applyFill="1" applyBorder="1"/>
    <xf numFmtId="0" fontId="4" fillId="0" borderId="0" xfId="1" applyFont="1" applyBorder="1" applyAlignment="1">
      <alignment horizontal="left"/>
    </xf>
    <xf numFmtId="4" fontId="3" fillId="0" borderId="0" xfId="1" applyNumberFormat="1" applyFont="1" applyBorder="1" applyAlignment="1">
      <alignment horizontal="left"/>
    </xf>
    <xf numFmtId="4" fontId="3" fillId="0" borderId="5" xfId="2" applyNumberFormat="1" applyFont="1" applyBorder="1"/>
    <xf numFmtId="4" fontId="3" fillId="0" borderId="5" xfId="3" applyNumberFormat="1" applyFont="1" applyBorder="1"/>
    <xf numFmtId="0" fontId="10" fillId="0" borderId="0" xfId="1" applyFont="1" applyBorder="1" applyAlignment="1">
      <alignment horizontal="center"/>
    </xf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7" zoomScaleNormal="100" workbookViewId="0">
      <selection activeCell="C32" sqref="C32"/>
    </sheetView>
  </sheetViews>
  <sheetFormatPr defaultRowHeight="15"/>
  <cols>
    <col min="1" max="1" width="23.28515625" bestFit="1" customWidth="1"/>
    <col min="2" max="3" width="18.7109375" customWidth="1"/>
    <col min="4" max="4" width="22.28515625" bestFit="1" customWidth="1"/>
  </cols>
  <sheetData>
    <row r="1" spans="1:5" ht="19.5">
      <c r="A1" s="4"/>
      <c r="B1" s="7"/>
      <c r="C1" s="7"/>
      <c r="D1" s="6"/>
      <c r="E1" s="5"/>
    </row>
    <row r="2" spans="1:5" ht="23.25">
      <c r="A2" s="30" t="s">
        <v>24</v>
      </c>
      <c r="B2" s="30"/>
      <c r="C2" s="30"/>
      <c r="D2" s="30"/>
      <c r="E2" s="5"/>
    </row>
    <row r="3" spans="1:5" ht="19.5">
      <c r="A3" s="4"/>
      <c r="B3" s="7"/>
      <c r="C3" s="7"/>
      <c r="D3" s="6"/>
      <c r="E3" s="5"/>
    </row>
    <row r="4" spans="1:5" ht="20.25" thickBot="1">
      <c r="A4" s="4"/>
      <c r="B4" s="7"/>
      <c r="C4" s="7"/>
      <c r="D4" s="6"/>
      <c r="E4" s="5"/>
    </row>
    <row r="5" spans="1:5" ht="23.25">
      <c r="A5" s="11">
        <v>2018</v>
      </c>
      <c r="B5" s="15" t="s">
        <v>0</v>
      </c>
      <c r="C5" s="15" t="s">
        <v>1</v>
      </c>
      <c r="D5" s="12" t="s">
        <v>2</v>
      </c>
      <c r="E5" s="1"/>
    </row>
    <row r="6" spans="1:5" ht="19.5">
      <c r="A6" s="16" t="s">
        <v>3</v>
      </c>
      <c r="B6" s="13">
        <v>93571.04</v>
      </c>
      <c r="C6" s="13">
        <v>4286.74</v>
      </c>
      <c r="D6" s="17">
        <f>B6+C6</f>
        <v>97857.78</v>
      </c>
      <c r="E6" s="1"/>
    </row>
    <row r="7" spans="1:5" ht="19.5">
      <c r="A7" s="16" t="s">
        <v>4</v>
      </c>
      <c r="B7" s="13">
        <v>87619.41</v>
      </c>
      <c r="C7" s="13">
        <v>4838.95</v>
      </c>
      <c r="D7" s="17">
        <f>B7+C7</f>
        <v>92458.36</v>
      </c>
      <c r="E7" s="1"/>
    </row>
    <row r="8" spans="1:5" ht="19.5">
      <c r="A8" s="16" t="s">
        <v>5</v>
      </c>
      <c r="B8" s="13">
        <v>93640.21</v>
      </c>
      <c r="C8" s="13">
        <v>4411.6000000000004</v>
      </c>
      <c r="D8" s="17">
        <f>B8+C8</f>
        <v>98051.810000000012</v>
      </c>
      <c r="E8" s="1"/>
    </row>
    <row r="9" spans="1:5" ht="15.75">
      <c r="A9" s="18" t="s">
        <v>6</v>
      </c>
      <c r="B9" s="14">
        <f>SUM(B6:B8)</f>
        <v>274830.66000000003</v>
      </c>
      <c r="C9" s="14">
        <f>SUM(C6:C8)</f>
        <v>13537.289999999999</v>
      </c>
      <c r="D9" s="19">
        <f>SUM(D6:D8)</f>
        <v>288367.95</v>
      </c>
      <c r="E9" s="1"/>
    </row>
    <row r="10" spans="1:5" ht="19.5">
      <c r="A10" s="16" t="s">
        <v>7</v>
      </c>
      <c r="B10" s="13">
        <v>94173.72</v>
      </c>
      <c r="C10" s="13">
        <v>3894.47</v>
      </c>
      <c r="D10" s="17">
        <f>B10+C10</f>
        <v>98068.19</v>
      </c>
      <c r="E10" s="1"/>
    </row>
    <row r="11" spans="1:5" ht="19.5">
      <c r="A11" s="16" t="s">
        <v>8</v>
      </c>
      <c r="B11" s="13">
        <v>95096.1</v>
      </c>
      <c r="C11" s="13">
        <v>4110.97</v>
      </c>
      <c r="D11" s="17">
        <f t="shared" ref="D11:D12" si="0">B11+C11</f>
        <v>99207.07</v>
      </c>
      <c r="E11" s="1"/>
    </row>
    <row r="12" spans="1:5" ht="19.5">
      <c r="A12" s="16" t="s">
        <v>9</v>
      </c>
      <c r="B12" s="13">
        <v>91503.76</v>
      </c>
      <c r="C12" s="13">
        <v>4357.6000000000004</v>
      </c>
      <c r="D12" s="17">
        <f t="shared" si="0"/>
        <v>95861.36</v>
      </c>
      <c r="E12" s="1"/>
    </row>
    <row r="13" spans="1:5" ht="15.75">
      <c r="A13" s="18" t="s">
        <v>10</v>
      </c>
      <c r="B13" s="14">
        <f>SUM(B10:B12)</f>
        <v>280773.58</v>
      </c>
      <c r="C13" s="14">
        <f>SUM(C10:C12)</f>
        <v>12363.04</v>
      </c>
      <c r="D13" s="19">
        <f>SUM(D10:D12)</f>
        <v>293136.62</v>
      </c>
      <c r="E13" s="1"/>
    </row>
    <row r="14" spans="1:5" ht="16.5" thickBot="1">
      <c r="A14" s="8"/>
      <c r="B14" s="2"/>
      <c r="C14" s="2"/>
      <c r="D14" s="9"/>
      <c r="E14" s="1"/>
    </row>
    <row r="15" spans="1:5" ht="18.75" thickBot="1">
      <c r="A15" s="22" t="s">
        <v>11</v>
      </c>
      <c r="B15" s="24">
        <f>B9+B13</f>
        <v>555604.24</v>
      </c>
      <c r="C15" s="24">
        <f>C9+C13</f>
        <v>25900.33</v>
      </c>
      <c r="D15" s="23">
        <f>D9+D13</f>
        <v>581504.57000000007</v>
      </c>
      <c r="E15" s="3"/>
    </row>
    <row r="16" spans="1:5" ht="15.75">
      <c r="A16" s="8"/>
      <c r="B16" s="2"/>
      <c r="C16" s="2"/>
      <c r="D16" s="9"/>
      <c r="E16" s="1"/>
    </row>
    <row r="17" spans="1:5" ht="19.5">
      <c r="A17" s="16" t="s">
        <v>12</v>
      </c>
      <c r="B17" s="28">
        <v>81493.62</v>
      </c>
      <c r="C17" s="29">
        <v>3386.37</v>
      </c>
      <c r="D17" s="17">
        <f>B17+C17</f>
        <v>84879.989999999991</v>
      </c>
      <c r="E17" s="1"/>
    </row>
    <row r="18" spans="1:5" ht="19.5">
      <c r="A18" s="16" t="s">
        <v>13</v>
      </c>
      <c r="B18" s="13">
        <v>86246.94</v>
      </c>
      <c r="C18" s="13">
        <v>3532.8</v>
      </c>
      <c r="D18" s="17">
        <f>B18+C18</f>
        <v>89779.74</v>
      </c>
      <c r="E18" s="1"/>
    </row>
    <row r="19" spans="1:5" ht="19.5">
      <c r="A19" s="16" t="s">
        <v>14</v>
      </c>
      <c r="B19" s="13">
        <v>81651.289999999994</v>
      </c>
      <c r="C19" s="13">
        <v>3565.59</v>
      </c>
      <c r="D19" s="17">
        <f>B19+C19</f>
        <v>85216.87999999999</v>
      </c>
      <c r="E19" s="1"/>
    </row>
    <row r="20" spans="1:5" ht="15.75">
      <c r="A20" s="18" t="s">
        <v>15</v>
      </c>
      <c r="B20" s="14">
        <f>SUM(B17:B19)</f>
        <v>249391.84999999998</v>
      </c>
      <c r="C20" s="14">
        <f>SUM(C17:C19)</f>
        <v>10484.76</v>
      </c>
      <c r="D20" s="19">
        <f>SUM(D17:D19)</f>
        <v>259876.61</v>
      </c>
      <c r="E20" s="1"/>
    </row>
    <row r="21" spans="1:5" ht="19.5">
      <c r="A21" s="16" t="s">
        <v>16</v>
      </c>
      <c r="B21" s="13">
        <v>104535.35</v>
      </c>
      <c r="C21" s="13">
        <v>4136.91</v>
      </c>
      <c r="D21" s="17">
        <f>B21+C21</f>
        <v>108672.26000000001</v>
      </c>
      <c r="E21" s="1"/>
    </row>
    <row r="22" spans="1:5" ht="19.5">
      <c r="A22" s="16" t="s">
        <v>17</v>
      </c>
      <c r="B22" s="13"/>
      <c r="C22" s="13"/>
      <c r="D22" s="17">
        <f>B22+C22</f>
        <v>0</v>
      </c>
      <c r="E22" s="1"/>
    </row>
    <row r="23" spans="1:5" ht="19.5">
      <c r="A23" s="16" t="s">
        <v>18</v>
      </c>
      <c r="B23" s="13"/>
      <c r="C23" s="13"/>
      <c r="D23" s="17">
        <f>B23+C23</f>
        <v>0</v>
      </c>
      <c r="E23" s="1"/>
    </row>
    <row r="24" spans="1:5" ht="15.75">
      <c r="A24" s="18" t="s">
        <v>19</v>
      </c>
      <c r="B24" s="14">
        <f>SUM(B21:B23)</f>
        <v>104535.35</v>
      </c>
      <c r="C24" s="14">
        <f>SUM(C21:C23)</f>
        <v>4136.91</v>
      </c>
      <c r="D24" s="19">
        <f>SUM(D21:D23)</f>
        <v>108672.26000000001</v>
      </c>
      <c r="E24" s="1"/>
    </row>
    <row r="25" spans="1:5" ht="16.5" thickBot="1">
      <c r="A25" s="8"/>
      <c r="B25" s="2"/>
      <c r="C25" s="2"/>
      <c r="D25" s="9"/>
      <c r="E25" s="1"/>
    </row>
    <row r="26" spans="1:5" ht="18.75" thickBot="1">
      <c r="A26" s="22" t="s">
        <v>20</v>
      </c>
      <c r="B26" s="24">
        <f>B20+B24</f>
        <v>353927.19999999995</v>
      </c>
      <c r="C26" s="24">
        <f>C20+C24</f>
        <v>14621.67</v>
      </c>
      <c r="D26" s="25">
        <f>D20+D24</f>
        <v>368548.87</v>
      </c>
      <c r="E26" s="1"/>
    </row>
    <row r="27" spans="1:5" ht="15.75">
      <c r="A27" s="8"/>
      <c r="B27" s="2"/>
      <c r="C27" s="2"/>
      <c r="D27" s="9"/>
      <c r="E27" s="1"/>
    </row>
    <row r="28" spans="1:5" ht="24" thickBot="1">
      <c r="A28" s="10" t="s">
        <v>21</v>
      </c>
      <c r="B28" s="20">
        <f>B15+B26</f>
        <v>909531.44</v>
      </c>
      <c r="C28" s="20">
        <f>C15+C26</f>
        <v>40522</v>
      </c>
      <c r="D28" s="21">
        <f>D15+D26</f>
        <v>950053.44000000006</v>
      </c>
      <c r="E28" s="3"/>
    </row>
    <row r="29" spans="1:5" ht="19.5">
      <c r="A29" s="4"/>
      <c r="B29" s="7"/>
      <c r="C29" s="7"/>
      <c r="D29" s="6"/>
      <c r="E29" s="5"/>
    </row>
    <row r="30" spans="1:5" ht="19.5">
      <c r="A30" s="4"/>
      <c r="B30" s="7"/>
      <c r="C30" s="7"/>
      <c r="D30" s="6"/>
      <c r="E30" s="5"/>
    </row>
    <row r="31" spans="1:5" ht="19.5">
      <c r="A31" s="4"/>
      <c r="B31" s="7"/>
      <c r="C31" s="7"/>
      <c r="D31" s="6"/>
      <c r="E31" s="5"/>
    </row>
    <row r="32" spans="1:5" ht="19.5">
      <c r="A32" s="4"/>
      <c r="B32" s="7"/>
      <c r="C32" s="7"/>
      <c r="D32" s="6"/>
      <c r="E32" s="5"/>
    </row>
    <row r="33" spans="1:5" ht="15.75">
      <c r="A33" s="26" t="s">
        <v>25</v>
      </c>
      <c r="B33" s="27"/>
      <c r="C33" s="26" t="s">
        <v>22</v>
      </c>
      <c r="D33" s="26"/>
      <c r="E33" s="5"/>
    </row>
    <row r="34" spans="1:5" ht="15.75">
      <c r="A34" s="26"/>
      <c r="B34" s="27"/>
      <c r="C34" s="26" t="s">
        <v>23</v>
      </c>
      <c r="D34" s="26"/>
      <c r="E34" s="5"/>
    </row>
    <row r="35" spans="1:5" ht="19.5">
      <c r="A35" s="4"/>
      <c r="B35" s="7"/>
      <c r="C35" s="7"/>
      <c r="D35" s="6"/>
      <c r="E35" s="5"/>
    </row>
  </sheetData>
  <mergeCells count="1">
    <mergeCell ref="A2:D2"/>
  </mergeCells>
  <pageMargins left="0.7" right="0.7" top="0.78740157499999996" bottom="0.78740157499999996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2017-02-08T09:37:06Z</cp:lastPrinted>
  <dcterms:created xsi:type="dcterms:W3CDTF">2017-02-08T09:35:21Z</dcterms:created>
  <dcterms:modified xsi:type="dcterms:W3CDTF">2018-11-08T12:36:56Z</dcterms:modified>
</cp:coreProperties>
</file>