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PS\OrtopedickyPristup\Databáze pacientů\Imunologie\Cytometrie\"/>
    </mc:Choice>
  </mc:AlternateContent>
  <xr:revisionPtr revIDLastSave="0" documentId="13_ncr:1_{7591EFC9-B509-45A0-AF25-F53BF8F4D40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List1" sheetId="1" r:id="rId1"/>
  </sheets>
  <definedNames>
    <definedName name="_xlnm._FilterDatabase" localSheetId="0" hidden="1">List1!$A$2:$KA$2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Z9" i="1" l="1"/>
</calcChain>
</file>

<file path=xl/sharedStrings.xml><?xml version="1.0" encoding="utf-8"?>
<sst xmlns="http://schemas.openxmlformats.org/spreadsheetml/2006/main" count="2123" uniqueCount="863">
  <si>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</si>
  <si>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</si>
  <si>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</si>
  <si>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</si>
  <si>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</si>
  <si>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</si>
  <si>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</si>
  <si>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</si>
  <si>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</si>
  <si>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</si>
  <si>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</si>
  <si>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</si>
  <si>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</si>
  <si>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</si>
  <si>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</si>
  <si>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</si>
  <si>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</si>
  <si>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</si>
  <si>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</si>
  <si>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</si>
  <si>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</si>
  <si>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</si>
  <si>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</si>
  <si>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</si>
  <si>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</si>
  <si>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</si>
  <si>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</si>
  <si>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</si>
  <si>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</si>
  <si>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</si>
  <si>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</si>
  <si>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</si>
  <si>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</si>
  <si>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</si>
  <si>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</si>
  <si>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 xml:space="preserve">MON-Mf / CD55 % 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</si>
  <si>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</si>
  <si>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</si>
  <si>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</si>
  <si>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</si>
  <si>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</si>
  <si>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</si>
  <si>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</si>
  <si>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</si>
  <si>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</si>
  <si>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</si>
  <si>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</si>
  <si>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</si>
  <si>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</si>
  <si>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</si>
  <si>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</si>
  <si>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</si>
  <si>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</si>
  <si>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</si>
  <si>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</si>
  <si>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Tc / CD45RO+ %</t>
  </si>
  <si>
    <t>Tc / PD-1 %</t>
  </si>
  <si>
    <t>Th / PD-1 %</t>
  </si>
  <si>
    <t>NEU / CD11b MFI</t>
  </si>
  <si>
    <t>NEU / CD64+ MFI peak</t>
  </si>
  <si>
    <t>NEU / CD64+ %</t>
  </si>
  <si>
    <t>CD3+ / Th %</t>
  </si>
  <si>
    <t>CD3+ / Tc %</t>
  </si>
  <si>
    <t>CD4/CD8 Th/Tc</t>
  </si>
  <si>
    <t>Singlets / Tregs %</t>
  </si>
  <si>
    <t>LYM / Tregs %</t>
  </si>
  <si>
    <t>Singlets / B cells</t>
  </si>
  <si>
    <t>CD3+ / Th HLA-DR+ %</t>
  </si>
  <si>
    <t>CD3+ / Tc HLA-DR+ %</t>
  </si>
  <si>
    <t>MON-Mf / CD11b+ / HLA-DR MFI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</si>
  <si>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</si>
  <si>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</si>
  <si>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</si>
  <si>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</si>
  <si>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</si>
  <si>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</si>
  <si>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</si>
  <si>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</si>
  <si>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</si>
  <si>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</si>
  <si>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</si>
  <si>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</si>
  <si>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</si>
  <si>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</si>
  <si>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</si>
  <si>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</si>
  <si>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</si>
  <si>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</si>
  <si>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</si>
  <si>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</si>
  <si>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NK cells / p75 %</t>
  </si>
  <si>
    <t>MON clean / p75 %</t>
  </si>
  <si>
    <t>MACRO clean / p75 %</t>
  </si>
  <si>
    <t>LYM / TCR gd</t>
  </si>
  <si>
    <t>MAKR / CD90</t>
  </si>
  <si>
    <t>CD15+16+NEU/TREM-1 %</t>
  </si>
  <si>
    <t>CD15+16+NEU/TREM-1 MFI</t>
  </si>
  <si>
    <t>MON-Mf-mDC / CD11b+ / CD163 %</t>
  </si>
  <si>
    <t>MON-Mf-mDC / CD11b+ / CD206 %</t>
  </si>
  <si>
    <t>pDC/PD-L1</t>
  </si>
  <si>
    <t>CD3+ T-cells / PD-L1</t>
  </si>
  <si>
    <t>NK cells / PD-L1</t>
  </si>
  <si>
    <t>B cells / PD-L1</t>
  </si>
  <si>
    <t>LYM / B cells</t>
  </si>
  <si>
    <t>Nr of 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</si>
  <si>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</si>
  <si>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</si>
  <si>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</si>
  <si>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</si>
  <si>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</si>
  <si>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</si>
  <si>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</si>
  <si>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</si>
  <si>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Note from the hospital</t>
  </si>
  <si>
    <t>Joint</t>
  </si>
  <si>
    <t>Primary diagnosis</t>
  </si>
  <si>
    <t xml:space="preserve">Current diagnosis </t>
  </si>
  <si>
    <t>Aseptic/Infectious dle ZM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</si>
  <si>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</si>
  <si>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</si>
  <si>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</si>
  <si>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</si>
  <si>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</si>
  <si>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</si>
  <si>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</si>
  <si>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</si>
  <si>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</si>
  <si>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</si>
  <si>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</si>
  <si>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</si>
  <si>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</si>
  <si>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</si>
  <si>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</si>
  <si>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</si>
  <si>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</si>
  <si>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</si>
  <si>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Recurrent effusion</t>
  </si>
  <si>
    <t>Body height</t>
  </si>
  <si>
    <t>Body weight</t>
  </si>
  <si>
    <t>BMI</t>
  </si>
  <si>
    <t>Pain level</t>
  </si>
  <si>
    <t>Date of revision surgery</t>
  </si>
  <si>
    <t>Osteoarthritis grade</t>
  </si>
  <si>
    <t>Range of joint damage</t>
  </si>
  <si>
    <t>Arthroscopic finding</t>
  </si>
  <si>
    <t>Date of arthroscopy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</si>
  <si>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</si>
  <si>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</si>
  <si>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</si>
  <si>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</si>
  <si>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</si>
  <si>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</si>
  <si>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</si>
  <si>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</si>
  <si>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</si>
  <si>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</si>
  <si>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</si>
  <si>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</si>
  <si>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</si>
  <si>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</si>
  <si>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</si>
  <si>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</si>
  <si>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</si>
  <si>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</si>
  <si>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</si>
  <si>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 / naše buněčnost</t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</si>
  <si>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(v měs.)</t>
    </r>
  </si>
  <si>
    <r>
      <t>V případě OA, uveďte</t>
    </r>
    <r>
      <rPr>
        <b/>
        <sz val="11"/>
        <color rgb="FFFF00FF"/>
        <rFont val="Calibri"/>
        <family val="2"/>
        <charset val="238"/>
      </rPr>
      <t xml:space="preserve"> 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pravým kolenem</t>
    </r>
  </si>
  <si>
    <r>
      <t xml:space="preserve">V případě OA, uveďte </t>
    </r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levým kolenem</t>
    </r>
  </si>
  <si>
    <t>dlouhodobá léčba před punkcí (datum punkce-sloupec "H", k danému kloubu-sloupec "DJ")</t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</si>
  <si>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</si>
  <si>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0-10</t>
    </r>
  </si>
  <si>
    <r>
      <t xml:space="preserve">Otok kloubu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</si>
  <si>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</si>
  <si>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</si>
  <si>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od-do</t>
    </r>
  </si>
  <si>
    <t>Typ léčby 1 měsíc před punkcí                                               (datum punkce - sloupec "H")</t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</si>
  <si>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ano=1 / ne=0</t>
    </r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</si>
  <si>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od-do</t>
    </r>
  </si>
  <si>
    <t>Typ léčby po punkci                                                     (datum punkce - sloupec "H")</t>
  </si>
  <si>
    <t>ATB ano=1 / ne=0</t>
  </si>
  <si>
    <t>Typ léčby (včetně antibiotik) 1měsic před a po odběru</t>
  </si>
  <si>
    <t>Klinika v období po 6 měsících po odběru</t>
  </si>
  <si>
    <t>Doba od TEP operace</t>
  </si>
  <si>
    <t>typ</t>
  </si>
  <si>
    <t>Doba od ASK (v měs.)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</si>
  <si>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</si>
  <si>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</si>
  <si>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</si>
  <si>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SIMOA BDNF [pg/ml]</t>
  </si>
  <si>
    <t>SIMOA VEGF [pg/ml]</t>
  </si>
  <si>
    <t>IL-12p70 (A4) [pg/ml]</t>
  </si>
  <si>
    <t>TNF-α (A5) [pg/ml]</t>
  </si>
  <si>
    <t>IL-6 (A6) [pg/ml]</t>
  </si>
  <si>
    <t>IL-4 (A7) [pg/ml]</t>
  </si>
  <si>
    <t>IL-10 (A8) [pg/ml]</t>
  </si>
  <si>
    <t>IL-1β (A10) [pg/ml]</t>
  </si>
  <si>
    <t>Arginase (B2) [pg/ml]</t>
  </si>
  <si>
    <t>TARC (B3) [pg/ml]</t>
  </si>
  <si>
    <t>IL-1RA (B4) [pg/ml]</t>
  </si>
  <si>
    <t>IL-12p40 (B5) [pg/ml]</t>
  </si>
  <si>
    <t>IL-23 (B6) [pg/ml]</t>
  </si>
  <si>
    <t>IFN-γ (B7) [pg/ml]</t>
  </si>
  <si>
    <t>IP-10 (B9) [pg/ml]</t>
  </si>
  <si>
    <t>KOA1</t>
  </si>
  <si>
    <t>KOA2</t>
  </si>
  <si>
    <t>KOA3</t>
  </si>
  <si>
    <t>KOA4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</si>
  <si>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</si>
  <si>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</si>
  <si>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</si>
  <si>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</si>
  <si>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</si>
  <si>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</si>
  <si>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</si>
  <si>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</si>
  <si>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</si>
  <si>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</si>
  <si>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</si>
  <si>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</si>
  <si>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</si>
  <si>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</si>
  <si>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</si>
  <si>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</si>
  <si>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</si>
  <si>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</si>
  <si>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</si>
  <si>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</si>
  <si>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</si>
  <si>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</si>
  <si>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</si>
  <si>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</si>
  <si>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</si>
  <si>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</si>
  <si>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</si>
  <si>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</si>
  <si>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</si>
  <si>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</si>
  <si>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</si>
  <si>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</si>
  <si>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</si>
  <si>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</si>
  <si>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</si>
  <si>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</si>
  <si>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</si>
  <si>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</si>
  <si>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</si>
  <si>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</si>
  <si>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</si>
  <si>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</si>
  <si>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</si>
  <si>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</si>
  <si>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</si>
  <si>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</si>
  <si>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KOA5</t>
  </si>
  <si>
    <t>Infection-like</t>
  </si>
  <si>
    <t>Post/Pre-infection</t>
  </si>
  <si>
    <t>Infection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</si>
  <si>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</si>
  <si>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</si>
  <si>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</si>
  <si>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</si>
  <si>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</si>
  <si>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</si>
  <si>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</si>
  <si>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</si>
  <si>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</si>
  <si>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</si>
  <si>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</si>
  <si>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</si>
  <si>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</si>
  <si>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</si>
  <si>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</si>
  <si>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</si>
  <si>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</si>
  <si>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</si>
  <si>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</si>
  <si>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</si>
  <si>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</si>
  <si>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</si>
  <si>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</si>
  <si>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</si>
  <si>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</si>
  <si>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</si>
  <si>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</si>
  <si>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</si>
  <si>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</si>
  <si>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</si>
  <si>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</si>
  <si>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</si>
  <si>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</si>
  <si>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</si>
  <si>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</si>
  <si>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</si>
  <si>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</si>
  <si>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</si>
  <si>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</si>
  <si>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</si>
  <si>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</si>
  <si>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</si>
  <si>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</si>
  <si>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</si>
  <si>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</si>
  <si>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</si>
  <si>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</si>
  <si>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</si>
  <si>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</si>
  <si>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</si>
  <si>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</si>
  <si>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</si>
  <si>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</si>
  <si>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</si>
  <si>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</si>
  <si>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</si>
  <si>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</si>
  <si>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</si>
  <si>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</si>
  <si>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</si>
  <si>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</si>
  <si>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</si>
  <si>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</si>
  <si>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</si>
  <si>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</si>
  <si>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</si>
  <si>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</si>
  <si>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</si>
  <si>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</si>
  <si>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</si>
  <si>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</si>
  <si>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</si>
  <si>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</si>
  <si>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</si>
  <si>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</si>
  <si>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</si>
  <si>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</si>
  <si>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</si>
  <si>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</si>
  <si>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</si>
  <si>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</si>
  <si>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</si>
  <si>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</si>
  <si>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</si>
  <si>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</si>
  <si>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</si>
  <si>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</si>
  <si>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</si>
  <si>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</si>
  <si>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</si>
  <si>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</si>
  <si>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</si>
  <si>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</si>
  <si>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</si>
  <si>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</si>
  <si>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</si>
  <si>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</si>
  <si>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</si>
  <si>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</si>
  <si>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</si>
  <si>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</si>
  <si>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</si>
  <si>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</si>
  <si>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</si>
  <si>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</si>
  <si>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</si>
  <si>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</si>
  <si>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</si>
  <si>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</si>
  <si>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</si>
  <si>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</si>
  <si>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</si>
  <si>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</si>
  <si>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</si>
  <si>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</si>
  <si>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</si>
  <si>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</si>
  <si>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</si>
  <si>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</si>
  <si>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</si>
  <si>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</si>
  <si>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</si>
  <si>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</si>
  <si>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</si>
  <si>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</si>
  <si>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</si>
  <si>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</si>
  <si>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</si>
  <si>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</si>
  <si>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</si>
  <si>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</si>
  <si>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</si>
  <si>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</si>
  <si>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</si>
  <si>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</si>
  <si>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</si>
  <si>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</si>
  <si>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</si>
  <si>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</si>
  <si>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</si>
  <si>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</si>
  <si>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</si>
  <si>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</si>
  <si>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</si>
  <si>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</si>
  <si>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</si>
  <si>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</si>
  <si>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</si>
  <si>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</si>
  <si>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</si>
  <si>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</si>
  <si>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</si>
  <si>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</si>
  <si>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</si>
  <si>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</si>
  <si>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</si>
  <si>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</si>
  <si>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</si>
  <si>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</si>
  <si>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</si>
  <si>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</si>
  <si>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</si>
  <si>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</si>
  <si>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</si>
  <si>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</si>
  <si>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</si>
  <si>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</si>
  <si>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</si>
  <si>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</si>
  <si>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</si>
  <si>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</si>
  <si>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</si>
  <si>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</si>
  <si>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Kubíček</t>
  </si>
  <si>
    <t>Václav</t>
  </si>
  <si>
    <t>2020_11_04</t>
  </si>
  <si>
    <t>M1908, S832</t>
  </si>
  <si>
    <t>ORT-AMB</t>
  </si>
  <si>
    <t>fluid</t>
  </si>
  <si>
    <t>2+5</t>
  </si>
  <si>
    <t>N</t>
  </si>
  <si>
    <t>3x(59)</t>
  </si>
  <si>
    <t>yes</t>
  </si>
  <si>
    <t>CCR3/CCR6/-/CCR1/CCR7/CCR5/11b/CXCR5/CXCR4/HLA-DR/15/16/14/45</t>
  </si>
  <si>
    <t>3/16+56/123/127/15/HLA-DR/11b/64/25/45/TREM1/4/14/8</t>
  </si>
  <si>
    <t>3/16+56/45RO/45/15/88/11b/14/TLT-2/HLA-DR/TREM1/4/IREM-2/8</t>
  </si>
  <si>
    <t>pHRODO Z+EC, chemokines, aktivace</t>
  </si>
  <si>
    <t>MT</t>
  </si>
  <si>
    <t>pravé koleno</t>
  </si>
  <si>
    <t>na</t>
  </si>
  <si>
    <t>M-NEU</t>
  </si>
  <si>
    <t>Imunofenotyp s převahou NEU (&gt;80%) a velmi vysokou buněčností, T-LYM převážně typu CD4.</t>
  </si>
  <si>
    <t>M</t>
  </si>
  <si>
    <t>ChemRec</t>
  </si>
  <si>
    <t>-</t>
  </si>
  <si>
    <t>M171</t>
  </si>
  <si>
    <t>1+12</t>
  </si>
  <si>
    <t>F</t>
  </si>
  <si>
    <t>Pro-Inflammatory</t>
  </si>
  <si>
    <t>L</t>
  </si>
  <si>
    <t>levé koleno</t>
  </si>
  <si>
    <t>F-NEU</t>
  </si>
  <si>
    <t>M170</t>
  </si>
  <si>
    <t>MD</t>
  </si>
  <si>
    <t>M1</t>
  </si>
  <si>
    <t>?</t>
  </si>
  <si>
    <t>František</t>
  </si>
  <si>
    <t>2020_11_11</t>
  </si>
  <si>
    <t>3x(60)</t>
  </si>
  <si>
    <t>Žáček</t>
  </si>
  <si>
    <t>Zdeněk</t>
  </si>
  <si>
    <t>1+5</t>
  </si>
  <si>
    <t>Imunofenotyp s převahou NEU (&gt;75%) a vysokou buněčností, T-LYM převážně typu CD4.</t>
  </si>
  <si>
    <t>NA</t>
  </si>
  <si>
    <t>no</t>
  </si>
  <si>
    <t>méně než 10 let</t>
  </si>
  <si>
    <t>st.p. ASK gen.l.dx. 2x</t>
  </si>
  <si>
    <t>výpotek</t>
  </si>
  <si>
    <t>6.10.2020-27.11.2020</t>
  </si>
  <si>
    <t>punkce + DEPO + viscosuplementace</t>
  </si>
  <si>
    <t>režimové opatření</t>
  </si>
  <si>
    <t>ASK</t>
  </si>
  <si>
    <t>M171, S832</t>
  </si>
  <si>
    <t>M1-NEU</t>
  </si>
  <si>
    <t>Prozánětlivý typ s převahou vrozené imunity (MON-linie 48%, NEU 41%) a vysokou buněčností.</t>
  </si>
  <si>
    <t>1?</t>
  </si>
  <si>
    <t>Petr</t>
  </si>
  <si>
    <t>2020_11_12</t>
  </si>
  <si>
    <t>M2546, M1904</t>
  </si>
  <si>
    <t>Imunofenotyp s převahou NEU (&gt;85%) a vysokou buněčností, T-LYM převážně typu CD4.</t>
  </si>
  <si>
    <t>Voráč</t>
  </si>
  <si>
    <t>M2556</t>
  </si>
  <si>
    <t>Prozánětlivý typ s převahou vrozené imunity (MON-linie 54%, NEU 29%) a vysokou buněčností, T-LYM převážně typu CD4.</t>
  </si>
  <si>
    <t>Dragúň</t>
  </si>
  <si>
    <t>Milan</t>
  </si>
  <si>
    <t>2020_11_16</t>
  </si>
  <si>
    <t>2+6</t>
  </si>
  <si>
    <t>3/16+56/123/127/-/HLA-DR/11b/64/25/45/15/4/14/8</t>
  </si>
  <si>
    <t>Imunofenotyp s převahou NEU (&gt;90%) a velmi vysokou buněčností, T-LYM převážně typu CD4.</t>
  </si>
  <si>
    <t>6 dní</t>
  </si>
  <si>
    <t>opakované punkce + DEPO + viscosuplementace</t>
  </si>
  <si>
    <t>masivní výpotek</t>
  </si>
  <si>
    <t>16.11.2020-21.1.2021</t>
  </si>
  <si>
    <t>punkce + ATB + DEPO</t>
  </si>
  <si>
    <t>16.11.2020-8.12.2021 Amoskiklav 1g tbl.p.o., od od 24.11. Doxyhexal 100 mg tbl.p.o.</t>
  </si>
  <si>
    <t>ortéza, odlehčovat o berlích</t>
  </si>
  <si>
    <t>Vychodilová</t>
  </si>
  <si>
    <t>Ilona</t>
  </si>
  <si>
    <t>M7032, M6586</t>
  </si>
  <si>
    <t>Imunofenotyp s převahou NEU (&gt;80%) a velmi vysokou buněčností.</t>
  </si>
  <si>
    <t>aerobní kultivace - Staphylococcus  warneri   po pomnožení</t>
  </si>
  <si>
    <t>M2</t>
  </si>
  <si>
    <t>výpotek, med. men. +</t>
  </si>
  <si>
    <t>Jan</t>
  </si>
  <si>
    <t>Danyiová</t>
  </si>
  <si>
    <t>Naděžda</t>
  </si>
  <si>
    <t>2020_11_24</t>
  </si>
  <si>
    <t>T845, Y792, Z966</t>
  </si>
  <si>
    <t>Zánětlivý typ s převahou antigenně-specif. imunity (LYM 58%) a vysokým podílem MON-linie (35%).</t>
  </si>
  <si>
    <t>T845, Y792</t>
  </si>
  <si>
    <t>ATB</t>
  </si>
  <si>
    <t>TEP</t>
  </si>
  <si>
    <t>Jana</t>
  </si>
  <si>
    <t>Regenerative</t>
  </si>
  <si>
    <t>Cell-deficient</t>
  </si>
  <si>
    <t>3/16+56/123/127/p75/HLA-DR/11b/64/25/45/15/4/14/8</t>
  </si>
  <si>
    <t>1+6</t>
  </si>
  <si>
    <t>Progressive</t>
  </si>
  <si>
    <t>Exhausted</t>
  </si>
  <si>
    <t>opakované punkce + DEPO</t>
  </si>
  <si>
    <t>punkce + DEPO</t>
  </si>
  <si>
    <t>Holibka</t>
  </si>
  <si>
    <t>Radomír</t>
  </si>
  <si>
    <t>2020_12_11</t>
  </si>
  <si>
    <t>M170, M5450</t>
  </si>
  <si>
    <t>Prozánětlivý typ s převahou vrozené imunity (MON-linie&gt;70%).</t>
  </si>
  <si>
    <t>Sležek</t>
  </si>
  <si>
    <t>M171, M2559</t>
  </si>
  <si>
    <t>Zánětlivý typ s převahou antigenně-specif. imunity (LYM&gt;80%), T-LYM převážně typu CD8.</t>
  </si>
  <si>
    <t>Ovesný</t>
  </si>
  <si>
    <t>Tomáš</t>
  </si>
  <si>
    <t>2020_12_14</t>
  </si>
  <si>
    <t>M2546</t>
  </si>
  <si>
    <t>Zánětlivý typ s převahou antigenně-specif. imunity (LYM&gt;70%), T-LYM převážně typu CD4 a velmi vysokou buněčností.</t>
  </si>
  <si>
    <t>2020_12_15</t>
  </si>
  <si>
    <t>Zemánek</t>
  </si>
  <si>
    <t>Vladimír</t>
  </si>
  <si>
    <t>3x(61)</t>
  </si>
  <si>
    <t>Zánětlivý typ s převahou antigenně-specif. imunity (LYM 85%), vysokým podílem NK a vysokou buněčností.</t>
  </si>
  <si>
    <t>3 roky</t>
  </si>
  <si>
    <t>Jiří</t>
  </si>
  <si>
    <t>2020_12_16</t>
  </si>
  <si>
    <t>Richter</t>
  </si>
  <si>
    <t>Jaroslav</t>
  </si>
  <si>
    <t>M170, M2322</t>
  </si>
  <si>
    <t>&gt;50000</t>
  </si>
  <si>
    <t>Kalva</t>
  </si>
  <si>
    <t>2021_01_12</t>
  </si>
  <si>
    <t>M7196</t>
  </si>
  <si>
    <t>13+5</t>
  </si>
  <si>
    <t>Imunofenotyp s převahou NEU (&gt;90%) a velmi vysokou buněčností.</t>
  </si>
  <si>
    <t>M2-NEU</t>
  </si>
  <si>
    <t>Buršík</t>
  </si>
  <si>
    <t>2021_01_20</t>
  </si>
  <si>
    <t>M2322</t>
  </si>
  <si>
    <t>Prozánětlivý typ s převahou vrozené imunity (MON-linie&gt;80%).</t>
  </si>
  <si>
    <t>Pizúrová</t>
  </si>
  <si>
    <t>Petra</t>
  </si>
  <si>
    <t>2021_01_25</t>
  </si>
  <si>
    <t>M2380</t>
  </si>
  <si>
    <t>Zánětlivý typ s převahou antigenně-specif. imunity (LYM 77%) a vysokou buněčností.</t>
  </si>
  <si>
    <t>Minxová</t>
  </si>
  <si>
    <t>Linda</t>
  </si>
  <si>
    <t>2021_01_27</t>
  </si>
  <si>
    <t>F2-NEU</t>
  </si>
  <si>
    <t>Zánětlivý typ se shodným podílem antigenně-specif. (LYM 47%, převážně typu CD4) a vrozené imunity (NEU 33%, MON-linie 18%), velmi vysoká buněčnost.</t>
  </si>
  <si>
    <t>Antoníček</t>
  </si>
  <si>
    <t>2021_02_03</t>
  </si>
  <si>
    <t>1+2</t>
  </si>
  <si>
    <t>Zánětlivý typ s převahou antigenně-specif. imunity (LYM 66%) a vysokým podílem NK buněk.</t>
  </si>
  <si>
    <t>2+12</t>
  </si>
  <si>
    <t>2021_02_10</t>
  </si>
  <si>
    <t>3x(62)</t>
  </si>
  <si>
    <t>Pokorný</t>
  </si>
  <si>
    <t>Ladislav</t>
  </si>
  <si>
    <t>M1316</t>
  </si>
  <si>
    <t>Imunofenotyp s převahou NEU (&gt;70%) a vysokou buněčností.</t>
  </si>
  <si>
    <t>Lukešová</t>
  </si>
  <si>
    <t>2021_02_15</t>
  </si>
  <si>
    <t>M2320</t>
  </si>
  <si>
    <t>Zánětlivý typ s převahou antigenně-specif. imunity (LYM 65%) a vysokým podílem MON-linie (32%), vysoký podíl NK buněk.</t>
  </si>
  <si>
    <t>Kučová Hurtová</t>
  </si>
  <si>
    <t>Eva</t>
  </si>
  <si>
    <t>2021_02_16</t>
  </si>
  <si>
    <t>M7186, Z479</t>
  </si>
  <si>
    <t>F1-NEU</t>
  </si>
  <si>
    <t>Imunofenotyp s převahou NEU (69%) a vysokou buněčností.</t>
  </si>
  <si>
    <t>Vojkůvka</t>
  </si>
  <si>
    <t>Antonín</t>
  </si>
  <si>
    <t>2021_02_17</t>
  </si>
  <si>
    <t>M2322, M171</t>
  </si>
  <si>
    <t>Prozánětlivý typ s převahou vrozené imunity (MON-linie 51%) a vysokým podílem LYM (38%, převážně typu CD8).</t>
  </si>
  <si>
    <t>2 roky</t>
  </si>
  <si>
    <t>Zdražil</t>
  </si>
  <si>
    <t>Prozánětlivý typ s převahou vrozené imunity (MON-linie&gt;65%).</t>
  </si>
  <si>
    <t>Stejskalová</t>
  </si>
  <si>
    <t>M171, M2322, M2351</t>
  </si>
  <si>
    <t>2021_02_18</t>
  </si>
  <si>
    <t>Hanák</t>
  </si>
  <si>
    <t>Peč</t>
  </si>
  <si>
    <t>M2546, M2326, M171</t>
  </si>
  <si>
    <t>Prozánětlivý typ s převahou vrozené imunity (MON-linie&gt;65%), T-LYM převážně typu CD8.</t>
  </si>
  <si>
    <t>Gajdošík</t>
  </si>
  <si>
    <t>Jakub</t>
  </si>
  <si>
    <t>2021_02_22</t>
  </si>
  <si>
    <t>S832, W0112, M2321</t>
  </si>
  <si>
    <t>Imunofenotyp s převahou NEU (60%) a vysokou buněčností.</t>
  </si>
  <si>
    <t>Galatík</t>
  </si>
  <si>
    <t>Dalibor</t>
  </si>
  <si>
    <t>Prozánětlivý typ s převahou vrozené imunity (MON-linie 56%) a vysokým podílem LYM (35%, převážně typu CD8).</t>
  </si>
  <si>
    <t>Mičkech</t>
  </si>
  <si>
    <t>M2350, U6975</t>
  </si>
  <si>
    <t>Zánětlivý typ s převahou antigenně-specif. imunity (LYM 75%) a vysokou buněčností.</t>
  </si>
  <si>
    <t>Inderková</t>
  </si>
  <si>
    <t>2021_03_02</t>
  </si>
  <si>
    <t>M171, M170</t>
  </si>
  <si>
    <t>Imunofenotyp s převahou NEU (90%) a velmi vysokou buněčností.</t>
  </si>
  <si>
    <t>3x(63)</t>
  </si>
  <si>
    <t>2021_03_17</t>
  </si>
  <si>
    <t>Zánětlivý typ s převahou antigenně-specif. imunity (LYM 61%, převážně typu CD8) a vysokým podílem NK buněk.</t>
  </si>
  <si>
    <t>2021_03_18</t>
  </si>
  <si>
    <t>Klosová</t>
  </si>
  <si>
    <t>Dana</t>
  </si>
  <si>
    <t>M161</t>
  </si>
  <si>
    <t>Zánětlivý typ s převahou antigenně-specif. imunity (LYM 62%), T-LYM převážně typu CD8.</t>
  </si>
  <si>
    <t>2021_03_22</t>
  </si>
  <si>
    <t>ŠPATNÝ KOULE</t>
  </si>
  <si>
    <t>Zánětlivý typ s převahou antigenně-specif. imunity (LYM 67%) a vysokým podílem MON-linie (30%).</t>
  </si>
  <si>
    <t>David</t>
  </si>
  <si>
    <t>Libor</t>
  </si>
  <si>
    <t>2021_03_23</t>
  </si>
  <si>
    <t>M0086</t>
  </si>
  <si>
    <t>3x(64)</t>
  </si>
  <si>
    <t>Kešelák</t>
  </si>
  <si>
    <t>2021_03_25</t>
  </si>
  <si>
    <t>M2386</t>
  </si>
  <si>
    <t>Prozánětlivý typ s převahou vrozené imunity (MON-linie 56%, NEU 26%) a vysokou buněčností.</t>
  </si>
  <si>
    <t>3x(65)</t>
  </si>
  <si>
    <t>Dušan</t>
  </si>
  <si>
    <t>2021_05_04</t>
  </si>
  <si>
    <t>Imunofenotyp s převahou NEU (84%) a velmi vysokou buněčností.</t>
  </si>
  <si>
    <t>Gregorová</t>
  </si>
  <si>
    <t xml:space="preserve">Marie </t>
  </si>
  <si>
    <t>M171, M2546, M755</t>
  </si>
  <si>
    <t>Prozánětlivý typ s převahou vrozené imunity (MON-linie 38%, NEU 45%).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</si>
  <si>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</si>
  <si>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</si>
  <si>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</si>
  <si>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</si>
  <si>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</si>
  <si>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</si>
  <si>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</si>
  <si>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</si>
  <si>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</si>
  <si>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</si>
  <si>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</si>
  <si>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</si>
  <si>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</si>
  <si>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</si>
  <si>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</si>
  <si>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</si>
  <si>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</si>
  <si>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</si>
  <si>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</si>
  <si>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</si>
  <si>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</si>
  <si>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</si>
  <si>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</si>
  <si>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</si>
  <si>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</si>
  <si>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</si>
  <si>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</si>
  <si>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</si>
  <si>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</si>
  <si>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</si>
  <si>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</si>
  <si>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</si>
  <si>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</si>
  <si>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</si>
  <si>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</si>
  <si>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</si>
  <si>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</si>
  <si>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</si>
  <si>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</si>
  <si>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</si>
  <si>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</si>
  <si>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</si>
  <si>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</si>
  <si>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</si>
  <si>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</si>
  <si>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</si>
  <si>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</si>
  <si>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</si>
  <si>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</si>
  <si>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</si>
  <si>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</si>
  <si>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</si>
  <si>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</si>
  <si>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</si>
  <si>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</si>
  <si>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</si>
  <si>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</si>
  <si>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</si>
  <si>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</si>
  <si>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</si>
  <si>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</si>
  <si>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</si>
  <si>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</si>
  <si>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</si>
  <si>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</si>
  <si>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</si>
  <si>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</si>
  <si>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</si>
  <si>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</si>
  <si>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</si>
  <si>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</si>
  <si>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</si>
  <si>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</si>
  <si>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</si>
  <si>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</si>
  <si>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</si>
  <si>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</si>
  <si>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</si>
  <si>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</si>
  <si>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</si>
  <si>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</si>
  <si>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</si>
  <si>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</si>
  <si>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</si>
  <si>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</si>
  <si>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</si>
  <si>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</si>
  <si>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</si>
  <si>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</si>
  <si>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</si>
  <si>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</si>
  <si>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</si>
  <si>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</si>
  <si>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</si>
  <si>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</si>
  <si>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</si>
  <si>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</si>
  <si>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Studie I</t>
  </si>
  <si>
    <t>Studie II</t>
  </si>
  <si>
    <t>INFEKCE</t>
  </si>
  <si>
    <t>Fluid volume (all removed)</t>
  </si>
  <si>
    <t>MN171</t>
  </si>
  <si>
    <t>chondropathie III</t>
  </si>
  <si>
    <t>stp.ASK gen.ldx 19, viskosuplemenatce, obstřiky</t>
  </si>
  <si>
    <t>M255.6</t>
  </si>
  <si>
    <t>léčí se s DNOU, spontánní otok kolena</t>
  </si>
  <si>
    <t>bez obtíží</t>
  </si>
  <si>
    <t>obstřik depo+ meso</t>
  </si>
  <si>
    <t>chondropathie III + rpt,.men medialis</t>
  </si>
  <si>
    <t>při potížích k TEP</t>
  </si>
  <si>
    <t>chondropathie III + rpt,.men medialis+ release pately</t>
  </si>
  <si>
    <t>1 rok</t>
  </si>
  <si>
    <t>LOKET!!</t>
  </si>
  <si>
    <t>01.029.2020</t>
  </si>
  <si>
    <t>stp.extrakci TEP gen.l.sin,. Spacer, ATB iv+ po</t>
  </si>
  <si>
    <t>opakované punkce, ATB po, Amoksiklav poté Biseptol</t>
  </si>
  <si>
    <t>režimová opatření, indikována k reim</t>
  </si>
  <si>
    <t>režim, inidkována k re Tep gen.l.sin</t>
  </si>
  <si>
    <t>víc než rok</t>
  </si>
  <si>
    <t>ASK gen.l.dx rozsáhlé defekty, indikován k TEP</t>
  </si>
  <si>
    <t>výpotek čirý</t>
  </si>
  <si>
    <t>indikován k TEP, waiting list</t>
  </si>
  <si>
    <t>režim, indikován k TEP</t>
  </si>
  <si>
    <t>rok</t>
  </si>
  <si>
    <t>punkce, obstřiky, rhb, viskosuplementace</t>
  </si>
  <si>
    <t>čirý výpotek bilat</t>
  </si>
  <si>
    <t>režim, rhb, viskosuplemetace pravidelně</t>
  </si>
  <si>
    <t xml:space="preserve"> viskosuplemetace bilat</t>
  </si>
  <si>
    <t>režimové opatření, kontrola s výsledky serologie- nedostavil se</t>
  </si>
  <si>
    <t>chondropatie, stp.parciální menisektomii bilat</t>
  </si>
  <si>
    <t>stp.ASK, OWOT tibiae, opakované obstřiky, viskosuplemetace</t>
  </si>
  <si>
    <t>vyskosuplementace</t>
  </si>
  <si>
    <t>visko</t>
  </si>
  <si>
    <t>vsikosuplmentace bilat</t>
  </si>
  <si>
    <t>režimová opatření, Tep nechce</t>
  </si>
  <si>
    <t>M2350, M2410</t>
  </si>
  <si>
    <t>M2350</t>
  </si>
  <si>
    <t>chondropatie, rpt.LCA</t>
  </si>
  <si>
    <t>stp.ASK plastice LCA</t>
  </si>
  <si>
    <t>punkce po OP</t>
  </si>
  <si>
    <t>punkce, obstřik, viskosuplementace</t>
  </si>
  <si>
    <t>BURSA</t>
  </si>
  <si>
    <t>chondropatie gr II. Rpt med menisku</t>
  </si>
  <si>
    <t>punkce, obstřik</t>
  </si>
  <si>
    <t>stp.ASK, punkce, obstřik</t>
  </si>
  <si>
    <t>obstřik, rhb, viskosuplemetace</t>
  </si>
  <si>
    <t>punkce obstřik</t>
  </si>
  <si>
    <t>kultivace negativní</t>
  </si>
  <si>
    <t>bez obtíží, již nepřišel</t>
  </si>
  <si>
    <t>otevřená synovectomie</t>
  </si>
  <si>
    <t>stp.ASK gen.l.sin 2019</t>
  </si>
  <si>
    <t>punkce, obstřik, inidkován k otevřené synovectomii</t>
  </si>
  <si>
    <t>režimová opatření, pravidelná visko</t>
  </si>
  <si>
    <t>punkce, obstřik, viskouplementace</t>
  </si>
  <si>
    <t xml:space="preserve">Amoksiklav tbl.po </t>
  </si>
  <si>
    <t>FP chondropatie IV st, mediálně chondropatie III st.</t>
  </si>
  <si>
    <t>stp.ASK gen.l.dx</t>
  </si>
  <si>
    <t>punkce, obstřik,visko</t>
  </si>
  <si>
    <t>méně než rok</t>
  </si>
  <si>
    <t>výpotek ad K+C</t>
  </si>
  <si>
    <t xml:space="preserve">režimová opatření, aktuálně stp.TEP coxae </t>
  </si>
  <si>
    <t>zvažována ASK gen.l.dx</t>
  </si>
  <si>
    <t>režimová opatření,při potížích ASK</t>
  </si>
  <si>
    <t>M7186</t>
  </si>
  <si>
    <t>obstřik</t>
  </si>
  <si>
    <t>punkce, obstřik, MRI</t>
  </si>
  <si>
    <t>indikována k ASK+ OWOT 10/21</t>
  </si>
  <si>
    <t>indikován k ASK</t>
  </si>
  <si>
    <t>nedostavil se, bez obtíží</t>
  </si>
  <si>
    <t>14dní</t>
  </si>
  <si>
    <t>NA- přišel ze spádu</t>
  </si>
  <si>
    <t xml:space="preserve">punkce, ATB po-Amoksiklav </t>
  </si>
  <si>
    <t>17.03.-29.03.21</t>
  </si>
  <si>
    <t>indikován k laváží, ATB po- úleva</t>
  </si>
  <si>
    <t>Amoksiklav+ Ciplox</t>
  </si>
  <si>
    <t>zlepšen, bez OP</t>
  </si>
  <si>
    <t>3 měsíce</t>
  </si>
  <si>
    <t>punkce ad K+C, Amoksiklav</t>
  </si>
  <si>
    <t>opalescentní výpotek, afebrilní</t>
  </si>
  <si>
    <t>29.04.-18.05.2021</t>
  </si>
  <si>
    <t>punkce, ATB</t>
  </si>
  <si>
    <t>29.4.-18.05.21 Amoksiklav</t>
  </si>
  <si>
    <t>chondropatie gr II,rpt.mediálního menisku</t>
  </si>
  <si>
    <t>ASK, obstřiky, visko</t>
  </si>
  <si>
    <t>punkce, obstřiky, visko</t>
  </si>
  <si>
    <t>režimová opatření, praviodelné kontroly</t>
  </si>
  <si>
    <t>punkce, obstřik, visko</t>
  </si>
  <si>
    <t>režimová opatření, pravidelné kontroly</t>
  </si>
  <si>
    <t xml:space="preserve">1rok </t>
  </si>
  <si>
    <t>puncke, obstřik</t>
  </si>
  <si>
    <t>punkce,obstřik, rhb, viskosuplemetace</t>
  </si>
  <si>
    <t>chondropathie</t>
  </si>
  <si>
    <t>režimová opatření</t>
  </si>
  <si>
    <t>punkce, obstřik, indikace k OWOT</t>
  </si>
  <si>
    <t>čekatel na OWOT</t>
  </si>
  <si>
    <t>chondropatie gr III + rpt men.bilat</t>
  </si>
  <si>
    <t>2 oky</t>
  </si>
  <si>
    <t>ASK,punkce obstřik</t>
  </si>
  <si>
    <t>ASK, punkce, obstřik, inidikován k reASk a implantaci umělé chrupavky</t>
  </si>
  <si>
    <t>čekatel na re ASK</t>
  </si>
  <si>
    <t xml:space="preserve">M2406, M171,M2322, M171 </t>
  </si>
  <si>
    <t>chondropatie gr II-III rpt.med.menisku</t>
  </si>
  <si>
    <t>2roky</t>
  </si>
  <si>
    <t>stp.Ask, punkce, obstřik</t>
  </si>
  <si>
    <t>ASK, punkce, obstřik, viskosuplementace</t>
  </si>
  <si>
    <t>1 měsíc</t>
  </si>
  <si>
    <t>punkce, obstřik,chondroceutika po</t>
  </si>
  <si>
    <t>povrchová eroze CMF</t>
  </si>
  <si>
    <t>punkce, obtřik</t>
  </si>
  <si>
    <t>režimová oaptření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</si>
</sst>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yyyy\-mm\-dd;@"/>
    <numFmt numFmtId="166" formatCode="[$-405]General"/>
    <numFmt numFmtId="167" formatCode="[$-F800]dddd\,\ mmmm\ dd\,\ yyyy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11"/>
      <color rgb="FF7030A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sz val="8.5"/>
      <color rgb="FF000000"/>
      <name val="Calibri"/>
      <family val="2"/>
      <charset val="238"/>
    </font>
    <font>
      <sz val="8.5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0" tint="-0.34998626667073579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rgb="FF000000"/>
      <name val="Calibre"/>
    </font>
    <font>
      <b/>
      <sz val="11"/>
      <color theme="7" tint="0.59999389629810485"/>
      <name val="Calibre"/>
    </font>
    <font>
      <b/>
      <sz val="11"/>
      <color theme="7" tint="-0.499984740745262"/>
      <name val="Calibre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8DB3E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rgb="FF8DB3E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AADA"/>
        <bgColor rgb="FF8DB3E2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8DB3E2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rgb="FF8DB3E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B8005"/>
        <bgColor indexed="64"/>
      </patternFill>
    </fill>
    <fill>
      <patternFill patternType="solid">
        <fgColor rgb="FFFFFF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rgb="FFFFC000"/>
        <bgColor rgb="FF8DB3E2"/>
      </patternFill>
    </fill>
    <fill>
      <patternFill patternType="solid">
        <fgColor theme="7" tint="0.59999389629810485"/>
        <bgColor rgb="FF8DB3E2"/>
      </patternFill>
    </fill>
    <fill>
      <patternFill patternType="solid">
        <fgColor rgb="FF33CCFF"/>
        <bgColor indexed="64"/>
      </patternFill>
    </fill>
    <fill>
      <patternFill patternType="solid">
        <fgColor rgb="FFBD15B1"/>
        <bgColor indexed="64"/>
      </patternFill>
    </fill>
    <fill>
      <patternFill patternType="solid">
        <fgColor rgb="FF008DF6"/>
        <bgColor indexed="64"/>
      </patternFill>
    </fill>
    <fill>
      <patternFill patternType="solid">
        <fgColor rgb="FF7030A0"/>
        <bgColor rgb="FF8DB3E2"/>
      </patternFill>
    </fill>
    <fill>
      <patternFill patternType="solid">
        <fgColor rgb="FFDBB7FF"/>
        <bgColor rgb="FF8DB3E2"/>
      </patternFill>
    </fill>
    <fill>
      <patternFill patternType="solid">
        <fgColor rgb="FF008DF6"/>
        <bgColor rgb="FF8DB3E2"/>
      </patternFill>
    </fill>
    <fill>
      <patternFill patternType="solid">
        <fgColor rgb="FFC8A2C8"/>
      </patternFill>
    </fill>
    <fill>
      <patternFill patternType="solid">
        <fgColor rgb="FF33CCFF"/>
        <bgColor rgb="FF8DB3E2"/>
      </patternFill>
    </fill>
    <fill>
      <patternFill patternType="solid">
        <fgColor rgb="FF66FF66"/>
        <bgColor rgb="FF8DB3E2"/>
      </patternFill>
    </fill>
    <fill>
      <patternFill patternType="solid">
        <fgColor theme="4" tint="-0.49998474074526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8DB3E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66">
    <xf numFmtId="0" fontId="0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0" fillId="0" borderId="0" xfId="0" applyBorder="1"/>
    <xf numFmtId="0" fontId="2" fillId="0" borderId="0" xfId="3"/>
    <xf numFmtId="0" fontId="2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" fillId="0" borderId="6" xfId="3" applyFont="1" applyBorder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0" fontId="3" fillId="26" borderId="3" xfId="3" applyFont="1" applyFill="1" applyBorder="1" applyAlignment="1">
      <alignment horizontal="center" vertical="center" wrapText="1"/>
    </xf>
    <xf numFmtId="0" fontId="27" fillId="28" borderId="6" xfId="3" applyFont="1" applyFill="1" applyBorder="1" applyAlignment="1">
      <alignment horizontal="center" vertical="center" wrapText="1"/>
    </xf>
    <xf numFmtId="0" fontId="27" fillId="29" borderId="6" xfId="3" applyFont="1" applyFill="1" applyBorder="1" applyAlignment="1">
      <alignment horizontal="center" vertical="center" wrapText="1"/>
    </xf>
    <xf numFmtId="0" fontId="27" fillId="29" borderId="0" xfId="3" applyFont="1" applyFill="1" applyAlignment="1">
      <alignment horizontal="center" vertical="center" wrapText="1"/>
    </xf>
    <xf numFmtId="0" fontId="27" fillId="28" borderId="0" xfId="3" applyFont="1" applyFill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164" fontId="2" fillId="0" borderId="0" xfId="3" applyNumberFormat="1" applyBorder="1" applyAlignment="1">
      <alignment horizontal="center"/>
    </xf>
    <xf numFmtId="0" fontId="2" fillId="0" borderId="0" xfId="3" applyBorder="1" applyAlignment="1">
      <alignment horizontal="center"/>
    </xf>
    <xf numFmtId="0" fontId="11" fillId="0" borderId="0" xfId="3" applyFont="1" applyBorder="1" applyAlignment="1">
      <alignment horizontal="center"/>
    </xf>
    <xf numFmtId="0" fontId="11" fillId="0" borderId="0" xfId="3" applyFont="1" applyBorder="1"/>
    <xf numFmtId="0" fontId="7" fillId="0" borderId="0" xfId="3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1" fontId="2" fillId="0" borderId="0" xfId="3" applyNumberFormat="1" applyFont="1" applyAlignment="1">
      <alignment horizontal="center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0" fontId="2" fillId="0" borderId="5" xfId="3" applyFont="1" applyBorder="1" applyAlignment="1">
      <alignment horizontal="center"/>
    </xf>
    <xf numFmtId="0" fontId="11" fillId="0" borderId="11" xfId="3" applyFont="1" applyBorder="1"/>
    <xf numFmtId="164" fontId="12" fillId="0" borderId="0" xfId="3" applyNumberFormat="1" applyFont="1" applyAlignment="1">
      <alignment horizontal="center"/>
    </xf>
    <xf numFmtId="164" fontId="15" fillId="0" borderId="0" xfId="3" applyNumberFormat="1" applyFont="1" applyAlignment="1">
      <alignment horizontal="center"/>
    </xf>
    <xf numFmtId="164" fontId="8" fillId="12" borderId="0" xfId="3" applyNumberFormat="1" applyFont="1" applyFill="1" applyAlignment="1">
      <alignment horizontal="center"/>
    </xf>
    <xf numFmtId="164" fontId="8" fillId="10" borderId="0" xfId="3" applyNumberFormat="1" applyFont="1" applyFill="1" applyAlignment="1">
      <alignment horizontal="center"/>
    </xf>
    <xf numFmtId="164" fontId="18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5" borderId="0" xfId="3" applyFont="1" applyFill="1"/>
    <xf numFmtId="164" fontId="2" fillId="0" borderId="0" xfId="3" applyNumberFormat="1" applyFont="1" applyAlignment="1">
      <alignment horizontal="center"/>
    </xf>
    <xf numFmtId="0" fontId="2" fillId="0" borderId="1" xfId="3" applyBorder="1" applyAlignment="1">
      <alignment horizontal="center"/>
    </xf>
    <xf numFmtId="0" fontId="2" fillId="0" borderId="2" xfId="3" applyFont="1" applyBorder="1" applyAlignment="1">
      <alignment horizontal="center"/>
    </xf>
    <xf numFmtId="1" fontId="23" fillId="4" borderId="1" xfId="3" applyNumberFormat="1" applyFont="1" applyFill="1" applyBorder="1" applyAlignment="1">
      <alignment horizontal="center"/>
    </xf>
    <xf numFmtId="1" fontId="18" fillId="0" borderId="0" xfId="3" applyNumberFormat="1" applyFont="1" applyAlignment="1">
      <alignment horizontal="center"/>
    </xf>
    <xf numFmtId="164" fontId="2" fillId="0" borderId="8" xfId="3" applyNumberFormat="1" applyFont="1" applyBorder="1" applyAlignment="1">
      <alignment horizontal="center"/>
    </xf>
    <xf numFmtId="2" fontId="13" fillId="0" borderId="0" xfId="3" applyNumberFormat="1" applyFont="1" applyAlignment="1">
      <alignment horizontal="center"/>
    </xf>
    <xf numFmtId="2" fontId="7" fillId="0" borderId="0" xfId="3" applyNumberFormat="1" applyFont="1" applyAlignment="1">
      <alignment horizontal="center"/>
    </xf>
    <xf numFmtId="0" fontId="4" fillId="0" borderId="0" xfId="3" applyFont="1" applyAlignment="1">
      <alignment horizontal="left"/>
    </xf>
    <xf numFmtId="0" fontId="2" fillId="0" borderId="3" xfId="3" applyBorder="1" applyAlignment="1">
      <alignment horizontal="center" vertical="center"/>
    </xf>
    <xf numFmtId="0" fontId="29" fillId="0" borderId="0" xfId="3" applyFont="1" applyAlignment="1">
      <alignment horizontal="center"/>
    </xf>
    <xf numFmtId="164" fontId="22" fillId="0" borderId="0" xfId="3" applyNumberFormat="1" applyFont="1" applyAlignment="1">
      <alignment horizontal="center"/>
    </xf>
    <xf numFmtId="0" fontId="2" fillId="0" borderId="1" xfId="3" applyBorder="1"/>
    <xf numFmtId="0" fontId="18" fillId="0" borderId="0" xfId="3" applyFont="1" applyAlignment="1">
      <alignment vertical="center"/>
    </xf>
    <xf numFmtId="0" fontId="4" fillId="0" borderId="0" xfId="3" applyFont="1" applyBorder="1" applyAlignment="1">
      <alignment horizontal="center"/>
    </xf>
    <xf numFmtId="0" fontId="2" fillId="0" borderId="0" xfId="3" applyFont="1" applyBorder="1"/>
    <xf numFmtId="49" fontId="2" fillId="0" borderId="0" xfId="3" applyNumberFormat="1" applyFont="1" applyBorder="1" applyAlignment="1">
      <alignment horizontal="left"/>
    </xf>
    <xf numFmtId="0" fontId="2" fillId="0" borderId="0" xfId="3" applyBorder="1"/>
    <xf numFmtId="164" fontId="8" fillId="8" borderId="0" xfId="3" applyNumberFormat="1" applyFont="1" applyFill="1" applyBorder="1" applyAlignment="1">
      <alignment horizontal="center"/>
    </xf>
    <xf numFmtId="164" fontId="8" fillId="12" borderId="0" xfId="3" applyNumberFormat="1" applyFont="1" applyFill="1" applyBorder="1" applyAlignment="1">
      <alignment horizontal="center"/>
    </xf>
    <xf numFmtId="164" fontId="8" fillId="10" borderId="0" xfId="3" applyNumberFormat="1" applyFont="1" applyFill="1" applyBorder="1" applyAlignment="1">
      <alignment horizontal="center"/>
    </xf>
    <xf numFmtId="164" fontId="24" fillId="0" borderId="0" xfId="3" applyNumberFormat="1" applyFont="1" applyBorder="1" applyAlignment="1">
      <alignment horizontal="center"/>
    </xf>
    <xf numFmtId="2" fontId="7" fillId="0" borderId="0" xfId="3" applyNumberFormat="1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2" fontId="13" fillId="0" borderId="0" xfId="3" applyNumberFormat="1" applyFont="1" applyBorder="1" applyAlignment="1">
      <alignment horizontal="center"/>
    </xf>
    <xf numFmtId="164" fontId="12" fillId="0" borderId="0" xfId="3" applyNumberFormat="1" applyFont="1" applyBorder="1" applyAlignment="1">
      <alignment horizontal="center"/>
    </xf>
    <xf numFmtId="164" fontId="22" fillId="0" borderId="0" xfId="3" applyNumberFormat="1" applyFont="1" applyBorder="1" applyAlignment="1">
      <alignment horizontal="center"/>
    </xf>
    <xf numFmtId="164" fontId="15" fillId="0" borderId="0" xfId="3" applyNumberFormat="1" applyFont="1" applyBorder="1" applyAlignment="1">
      <alignment horizontal="center"/>
    </xf>
    <xf numFmtId="164" fontId="18" fillId="0" borderId="0" xfId="3" applyNumberFormat="1" applyFont="1" applyBorder="1" applyAlignment="1">
      <alignment horizontal="center"/>
    </xf>
    <xf numFmtId="0" fontId="2" fillId="0" borderId="0" xfId="3" applyBorder="1" applyAlignment="1">
      <alignment horizontal="left"/>
    </xf>
    <xf numFmtId="0" fontId="21" fillId="0" borderId="0" xfId="3" applyFont="1" applyBorder="1" applyAlignment="1">
      <alignment horizontal="center"/>
    </xf>
    <xf numFmtId="0" fontId="3" fillId="0" borderId="0" xfId="3" applyFont="1" applyBorder="1"/>
    <xf numFmtId="0" fontId="6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1" fontId="2" fillId="0" borderId="0" xfId="3" applyNumberForma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0" fontId="18" fillId="0" borderId="0" xfId="3" applyFont="1" applyBorder="1" applyAlignment="1">
      <alignment vertical="center"/>
    </xf>
    <xf numFmtId="0" fontId="19" fillId="0" borderId="1" xfId="3" applyFont="1" applyFill="1" applyBorder="1" applyAlignment="1">
      <alignment horizontal="center"/>
    </xf>
    <xf numFmtId="2" fontId="18" fillId="0" borderId="0" xfId="3" applyNumberFormat="1" applyFont="1" applyAlignment="1">
      <alignment horizontal="center"/>
    </xf>
    <xf numFmtId="2" fontId="18" fillId="0" borderId="0" xfId="3" applyNumberFormat="1" applyFont="1" applyBorder="1" applyAlignment="1">
      <alignment horizontal="center"/>
    </xf>
    <xf numFmtId="2" fontId="6" fillId="0" borderId="0" xfId="3" applyNumberFormat="1" applyFont="1" applyAlignment="1">
      <alignment horizontal="center"/>
    </xf>
    <xf numFmtId="2" fontId="6" fillId="0" borderId="0" xfId="3" applyNumberFormat="1" applyFont="1" applyBorder="1" applyAlignment="1">
      <alignment horizontal="center"/>
    </xf>
    <xf numFmtId="0" fontId="4" fillId="0" borderId="0" xfId="3" applyFont="1" applyBorder="1" applyAlignment="1">
      <alignment horizontal="left"/>
    </xf>
    <xf numFmtId="0" fontId="25" fillId="25" borderId="1" xfId="3" applyFont="1" applyFill="1" applyBorder="1" applyAlignment="1">
      <alignment horizontal="left"/>
    </xf>
    <xf numFmtId="0" fontId="2" fillId="5" borderId="0" xfId="3" applyFont="1" applyFill="1" applyBorder="1" applyAlignment="1">
      <alignment horizontal="center"/>
    </xf>
    <xf numFmtId="49" fontId="2" fillId="5" borderId="0" xfId="3" applyNumberFormat="1" applyFont="1" applyFill="1" applyBorder="1" applyAlignment="1">
      <alignment horizontal="left"/>
    </xf>
    <xf numFmtId="0" fontId="2" fillId="5" borderId="0" xfId="3" applyFont="1" applyFill="1" applyBorder="1"/>
    <xf numFmtId="164" fontId="2" fillId="34" borderId="0" xfId="3" applyNumberFormat="1" applyFill="1" applyAlignment="1">
      <alignment horizontal="center"/>
    </xf>
    <xf numFmtId="0" fontId="18" fillId="5" borderId="1" xfId="3" applyFont="1" applyFill="1" applyBorder="1" applyAlignment="1">
      <alignment horizontal="center"/>
    </xf>
    <xf numFmtId="164" fontId="2" fillId="34" borderId="0" xfId="3" applyNumberFormat="1" applyFill="1" applyBorder="1" applyAlignment="1">
      <alignment horizontal="center"/>
    </xf>
    <xf numFmtId="0" fontId="2" fillId="5" borderId="1" xfId="3" applyFont="1" applyFill="1" applyBorder="1" applyAlignment="1">
      <alignment horizontal="center"/>
    </xf>
    <xf numFmtId="0" fontId="25" fillId="0" borderId="1" xfId="3" applyFont="1" applyFill="1" applyBorder="1" applyAlignment="1">
      <alignment horizontal="left"/>
    </xf>
    <xf numFmtId="164" fontId="2" fillId="0" borderId="0" xfId="3" applyNumberFormat="1" applyFill="1" applyAlignment="1">
      <alignment horizontal="center"/>
    </xf>
    <xf numFmtId="0" fontId="2" fillId="0" borderId="5" xfId="3" applyBorder="1"/>
    <xf numFmtId="0" fontId="18" fillId="0" borderId="1" xfId="3" applyFont="1" applyFill="1" applyBorder="1" applyAlignment="1">
      <alignment horizontal="center" vertical="center"/>
    </xf>
    <xf numFmtId="0" fontId="18" fillId="0" borderId="1" xfId="3" applyFont="1" applyFill="1" applyBorder="1"/>
    <xf numFmtId="0" fontId="8" fillId="0" borderId="1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27" borderId="1" xfId="3" applyFont="1" applyFill="1" applyBorder="1" applyAlignment="1">
      <alignment horizontal="left"/>
    </xf>
    <xf numFmtId="0" fontId="2" fillId="8" borderId="1" xfId="3" applyFont="1" applyFill="1" applyBorder="1" applyAlignment="1">
      <alignment horizontal="left"/>
    </xf>
    <xf numFmtId="164" fontId="2" fillId="0" borderId="0" xfId="3" applyNumberForma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164" fontId="14" fillId="0" borderId="0" xfId="3" applyNumberFormat="1" applyFont="1" applyFill="1" applyAlignment="1">
      <alignment horizontal="center"/>
    </xf>
    <xf numFmtId="0" fontId="2" fillId="5" borderId="1" xfId="3" applyFont="1" applyFill="1" applyBorder="1"/>
    <xf numFmtId="164" fontId="14" fillId="0" borderId="0" xfId="3" applyNumberFormat="1" applyFont="1" applyFill="1" applyBorder="1" applyAlignment="1">
      <alignment horizontal="center"/>
    </xf>
    <xf numFmtId="0" fontId="26" fillId="43" borderId="1" xfId="3" applyFont="1" applyFill="1" applyBorder="1" applyAlignment="1">
      <alignment horizontal="left"/>
    </xf>
    <xf numFmtId="0" fontId="25" fillId="44" borderId="1" xfId="3" applyFont="1" applyFill="1" applyBorder="1" applyAlignment="1">
      <alignment horizontal="right"/>
    </xf>
    <xf numFmtId="0" fontId="25" fillId="44" borderId="1" xfId="3" applyFont="1" applyFill="1" applyBorder="1" applyAlignment="1">
      <alignment horizontal="left"/>
    </xf>
    <xf numFmtId="0" fontId="26" fillId="45" borderId="1" xfId="3" applyFont="1" applyFill="1" applyBorder="1" applyAlignment="1">
      <alignment horizontal="left"/>
    </xf>
    <xf numFmtId="0" fontId="3" fillId="5" borderId="1" xfId="3" applyFont="1" applyFill="1" applyBorder="1" applyAlignment="1">
      <alignment horizontal="center"/>
    </xf>
    <xf numFmtId="49" fontId="2" fillId="0" borderId="1" xfId="3" applyNumberFormat="1" applyFont="1" applyFill="1" applyBorder="1" applyAlignment="1">
      <alignment horizontal="center"/>
    </xf>
    <xf numFmtId="0" fontId="2" fillId="0" borderId="1" xfId="3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2" fillId="0" borderId="1" xfId="3" applyFill="1" applyBorder="1" applyAlignment="1">
      <alignment horizontal="left"/>
    </xf>
    <xf numFmtId="0" fontId="2" fillId="21" borderId="1" xfId="3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49" fontId="23" fillId="12" borderId="1" xfId="3" applyNumberFormat="1" applyFont="1" applyFill="1" applyBorder="1" applyAlignment="1">
      <alignment vertical="center"/>
    </xf>
    <xf numFmtId="0" fontId="3" fillId="39" borderId="1" xfId="3" applyFont="1" applyFill="1" applyBorder="1" applyAlignment="1">
      <alignment horizontal="center" vertical="center" wrapText="1"/>
    </xf>
    <xf numFmtId="14" fontId="2" fillId="0" borderId="1" xfId="3" applyNumberForma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Alignment="1">
      <alignment horizontal="center"/>
    </xf>
    <xf numFmtId="164" fontId="31" fillId="0" borderId="0" xfId="3" applyNumberFormat="1" applyFont="1" applyFill="1" applyAlignment="1">
      <alignment horizontal="center"/>
    </xf>
    <xf numFmtId="164" fontId="31" fillId="0" borderId="0" xfId="3" applyNumberFormat="1" applyFont="1" applyFill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0" fontId="29" fillId="0" borderId="0" xfId="3" applyFont="1" applyBorder="1" applyAlignment="1">
      <alignment horizontal="center"/>
    </xf>
    <xf numFmtId="1" fontId="2" fillId="0" borderId="0" xfId="3" applyNumberFormat="1" applyAlignment="1">
      <alignment horizontal="center"/>
    </xf>
    <xf numFmtId="1" fontId="14" fillId="0" borderId="0" xfId="3" applyNumberFormat="1" applyFont="1" applyAlignment="1">
      <alignment horizontal="center"/>
    </xf>
    <xf numFmtId="164" fontId="18" fillId="0" borderId="6" xfId="3" applyNumberFormat="1" applyFont="1" applyBorder="1" applyAlignment="1">
      <alignment horizontal="center"/>
    </xf>
    <xf numFmtId="0" fontId="12" fillId="29" borderId="1" xfId="3" applyFont="1" applyFill="1" applyBorder="1" applyAlignment="1">
      <alignment horizontal="center"/>
    </xf>
    <xf numFmtId="1" fontId="23" fillId="29" borderId="1" xfId="3" applyNumberFormat="1" applyFont="1" applyFill="1" applyBorder="1" applyAlignment="1">
      <alignment horizontal="center"/>
    </xf>
    <xf numFmtId="0" fontId="3" fillId="36" borderId="3" xfId="3" applyFont="1" applyFill="1" applyBorder="1" applyAlignment="1">
      <alignment horizontal="center" vertical="center" wrapText="1"/>
    </xf>
    <xf numFmtId="0" fontId="3" fillId="33" borderId="0" xfId="3" applyFont="1" applyFill="1" applyAlignment="1">
      <alignment horizontal="center" vertical="center" wrapText="1"/>
    </xf>
    <xf numFmtId="0" fontId="3" fillId="42" borderId="3" xfId="3" applyFont="1" applyFill="1" applyBorder="1" applyAlignment="1">
      <alignment horizontal="center" vertical="center" wrapText="1"/>
    </xf>
    <xf numFmtId="14" fontId="4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3" fillId="27" borderId="1" xfId="3" applyFont="1" applyFill="1" applyBorder="1" applyAlignment="1">
      <alignment horizontal="center"/>
    </xf>
    <xf numFmtId="0" fontId="17" fillId="2" borderId="3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8" fillId="7" borderId="12" xfId="3" applyFont="1" applyFill="1" applyBorder="1" applyAlignment="1">
      <alignment horizontal="center" vertical="center" wrapText="1"/>
    </xf>
    <xf numFmtId="0" fontId="8" fillId="11" borderId="13" xfId="3" applyFont="1" applyFill="1" applyBorder="1" applyAlignment="1">
      <alignment horizontal="center" vertical="center" wrapText="1"/>
    </xf>
    <xf numFmtId="0" fontId="8" fillId="9" borderId="14" xfId="3" applyFont="1" applyFill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30" fillId="2" borderId="3" xfId="3" applyFont="1" applyFill="1" applyBorder="1" applyAlignment="1">
      <alignment horizontal="center" vertical="center" wrapText="1"/>
    </xf>
    <xf numFmtId="0" fontId="8" fillId="42" borderId="7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27" fillId="28" borderId="14" xfId="3" applyFont="1" applyFill="1" applyBorder="1" applyAlignment="1">
      <alignment horizontal="center" vertical="center" wrapText="1"/>
    </xf>
    <xf numFmtId="0" fontId="34" fillId="28" borderId="14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27" fillId="29" borderId="3" xfId="3" applyFont="1" applyFill="1" applyBorder="1" applyAlignment="1">
      <alignment horizontal="center" vertical="center" wrapText="1"/>
    </xf>
    <xf numFmtId="0" fontId="3" fillId="48" borderId="3" xfId="3" applyFont="1" applyFill="1" applyBorder="1" applyAlignment="1">
      <alignment horizontal="center" vertical="center" wrapText="1"/>
    </xf>
    <xf numFmtId="0" fontId="28" fillId="45" borderId="3" xfId="3" applyFont="1" applyFill="1" applyBorder="1" applyAlignment="1">
      <alignment horizontal="center" vertical="center" wrapText="1"/>
    </xf>
    <xf numFmtId="0" fontId="8" fillId="35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50" borderId="3" xfId="3" applyFont="1" applyFill="1" applyBorder="1" applyAlignment="1">
      <alignment horizontal="center" vertical="center" wrapText="1"/>
    </xf>
    <xf numFmtId="0" fontId="28" fillId="30" borderId="3" xfId="3" applyFont="1" applyFill="1" applyBorder="1" applyAlignment="1">
      <alignment horizontal="center" vertical="center" wrapText="1"/>
    </xf>
    <xf numFmtId="0" fontId="28" fillId="32" borderId="3" xfId="3" applyFont="1" applyFill="1" applyBorder="1" applyAlignment="1">
      <alignment horizontal="center" vertical="center" wrapText="1"/>
    </xf>
    <xf numFmtId="0" fontId="3" fillId="51" borderId="3" xfId="3" applyFont="1" applyFill="1" applyBorder="1" applyAlignment="1">
      <alignment horizontal="center" vertical="center" wrapText="1"/>
    </xf>
    <xf numFmtId="0" fontId="7" fillId="24" borderId="3" xfId="3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vertical="center"/>
    </xf>
    <xf numFmtId="0" fontId="20" fillId="0" borderId="3" xfId="6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165" fontId="8" fillId="0" borderId="3" xfId="3" applyNumberFormat="1" applyFont="1" applyFill="1" applyBorder="1" applyAlignment="1">
      <alignment horizontal="center" vertical="center" wrapText="1"/>
    </xf>
    <xf numFmtId="0" fontId="16" fillId="16" borderId="3" xfId="3" applyFont="1" applyFill="1" applyBorder="1" applyAlignment="1">
      <alignment horizontal="center" vertical="center" wrapText="1"/>
    </xf>
    <xf numFmtId="0" fontId="3" fillId="17" borderId="3" xfId="3" applyFont="1" applyFill="1" applyBorder="1" applyAlignment="1">
      <alignment horizontal="center" vertical="center" wrapText="1"/>
    </xf>
    <xf numFmtId="0" fontId="3" fillId="18" borderId="3" xfId="3" applyFont="1" applyFill="1" applyBorder="1" applyAlignment="1">
      <alignment horizontal="center" vertical="center" wrapText="1"/>
    </xf>
    <xf numFmtId="0" fontId="3" fillId="19" borderId="3" xfId="3" applyFont="1" applyFill="1" applyBorder="1" applyAlignment="1">
      <alignment horizontal="center" vertical="center" wrapText="1"/>
    </xf>
    <xf numFmtId="0" fontId="3" fillId="14" borderId="3" xfId="3" applyFont="1" applyFill="1" applyBorder="1" applyAlignment="1">
      <alignment horizontal="center" vertical="center" wrapText="1"/>
    </xf>
    <xf numFmtId="0" fontId="3" fillId="15" borderId="3" xfId="4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14" fontId="3" fillId="0" borderId="3" xfId="3" applyNumberFormat="1" applyFont="1" applyBorder="1" applyAlignment="1">
      <alignment horizontal="center" vertical="center" wrapText="1"/>
    </xf>
    <xf numFmtId="0" fontId="3" fillId="13" borderId="3" xfId="3" applyFont="1" applyFill="1" applyBorder="1" applyAlignment="1">
      <alignment horizontal="center" vertical="center" wrapText="1"/>
    </xf>
    <xf numFmtId="0" fontId="23" fillId="13" borderId="3" xfId="3" applyFont="1" applyFill="1" applyBorder="1" applyAlignment="1">
      <alignment horizontal="center" vertical="center" wrapText="1"/>
    </xf>
    <xf numFmtId="0" fontId="3" fillId="7" borderId="3" xfId="3" applyFont="1" applyFill="1" applyBorder="1" applyAlignment="1">
      <alignment horizontal="center" vertical="center" wrapText="1"/>
    </xf>
    <xf numFmtId="0" fontId="10" fillId="7" borderId="3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13" borderId="3" xfId="3" applyFont="1" applyFill="1" applyBorder="1" applyAlignment="1">
      <alignment horizontal="center" vertical="center" wrapText="1"/>
    </xf>
    <xf numFmtId="0" fontId="8" fillId="36" borderId="3" xfId="3" applyFont="1" applyFill="1" applyBorder="1" applyAlignment="1">
      <alignment horizontal="center" vertical="center" wrapText="1"/>
    </xf>
    <xf numFmtId="0" fontId="8" fillId="36" borderId="3" xfId="3" applyFont="1" applyFill="1" applyBorder="1" applyAlignment="1">
      <alignment horizontal="left" vertical="center" wrapText="1"/>
    </xf>
    <xf numFmtId="0" fontId="8" fillId="40" borderId="3" xfId="3" applyFont="1" applyFill="1" applyBorder="1" applyAlignment="1">
      <alignment horizontal="center" vertical="center" wrapText="1"/>
    </xf>
    <xf numFmtId="0" fontId="8" fillId="41" borderId="3" xfId="3" applyFont="1" applyFill="1" applyBorder="1" applyAlignment="1">
      <alignment horizontal="center" vertical="center" wrapText="1"/>
    </xf>
    <xf numFmtId="0" fontId="8" fillId="41" borderId="3" xfId="3" applyFont="1" applyFill="1" applyBorder="1" applyAlignment="1">
      <alignment horizontal="left" vertical="center" wrapText="1"/>
    </xf>
    <xf numFmtId="0" fontId="8" fillId="37" borderId="3" xfId="3" applyFont="1" applyFill="1" applyBorder="1" applyAlignment="1">
      <alignment horizontal="center" vertical="center" wrapText="1"/>
    </xf>
    <xf numFmtId="0" fontId="8" fillId="37" borderId="3" xfId="3" applyFont="1" applyFill="1" applyBorder="1" applyAlignment="1">
      <alignment horizontal="left" vertical="center" wrapText="1"/>
    </xf>
    <xf numFmtId="0" fontId="8" fillId="47" borderId="3" xfId="3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 wrapText="1"/>
    </xf>
    <xf numFmtId="0" fontId="37" fillId="46" borderId="3" xfId="3" applyFont="1" applyFill="1" applyBorder="1" applyAlignment="1">
      <alignment horizontal="center" vertical="center" wrapText="1"/>
    </xf>
    <xf numFmtId="0" fontId="38" fillId="49" borderId="3" xfId="3" applyFont="1" applyFill="1" applyBorder="1" applyAlignment="1">
      <alignment horizontal="center" vertical="center" wrapText="1"/>
    </xf>
    <xf numFmtId="0" fontId="39" fillId="49" borderId="3" xfId="3" applyFont="1" applyFill="1" applyBorder="1" applyAlignment="1">
      <alignment horizontal="center" vertical="center" wrapText="1"/>
    </xf>
    <xf numFmtId="0" fontId="40" fillId="49" borderId="3" xfId="3" applyFont="1" applyFill="1" applyBorder="1" applyAlignment="1">
      <alignment horizontal="center" vertical="center" wrapText="1"/>
    </xf>
    <xf numFmtId="0" fontId="41" fillId="52" borderId="3" xfId="3" applyFont="1" applyFill="1" applyBorder="1" applyAlignment="1">
      <alignment horizontal="center" vertical="center" wrapText="1"/>
    </xf>
    <xf numFmtId="0" fontId="41" fillId="53" borderId="3" xfId="3" applyFont="1" applyFill="1" applyBorder="1" applyAlignment="1">
      <alignment horizontal="center" vertical="center" wrapText="1"/>
    </xf>
    <xf numFmtId="0" fontId="8" fillId="23" borderId="3" xfId="3" applyFont="1" applyFill="1" applyBorder="1" applyAlignment="1">
      <alignment horizontal="center" vertical="center" wrapText="1"/>
    </xf>
    <xf numFmtId="0" fontId="8" fillId="31" borderId="3" xfId="3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20" borderId="3" xfId="3" applyFont="1" applyFill="1" applyBorder="1" applyAlignment="1">
      <alignment horizontal="center" vertical="center" wrapText="1"/>
    </xf>
    <xf numFmtId="0" fontId="41" fillId="54" borderId="3" xfId="3" applyFont="1" applyFill="1" applyBorder="1" applyAlignment="1">
      <alignment horizontal="center" vertical="center" wrapText="1"/>
    </xf>
    <xf numFmtId="14" fontId="3" fillId="39" borderId="1" xfId="3" applyNumberFormat="1" applyFont="1" applyFill="1" applyBorder="1" applyAlignment="1">
      <alignment horizontal="center" vertical="center" wrapText="1"/>
    </xf>
    <xf numFmtId="0" fontId="8" fillId="39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6" borderId="4" xfId="3" applyFont="1" applyFill="1" applyBorder="1" applyAlignment="1">
      <alignment horizontal="center" vertical="center" wrapText="1"/>
    </xf>
    <xf numFmtId="0" fontId="3" fillId="39" borderId="2" xfId="3" applyFont="1" applyFill="1" applyBorder="1" applyAlignment="1">
      <alignment horizontal="center" vertical="center" wrapText="1"/>
    </xf>
    <xf numFmtId="0" fontId="2" fillId="0" borderId="2" xfId="3" applyBorder="1"/>
    <xf numFmtId="0" fontId="37" fillId="46" borderId="7" xfId="3" applyFont="1" applyFill="1" applyBorder="1" applyAlignment="1">
      <alignment horizontal="center" vertical="center" wrapText="1"/>
    </xf>
    <xf numFmtId="0" fontId="3" fillId="39" borderId="5" xfId="3" applyFont="1" applyFill="1" applyBorder="1" applyAlignment="1">
      <alignment horizontal="center" vertical="center" wrapText="1"/>
    </xf>
    <xf numFmtId="0" fontId="2" fillId="22" borderId="1" xfId="3" applyFont="1" applyFill="1" applyBorder="1" applyAlignment="1">
      <alignment horizontal="center"/>
    </xf>
    <xf numFmtId="0" fontId="8" fillId="6" borderId="7" xfId="3" applyFont="1" applyFill="1" applyBorder="1" applyAlignment="1">
      <alignment horizontal="center" vertical="center" wrapText="1"/>
    </xf>
    <xf numFmtId="0" fontId="8" fillId="38" borderId="9" xfId="3" applyFont="1" applyFill="1" applyBorder="1" applyAlignment="1">
      <alignment horizontal="center" vertical="center" wrapText="1"/>
    </xf>
    <xf numFmtId="0" fontId="3" fillId="39" borderId="10" xfId="3" applyFont="1" applyFill="1" applyBorder="1" applyAlignment="1">
      <alignment horizontal="center" vertical="center" wrapText="1"/>
    </xf>
    <xf numFmtId="0" fontId="2" fillId="38" borderId="10" xfId="3" applyFill="1" applyBorder="1"/>
    <xf numFmtId="0" fontId="18" fillId="5" borderId="1" xfId="3" applyFont="1" applyFill="1" applyBorder="1"/>
    <xf numFmtId="0" fontId="18" fillId="5" borderId="1" xfId="3" applyFont="1" applyFill="1" applyBorder="1" applyAlignment="1">
      <alignment horizontal="right"/>
    </xf>
    <xf numFmtId="1" fontId="18" fillId="5" borderId="1" xfId="3" applyNumberFormat="1" applyFont="1" applyFill="1" applyBorder="1" applyAlignment="1">
      <alignment horizontal="center"/>
    </xf>
    <xf numFmtId="164" fontId="18" fillId="5" borderId="1" xfId="3" applyNumberFormat="1" applyFont="1" applyFill="1" applyBorder="1" applyAlignment="1">
      <alignment horizontal="center"/>
    </xf>
    <xf numFmtId="0" fontId="3" fillId="5" borderId="0" xfId="3" applyFont="1" applyFill="1" applyBorder="1"/>
    <xf numFmtId="0" fontId="11" fillId="5" borderId="11" xfId="3" applyFont="1" applyFill="1" applyBorder="1"/>
    <xf numFmtId="0" fontId="11" fillId="5" borderId="0" xfId="3" applyFont="1" applyFill="1" applyBorder="1" applyAlignment="1">
      <alignment horizontal="center"/>
    </xf>
    <xf numFmtId="0" fontId="11" fillId="5" borderId="0" xfId="3" applyFont="1" applyFill="1" applyBorder="1"/>
    <xf numFmtId="0" fontId="7" fillId="5" borderId="0" xfId="3" applyFont="1" applyFill="1" applyBorder="1" applyAlignment="1">
      <alignment horizontal="center"/>
    </xf>
    <xf numFmtId="0" fontId="2" fillId="5" borderId="0" xfId="3" applyFont="1" applyFill="1" applyAlignment="1">
      <alignment horizontal="center"/>
    </xf>
    <xf numFmtId="2" fontId="18" fillId="5" borderId="0" xfId="3" applyNumberFormat="1" applyFont="1" applyFill="1" applyAlignment="1">
      <alignment horizontal="center"/>
    </xf>
    <xf numFmtId="164" fontId="3" fillId="5" borderId="0" xfId="3" applyNumberFormat="1" applyFont="1" applyFill="1" applyAlignment="1">
      <alignment horizontal="center"/>
    </xf>
    <xf numFmtId="2" fontId="6" fillId="5" borderId="0" xfId="3" applyNumberFormat="1" applyFont="1" applyFill="1" applyAlignment="1">
      <alignment horizontal="center"/>
    </xf>
    <xf numFmtId="164" fontId="11" fillId="5" borderId="0" xfId="3" applyNumberFormat="1" applyFont="1" applyFill="1" applyBorder="1" applyAlignment="1">
      <alignment horizontal="center"/>
    </xf>
    <xf numFmtId="14" fontId="18" fillId="5" borderId="1" xfId="3" applyNumberFormat="1" applyFont="1" applyFill="1" applyBorder="1" applyAlignment="1">
      <alignment horizontal="center"/>
    </xf>
    <xf numFmtId="0" fontId="12" fillId="5" borderId="1" xfId="3" applyFont="1" applyFill="1" applyBorder="1" applyAlignment="1">
      <alignment horizontal="center"/>
    </xf>
    <xf numFmtId="1" fontId="23" fillId="5" borderId="1" xfId="3" applyNumberFormat="1" applyFont="1" applyFill="1" applyBorder="1" applyAlignment="1">
      <alignment horizontal="center"/>
    </xf>
    <xf numFmtId="2" fontId="18" fillId="5" borderId="0" xfId="3" applyNumberFormat="1" applyFont="1" applyFill="1" applyBorder="1" applyAlignment="1">
      <alignment horizontal="center"/>
    </xf>
    <xf numFmtId="164" fontId="3" fillId="5" borderId="0" xfId="3" applyNumberFormat="1" applyFont="1" applyFill="1" applyBorder="1" applyAlignment="1">
      <alignment horizontal="center"/>
    </xf>
    <xf numFmtId="2" fontId="6" fillId="5" borderId="0" xfId="3" applyNumberFormat="1" applyFont="1" applyFill="1" applyBorder="1" applyAlignment="1">
      <alignment horizontal="center"/>
    </xf>
    <xf numFmtId="0" fontId="4" fillId="5" borderId="1" xfId="3" applyFont="1" applyFill="1" applyBorder="1" applyAlignment="1">
      <alignment horizontal="center"/>
    </xf>
    <xf numFmtId="0" fontId="2" fillId="5" borderId="1" xfId="3" applyFill="1" applyBorder="1" applyAlignment="1">
      <alignment horizontal="center"/>
    </xf>
    <xf numFmtId="0" fontId="2" fillId="5" borderId="1" xfId="3" applyFont="1" applyFill="1" applyBorder="1" applyAlignment="1">
      <alignment horizontal="left"/>
    </xf>
    <xf numFmtId="167" fontId="18" fillId="5" borderId="1" xfId="3" applyNumberFormat="1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/>
    </xf>
    <xf numFmtId="0" fontId="2" fillId="0" borderId="3" xfId="3" applyFill="1" applyBorder="1" applyAlignment="1">
      <alignment horizontal="center"/>
    </xf>
    <xf numFmtId="49" fontId="2" fillId="0" borderId="3" xfId="3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ill="1" applyBorder="1" applyAlignment="1">
      <alignment horizontal="left"/>
    </xf>
    <xf numFmtId="0" fontId="19" fillId="0" borderId="0" xfId="3" applyFont="1" applyFill="1" applyBorder="1" applyAlignment="1">
      <alignment horizontal="center"/>
    </xf>
    <xf numFmtId="0" fontId="25" fillId="0" borderId="0" xfId="3" applyFont="1" applyFill="1" applyBorder="1" applyAlignment="1">
      <alignment horizontal="left"/>
    </xf>
    <xf numFmtId="0" fontId="25" fillId="25" borderId="0" xfId="3" applyFont="1" applyFill="1" applyBorder="1" applyAlignment="1">
      <alignment horizontal="left"/>
    </xf>
    <xf numFmtId="0" fontId="26" fillId="45" borderId="0" xfId="3" applyFont="1" applyFill="1" applyBorder="1" applyAlignment="1">
      <alignment horizontal="left"/>
    </xf>
    <xf numFmtId="0" fontId="26" fillId="43" borderId="0" xfId="3" applyFont="1" applyFill="1" applyBorder="1" applyAlignment="1">
      <alignment horizontal="left"/>
    </xf>
    <xf numFmtId="0" fontId="25" fillId="44" borderId="0" xfId="3" applyFont="1" applyFill="1" applyBorder="1" applyAlignment="1">
      <alignment horizontal="left"/>
    </xf>
    <xf numFmtId="0" fontId="25" fillId="44" borderId="0" xfId="3" applyFont="1" applyFill="1" applyBorder="1" applyAlignment="1">
      <alignment horizontal="right"/>
    </xf>
    <xf numFmtId="0" fontId="2" fillId="3" borderId="0" xfId="3" applyFont="1" applyFill="1" applyBorder="1" applyAlignment="1">
      <alignment horizontal="center"/>
    </xf>
    <xf numFmtId="0" fontId="2" fillId="21" borderId="0" xfId="3" applyFont="1" applyFill="1" applyBorder="1" applyAlignment="1">
      <alignment horizontal="center"/>
    </xf>
    <xf numFmtId="0" fontId="2" fillId="27" borderId="3" xfId="3" applyFont="1" applyFill="1" applyBorder="1" applyAlignment="1">
      <alignment horizontal="left"/>
    </xf>
    <xf numFmtId="0" fontId="2" fillId="8" borderId="3" xfId="3" applyFont="1" applyFill="1" applyBorder="1" applyAlignment="1">
      <alignment horizontal="left"/>
    </xf>
    <xf numFmtId="49" fontId="2" fillId="8" borderId="3" xfId="3" applyNumberFormat="1" applyFont="1" applyFill="1" applyBorder="1" applyAlignment="1">
      <alignment horizontal="left"/>
    </xf>
    <xf numFmtId="0" fontId="18" fillId="5" borderId="3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"/>
    </xf>
    <xf numFmtId="0" fontId="18" fillId="0" borderId="0" xfId="3" applyFont="1" applyFill="1" applyBorder="1"/>
    <xf numFmtId="14" fontId="2" fillId="0" borderId="0" xfId="3" applyNumberFormat="1" applyFill="1" applyBorder="1" applyAlignment="1">
      <alignment horizontal="center"/>
    </xf>
    <xf numFmtId="1" fontId="2" fillId="0" borderId="0" xfId="3" applyNumberFormat="1" applyFont="1" applyFill="1" applyBorder="1" applyAlignment="1">
      <alignment horizontal="center"/>
    </xf>
    <xf numFmtId="0" fontId="2" fillId="38" borderId="0" xfId="3" applyFill="1" applyBorder="1"/>
    <xf numFmtId="0" fontId="2" fillId="22" borderId="0" xfId="3" applyFont="1" applyFill="1" applyBorder="1" applyAlignment="1">
      <alignment horizontal="center"/>
    </xf>
    <xf numFmtId="0" fontId="42" fillId="0" borderId="0" xfId="0" applyFont="1"/>
    <xf numFmtId="0" fontId="23" fillId="0" borderId="3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/>
    </xf>
    <xf numFmtId="49" fontId="4" fillId="0" borderId="3" xfId="3" applyNumberFormat="1" applyFont="1" applyFill="1" applyBorder="1" applyAlignment="1">
      <alignment horizontal="center"/>
    </xf>
    <xf numFmtId="14" fontId="2" fillId="0" borderId="3" xfId="3" applyNumberFormat="1" applyFill="1" applyBorder="1" applyAlignment="1">
      <alignment horizontal="center"/>
    </xf>
    <xf numFmtId="16" fontId="18" fillId="5" borderId="1" xfId="3" applyNumberFormat="1" applyFont="1" applyFill="1" applyBorder="1"/>
    <xf numFmtId="0" fontId="4" fillId="21" borderId="1" xfId="3" applyFont="1" applyFill="1" applyBorder="1" applyAlignment="1">
      <alignment horizontal="center"/>
    </xf>
    <xf numFmtId="0" fontId="4" fillId="21" borderId="1" xfId="3" applyFont="1" applyFill="1" applyBorder="1" applyAlignment="1">
      <alignment horizontal="left"/>
    </xf>
    <xf numFmtId="0" fontId="4" fillId="21" borderId="1" xfId="3" applyFont="1" applyFill="1" applyBorder="1"/>
    <xf numFmtId="14" fontId="4" fillId="21" borderId="1" xfId="3" applyNumberFormat="1" applyFont="1" applyFill="1" applyBorder="1" applyAlignment="1">
      <alignment horizontal="center"/>
    </xf>
    <xf numFmtId="0" fontId="23" fillId="21" borderId="1" xfId="3" applyFont="1" applyFill="1" applyBorder="1" applyAlignment="1">
      <alignment horizontal="center"/>
    </xf>
    <xf numFmtId="1" fontId="23" fillId="21" borderId="1" xfId="3" applyNumberFormat="1" applyFont="1" applyFill="1" applyBorder="1" applyAlignment="1">
      <alignment horizontal="center"/>
    </xf>
    <xf numFmtId="0" fontId="4" fillId="21" borderId="0" xfId="3" applyFont="1" applyFill="1" applyBorder="1"/>
    <xf numFmtId="0" fontId="23" fillId="21" borderId="0" xfId="3" applyFont="1" applyFill="1" applyBorder="1"/>
    <xf numFmtId="0" fontId="4" fillId="21" borderId="11" xfId="3" applyFont="1" applyFill="1" applyBorder="1"/>
    <xf numFmtId="0" fontId="4" fillId="21" borderId="0" xfId="3" applyFont="1" applyFill="1" applyBorder="1" applyAlignment="1">
      <alignment horizontal="center"/>
    </xf>
    <xf numFmtId="0" fontId="23" fillId="21" borderId="0" xfId="3" applyFont="1" applyFill="1" applyBorder="1" applyAlignment="1">
      <alignment horizontal="center"/>
    </xf>
    <xf numFmtId="49" fontId="4" fillId="21" borderId="0" xfId="3" applyNumberFormat="1" applyFont="1" applyFill="1" applyBorder="1" applyAlignment="1">
      <alignment horizontal="left"/>
    </xf>
    <xf numFmtId="0" fontId="4" fillId="21" borderId="0" xfId="3" applyFont="1" applyFill="1"/>
    <xf numFmtId="0" fontId="4" fillId="21" borderId="0" xfId="3" applyFont="1" applyFill="1" applyAlignment="1">
      <alignment horizontal="center"/>
    </xf>
    <xf numFmtId="2" fontId="4" fillId="21" borderId="0" xfId="3" applyNumberFormat="1" applyFont="1" applyFill="1" applyAlignment="1">
      <alignment horizontal="center"/>
    </xf>
    <xf numFmtId="164" fontId="23" fillId="21" borderId="0" xfId="3" applyNumberFormat="1" applyFont="1" applyFill="1" applyAlignment="1">
      <alignment horizontal="center"/>
    </xf>
    <xf numFmtId="2" fontId="23" fillId="21" borderId="0" xfId="3" applyNumberFormat="1" applyFont="1" applyFill="1" applyAlignment="1">
      <alignment horizontal="center"/>
    </xf>
    <xf numFmtId="164" fontId="4" fillId="21" borderId="0" xfId="3" applyNumberFormat="1" applyFont="1" applyFill="1" applyBorder="1" applyAlignment="1">
      <alignment horizontal="center"/>
    </xf>
    <xf numFmtId="0" fontId="18" fillId="21" borderId="1" xfId="3" applyFont="1" applyFill="1" applyBorder="1"/>
    <xf numFmtId="14" fontId="18" fillId="5" borderId="1" xfId="3" applyNumberFormat="1" applyFont="1" applyFill="1" applyBorder="1"/>
    <xf numFmtId="0" fontId="18" fillId="21" borderId="3" xfId="3" applyFont="1" applyFill="1" applyBorder="1" applyAlignment="1">
      <alignment horizontal="center"/>
    </xf>
    <xf numFmtId="0" fontId="18" fillId="21" borderId="1" xfId="3" applyFont="1" applyFill="1" applyBorder="1" applyAlignment="1">
      <alignment horizontal="center"/>
    </xf>
    <xf numFmtId="0" fontId="18" fillId="21" borderId="0" xfId="3" applyFont="1" applyFill="1" applyBorder="1"/>
    <xf numFmtId="0" fontId="18" fillId="21" borderId="0" xfId="3" applyFont="1" applyFill="1" applyBorder="1" applyAlignment="1">
      <alignment horizontal="center"/>
    </xf>
    <xf numFmtId="0" fontId="18" fillId="21" borderId="1" xfId="3" applyFont="1" applyFill="1" applyBorder="1" applyAlignment="1">
      <alignment horizontal="center" vertical="center"/>
    </xf>
    <xf numFmtId="14" fontId="18" fillId="21" borderId="1" xfId="3" applyNumberFormat="1" applyFont="1" applyFill="1" applyBorder="1" applyAlignment="1">
      <alignment horizontal="center"/>
    </xf>
    <xf numFmtId="0" fontId="3" fillId="21" borderId="1" xfId="3" applyFont="1" applyFill="1" applyBorder="1" applyAlignment="1">
      <alignment horizontal="center"/>
    </xf>
    <xf numFmtId="0" fontId="12" fillId="21" borderId="1" xfId="3" applyFont="1" applyFill="1" applyBorder="1" applyAlignment="1">
      <alignment horizontal="center"/>
    </xf>
    <xf numFmtId="0" fontId="2" fillId="21" borderId="0" xfId="3" applyFont="1" applyFill="1" applyBorder="1"/>
    <xf numFmtId="0" fontId="3" fillId="21" borderId="0" xfId="3" applyFont="1" applyFill="1" applyBorder="1"/>
    <xf numFmtId="0" fontId="11" fillId="21" borderId="11" xfId="3" applyFont="1" applyFill="1" applyBorder="1"/>
    <xf numFmtId="0" fontId="11" fillId="21" borderId="0" xfId="3" applyFont="1" applyFill="1" applyBorder="1" applyAlignment="1">
      <alignment horizontal="center"/>
    </xf>
    <xf numFmtId="0" fontId="11" fillId="21" borderId="0" xfId="3" applyFont="1" applyFill="1" applyBorder="1"/>
    <xf numFmtId="0" fontId="7" fillId="21" borderId="0" xfId="3" applyFont="1" applyFill="1" applyBorder="1" applyAlignment="1">
      <alignment horizontal="center"/>
    </xf>
    <xf numFmtId="49" fontId="2" fillId="21" borderId="0" xfId="3" applyNumberFormat="1" applyFont="1" applyFill="1" applyBorder="1" applyAlignment="1">
      <alignment horizontal="left"/>
    </xf>
    <xf numFmtId="2" fontId="18" fillId="21" borderId="0" xfId="3" applyNumberFormat="1" applyFont="1" applyFill="1" applyBorder="1" applyAlignment="1">
      <alignment horizontal="center"/>
    </xf>
    <xf numFmtId="164" fontId="3" fillId="21" borderId="0" xfId="3" applyNumberFormat="1" applyFont="1" applyFill="1" applyBorder="1" applyAlignment="1">
      <alignment horizontal="center"/>
    </xf>
    <xf numFmtId="2" fontId="6" fillId="21" borderId="0" xfId="3" applyNumberFormat="1" applyFont="1" applyFill="1" applyBorder="1" applyAlignment="1">
      <alignment horizontal="center"/>
    </xf>
    <xf numFmtId="164" fontId="11" fillId="21" borderId="0" xfId="3" applyNumberFormat="1" applyFont="1" applyFill="1" applyBorder="1" applyAlignment="1">
      <alignment horizontal="center"/>
    </xf>
    <xf numFmtId="0" fontId="2" fillId="21" borderId="1" xfId="3" applyFont="1" applyFill="1" applyBorder="1"/>
    <xf numFmtId="14" fontId="2" fillId="21" borderId="3" xfId="3" applyNumberFormat="1" applyFill="1" applyBorder="1" applyAlignment="1">
      <alignment horizontal="center"/>
    </xf>
    <xf numFmtId="0" fontId="18" fillId="10" borderId="1" xfId="3" applyFont="1" applyFill="1" applyBorder="1" applyAlignment="1">
      <alignment horizontal="center"/>
    </xf>
    <xf numFmtId="0" fontId="4" fillId="10" borderId="1" xfId="3" applyFont="1" applyFill="1" applyBorder="1" applyAlignment="1">
      <alignment horizontal="center"/>
    </xf>
    <xf numFmtId="0" fontId="2" fillId="10" borderId="1" xfId="3" applyFont="1" applyFill="1" applyBorder="1" applyAlignment="1">
      <alignment horizontal="center"/>
    </xf>
    <xf numFmtId="0" fontId="18" fillId="10" borderId="1" xfId="3" applyFont="1" applyFill="1" applyBorder="1"/>
    <xf numFmtId="0" fontId="18" fillId="10" borderId="1" xfId="3" applyFont="1" applyFill="1" applyBorder="1" applyAlignment="1">
      <alignment horizontal="right"/>
    </xf>
    <xf numFmtId="1" fontId="18" fillId="10" borderId="1" xfId="3" applyNumberFormat="1" applyFont="1" applyFill="1" applyBorder="1" applyAlignment="1">
      <alignment horizontal="center"/>
    </xf>
    <xf numFmtId="0" fontId="2" fillId="10" borderId="1" xfId="3" applyFill="1" applyBorder="1"/>
    <xf numFmtId="14" fontId="18" fillId="10" borderId="1" xfId="3" applyNumberFormat="1" applyFont="1" applyFill="1" applyBorder="1" applyAlignment="1">
      <alignment horizontal="center"/>
    </xf>
    <xf numFmtId="0" fontId="3" fillId="10" borderId="1" xfId="3" applyFont="1" applyFill="1" applyBorder="1" applyAlignment="1">
      <alignment horizontal="center"/>
    </xf>
    <xf numFmtId="0" fontId="12" fillId="10" borderId="1" xfId="3" applyFont="1" applyFill="1" applyBorder="1" applyAlignment="1">
      <alignment horizontal="center"/>
    </xf>
    <xf numFmtId="1" fontId="23" fillId="10" borderId="1" xfId="3" applyNumberFormat="1" applyFont="1" applyFill="1" applyBorder="1" applyAlignment="1">
      <alignment horizontal="center"/>
    </xf>
    <xf numFmtId="0" fontId="2" fillId="10" borderId="0" xfId="3" applyFont="1" applyFill="1" applyBorder="1"/>
    <xf numFmtId="0" fontId="3" fillId="10" borderId="0" xfId="3" applyFont="1" applyFill="1" applyBorder="1"/>
    <xf numFmtId="0" fontId="11" fillId="10" borderId="11" xfId="3" applyFont="1" applyFill="1" applyBorder="1"/>
    <xf numFmtId="0" fontId="11" fillId="10" borderId="0" xfId="3" applyFont="1" applyFill="1" applyBorder="1" applyAlignment="1">
      <alignment horizontal="center"/>
    </xf>
    <xf numFmtId="0" fontId="11" fillId="10" borderId="0" xfId="3" applyFont="1" applyFill="1" applyBorder="1"/>
    <xf numFmtId="0" fontId="7" fillId="10" borderId="0" xfId="3" applyFont="1" applyFill="1" applyBorder="1" applyAlignment="1">
      <alignment horizontal="center"/>
    </xf>
    <xf numFmtId="49" fontId="2" fillId="10" borderId="0" xfId="3" applyNumberFormat="1" applyFont="1" applyFill="1" applyBorder="1" applyAlignment="1">
      <alignment horizontal="left"/>
    </xf>
    <xf numFmtId="0" fontId="2" fillId="10" borderId="0" xfId="3" applyFont="1" applyFill="1" applyAlignment="1">
      <alignment horizontal="center"/>
    </xf>
    <xf numFmtId="2" fontId="18" fillId="10" borderId="0" xfId="3" applyNumberFormat="1" applyFont="1" applyFill="1" applyBorder="1" applyAlignment="1">
      <alignment horizontal="center"/>
    </xf>
    <xf numFmtId="164" fontId="3" fillId="10" borderId="0" xfId="3" applyNumberFormat="1" applyFont="1" applyFill="1" applyBorder="1" applyAlignment="1">
      <alignment horizontal="center"/>
    </xf>
    <xf numFmtId="2" fontId="6" fillId="10" borderId="0" xfId="3" applyNumberFormat="1" applyFont="1" applyFill="1" applyBorder="1" applyAlignment="1">
      <alignment horizontal="center"/>
    </xf>
    <xf numFmtId="164" fontId="11" fillId="10" borderId="0" xfId="3" applyNumberFormat="1" applyFont="1" applyFill="1" applyBorder="1" applyAlignment="1">
      <alignment horizontal="center"/>
    </xf>
    <xf numFmtId="164" fontId="2" fillId="10" borderId="1" xfId="3" applyNumberFormat="1" applyFont="1" applyFill="1" applyBorder="1"/>
    <xf numFmtId="0" fontId="2" fillId="10" borderId="1" xfId="3" applyFill="1" applyBorder="1" applyAlignment="1">
      <alignment horizontal="center"/>
    </xf>
    <xf numFmtId="0" fontId="2" fillId="10" borderId="1" xfId="3" applyFill="1" applyBorder="1" applyAlignment="1">
      <alignment horizontal="left"/>
    </xf>
    <xf numFmtId="0" fontId="2" fillId="10" borderId="1" xfId="3" applyFont="1" applyFill="1" applyBorder="1"/>
    <xf numFmtId="0" fontId="2" fillId="10" borderId="1" xfId="3" applyFill="1" applyBorder="1" applyAlignment="1">
      <alignment horizontal="right"/>
    </xf>
    <xf numFmtId="0" fontId="18" fillId="5" borderId="1" xfId="3" applyFont="1" applyFill="1" applyBorder="1" applyAlignment="1">
      <alignment horizontal="center" vertical="center"/>
    </xf>
    <xf numFmtId="0" fontId="2" fillId="5" borderId="1" xfId="3" applyFill="1" applyBorder="1"/>
    <xf numFmtId="0" fontId="2" fillId="5" borderId="1" xfId="3" applyFill="1" applyBorder="1" applyAlignment="1">
      <alignment horizontal="left"/>
    </xf>
    <xf numFmtId="14" fontId="2" fillId="5" borderId="1" xfId="3" applyNumberFormat="1" applyFill="1" applyBorder="1" applyAlignment="1">
      <alignment horizontal="right"/>
    </xf>
    <xf numFmtId="0" fontId="2" fillId="5" borderId="1" xfId="3" applyFill="1" applyBorder="1" applyAlignment="1">
      <alignment horizontal="right"/>
    </xf>
    <xf numFmtId="0" fontId="18" fillId="5" borderId="0" xfId="3" applyFont="1" applyFill="1" applyBorder="1"/>
    <xf numFmtId="0" fontId="18" fillId="5" borderId="0" xfId="3" applyFont="1" applyFill="1" applyBorder="1" applyAlignment="1">
      <alignment horizontal="center"/>
    </xf>
  </cellXfs>
  <cellStyles count="66">
    <cellStyle name="Excel Built-in Normal" xfId="10" xr:uid="{00000000-0005-0000-0000-000000000000}"/>
    <cellStyle name="Normal 2" xfId="5" xr:uid="{00000000-0005-0000-0000-000001000000}"/>
    <cellStyle name="Normal 2 2" xfId="26" xr:uid="{00000000-0005-0000-0000-000002000000}"/>
    <cellStyle name="Normal 2 3" xfId="45" xr:uid="{00000000-0005-0000-0000-000003000000}"/>
    <cellStyle name="Normal 2 4" xfId="65" xr:uid="{00000000-0005-0000-0000-000004000000}"/>
    <cellStyle name="Normální" xfId="0" builtinId="0"/>
    <cellStyle name="Normální 2" xfId="3" xr:uid="{00000000-0005-0000-0000-000006000000}"/>
    <cellStyle name="Normální 2 2" xfId="9" xr:uid="{00000000-0005-0000-0000-000007000000}"/>
    <cellStyle name="normální 2 3" xfId="8" xr:uid="{00000000-0005-0000-0000-000008000000}"/>
    <cellStyle name="normální 2 3 2" xfId="20" xr:uid="{00000000-0005-0000-0000-000009000000}"/>
    <cellStyle name="normální 2 3 2 2" xfId="39" xr:uid="{00000000-0005-0000-0000-00000A000000}"/>
    <cellStyle name="normální 2 3 2 3" xfId="58" xr:uid="{00000000-0005-0000-0000-00000B000000}"/>
    <cellStyle name="normální 2 3 3" xfId="13" xr:uid="{00000000-0005-0000-0000-00000C000000}"/>
    <cellStyle name="normální 2 3 3 2" xfId="32" xr:uid="{00000000-0005-0000-0000-00000D000000}"/>
    <cellStyle name="normální 2 3 3 3" xfId="51" xr:uid="{00000000-0005-0000-0000-00000E000000}"/>
    <cellStyle name="normální 2 3 4" xfId="29" xr:uid="{00000000-0005-0000-0000-00000F000000}"/>
    <cellStyle name="normální 2 3 5" xfId="48" xr:uid="{00000000-0005-0000-0000-000010000000}"/>
    <cellStyle name="normální 2 4" xfId="16" xr:uid="{00000000-0005-0000-0000-000011000000}"/>
    <cellStyle name="normální 2 4 2" xfId="23" xr:uid="{00000000-0005-0000-0000-000012000000}"/>
    <cellStyle name="normální 2 4 2 2" xfId="42" xr:uid="{00000000-0005-0000-0000-000013000000}"/>
    <cellStyle name="normální 2 4 2 3" xfId="61" xr:uid="{00000000-0005-0000-0000-000014000000}"/>
    <cellStyle name="normální 2 4 3" xfId="35" xr:uid="{00000000-0005-0000-0000-000015000000}"/>
    <cellStyle name="normální 2 4 4" xfId="54" xr:uid="{00000000-0005-0000-0000-000016000000}"/>
    <cellStyle name="normální 2 5" xfId="18" xr:uid="{00000000-0005-0000-0000-000017000000}"/>
    <cellStyle name="normální 2 5 2" xfId="25" xr:uid="{00000000-0005-0000-0000-000018000000}"/>
    <cellStyle name="normální 2 5 2 2" xfId="44" xr:uid="{00000000-0005-0000-0000-000019000000}"/>
    <cellStyle name="normální 2 5 2 3" xfId="63" xr:uid="{00000000-0005-0000-0000-00001A000000}"/>
    <cellStyle name="normální 2 5 3" xfId="37" xr:uid="{00000000-0005-0000-0000-00001B000000}"/>
    <cellStyle name="normální 2 5 4" xfId="56" xr:uid="{00000000-0005-0000-0000-00001C000000}"/>
    <cellStyle name="Normální 3" xfId="2" xr:uid="{00000000-0005-0000-0000-00001D000000}"/>
    <cellStyle name="Normální 4" xfId="6" xr:uid="{00000000-0005-0000-0000-00001E000000}"/>
    <cellStyle name="Normální 4 2" xfId="7" xr:uid="{00000000-0005-0000-0000-00001F000000}"/>
    <cellStyle name="Normální 4 2 2" xfId="19" xr:uid="{00000000-0005-0000-0000-000020000000}"/>
    <cellStyle name="Normální 4 2 2 2" xfId="38" xr:uid="{00000000-0005-0000-0000-000021000000}"/>
    <cellStyle name="Normální 4 2 2 3" xfId="57" xr:uid="{00000000-0005-0000-0000-000022000000}"/>
    <cellStyle name="Normální 4 2 3" xfId="28" xr:uid="{00000000-0005-0000-0000-000023000000}"/>
    <cellStyle name="Normální 4 2 4" xfId="47" xr:uid="{00000000-0005-0000-0000-000024000000}"/>
    <cellStyle name="Normální 4 3" xfId="11" xr:uid="{00000000-0005-0000-0000-000025000000}"/>
    <cellStyle name="Normální 4 3 2" xfId="30" xr:uid="{00000000-0005-0000-0000-000026000000}"/>
    <cellStyle name="Normální 4 3 3" xfId="49" xr:uid="{00000000-0005-0000-0000-000027000000}"/>
    <cellStyle name="Normální 4 4" xfId="12" xr:uid="{00000000-0005-0000-0000-000028000000}"/>
    <cellStyle name="Normální 4 4 2" xfId="31" xr:uid="{00000000-0005-0000-0000-000029000000}"/>
    <cellStyle name="Normální 4 4 3" xfId="50" xr:uid="{00000000-0005-0000-0000-00002A000000}"/>
    <cellStyle name="Normální 4 5" xfId="27" xr:uid="{00000000-0005-0000-0000-00002B000000}"/>
    <cellStyle name="Normální 4 6" xfId="46" xr:uid="{00000000-0005-0000-0000-00002C000000}"/>
    <cellStyle name="Normální 4 7" xfId="64" xr:uid="{00000000-0005-0000-0000-00002D000000}"/>
    <cellStyle name="Normální 5" xfId="14" xr:uid="{00000000-0005-0000-0000-00002E000000}"/>
    <cellStyle name="Normální 5 2" xfId="21" xr:uid="{00000000-0005-0000-0000-00002F000000}"/>
    <cellStyle name="Normální 5 2 2" xfId="40" xr:uid="{00000000-0005-0000-0000-000030000000}"/>
    <cellStyle name="Normální 5 2 3" xfId="59" xr:uid="{00000000-0005-0000-0000-000031000000}"/>
    <cellStyle name="Normální 5 3" xfId="33" xr:uid="{00000000-0005-0000-0000-000032000000}"/>
    <cellStyle name="Normální 5 4" xfId="52" xr:uid="{00000000-0005-0000-0000-000033000000}"/>
    <cellStyle name="Normální 6" xfId="15" xr:uid="{00000000-0005-0000-0000-000034000000}"/>
    <cellStyle name="Normální 6 2" xfId="22" xr:uid="{00000000-0005-0000-0000-000035000000}"/>
    <cellStyle name="Normální 6 2 2" xfId="41" xr:uid="{00000000-0005-0000-0000-000036000000}"/>
    <cellStyle name="Normální 6 2 3" xfId="60" xr:uid="{00000000-0005-0000-0000-000037000000}"/>
    <cellStyle name="Normální 6 3" xfId="34" xr:uid="{00000000-0005-0000-0000-000038000000}"/>
    <cellStyle name="Normální 6 4" xfId="53" xr:uid="{00000000-0005-0000-0000-000039000000}"/>
    <cellStyle name="Normální 7" xfId="17" xr:uid="{00000000-0005-0000-0000-00003A000000}"/>
    <cellStyle name="Normální 7 2" xfId="24" xr:uid="{00000000-0005-0000-0000-00003B000000}"/>
    <cellStyle name="Normální 7 2 2" xfId="43" xr:uid="{00000000-0005-0000-0000-00003C000000}"/>
    <cellStyle name="Normální 7 2 3" xfId="62" xr:uid="{00000000-0005-0000-0000-00003D000000}"/>
    <cellStyle name="Normální 7 3" xfId="36" xr:uid="{00000000-0005-0000-0000-00003E000000}"/>
    <cellStyle name="Normální 7 4" xfId="55" xr:uid="{00000000-0005-0000-0000-00003F000000}"/>
    <cellStyle name="Normální 8" xfId="1" xr:uid="{00000000-0005-0000-0000-000040000000}"/>
    <cellStyle name="Vysvětlující text 2" xfId="4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A38"/>
  <sheetViews>
    <sheetView tabSelected="1" topLeftCell="C1" zoomScale="70" zoomScaleNormal="70" workbookViewId="0">
      <pane xSplit="2" ySplit="2" topLeftCell="EJ3" activePane="bottomRight" state="frozen"/>
      <selection activeCell="C1" sqref="C1"/>
      <selection pane="topRight" activeCell="E1" sqref="E1"/>
      <selection pane="bottomLeft" activeCell="C3" sqref="C3"/>
      <selection pane="bottomRight" activeCell="GI45" sqref="GI45"/>
    </sheetView>
  </sheetViews>
  <sheetFormatPr defaultRowHeight="15"/>
  <cols>
    <col min="1" max="2" width="0" hidden="1" customWidth="1"/>
    <col min="4" max="4" width="12.42578125" customWidth="1"/>
    <col min="5" max="5" width="12.140625" customWidth="1"/>
    <col min="6" max="6" width="20" customWidth="1"/>
    <col min="7" max="7" width="0" hidden="1" customWidth="1"/>
    <col min="8" max="8" width="13" style="274" customWidth="1"/>
    <col min="9" max="113" width="0" hidden="1" customWidth="1"/>
    <col min="116" max="116" width="10.28515625" customWidth="1"/>
    <col min="117" max="117" width="11.42578125" customWidth="1"/>
    <col min="118" max="118" width="0" hidden="1" customWidth="1"/>
    <col min="120" max="120" width="13.42578125" customWidth="1"/>
    <col min="122" max="135" width="0" hidden="1" customWidth="1"/>
    <col min="137" max="138" width="0" hidden="1" customWidth="1"/>
    <col min="143" max="143" width="13.5703125" customWidth="1"/>
    <col min="147" max="147" width="15.7109375" customWidth="1"/>
    <col min="148" max="172" width="0" hidden="1" customWidth="1"/>
    <col min="173" max="173" width="3.7109375" hidden="1" customWidth="1"/>
    <col min="174" max="174" width="3.140625" hidden="1" customWidth="1"/>
    <col min="178" max="178" width="44.7109375" customWidth="1"/>
    <col min="182" max="182" width="19.7109375" customWidth="1"/>
    <col min="187" max="187" width="20.42578125" customWidth="1"/>
    <col min="188" max="188" width="42.85546875" customWidth="1"/>
    <col min="192" max="192" width="0" hidden="1" customWidth="1"/>
    <col min="193" max="193" width="13.5703125" customWidth="1"/>
    <col min="194" max="199" width="0" hidden="1" customWidth="1"/>
    <col min="200" max="200" width="0" style="1" hidden="1" customWidth="1"/>
    <col min="201" max="216" width="0" hidden="1" customWidth="1"/>
    <col min="217" max="217" width="16.42578125" hidden="1" customWidth="1"/>
    <col min="218" max="218" width="16.5703125" hidden="1" customWidth="1"/>
    <col min="219" max="219" width="16.42578125" hidden="1" customWidth="1"/>
    <col min="220" max="220" width="15.7109375" hidden="1" customWidth="1"/>
    <col min="221" max="267" width="0" hidden="1" customWidth="1"/>
    <col min="268" max="268" width="19.7109375" hidden="1" customWidth="1"/>
    <col min="269" max="269" width="0" hidden="1" customWidth="1"/>
    <col min="270" max="270" width="17.42578125" hidden="1" customWidth="1"/>
    <col min="271" max="271" width="12.42578125" hidden="1" customWidth="1"/>
  </cols>
  <sheetData>
    <row r="1" spans="1:287" ht="120" customHeight="1" thickTop="1">
      <c r="A1" s="10" t="s">
        <v>0</v>
      </c>
      <c r="B1" s="18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2" t="s">
        <v>8</v>
      </c>
      <c r="J1" s="142" t="s">
        <v>9</v>
      </c>
      <c r="K1" s="143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44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8" t="s">
        <v>31</v>
      </c>
      <c r="AG1" s="12" t="s">
        <v>32</v>
      </c>
      <c r="AH1" s="145" t="s">
        <v>33</v>
      </c>
      <c r="AI1" s="10" t="s">
        <v>34</v>
      </c>
      <c r="AJ1" s="135" t="s">
        <v>35</v>
      </c>
      <c r="AK1" s="146" t="s">
        <v>36</v>
      </c>
      <c r="AL1" s="10" t="s">
        <v>37</v>
      </c>
      <c r="AM1" s="10" t="s">
        <v>38</v>
      </c>
      <c r="AN1" s="18" t="s">
        <v>39</v>
      </c>
      <c r="AO1" s="147" t="s">
        <v>40</v>
      </c>
      <c r="AP1" s="148" t="s">
        <v>41</v>
      </c>
      <c r="AQ1" s="149" t="s">
        <v>42</v>
      </c>
      <c r="AR1" s="150" t="s">
        <v>43</v>
      </c>
      <c r="AS1" s="151" t="s">
        <v>44</v>
      </c>
      <c r="AT1" s="151" t="s">
        <v>45</v>
      </c>
      <c r="AU1" s="152" t="s">
        <v>46</v>
      </c>
      <c r="AV1" s="18" t="s">
        <v>47</v>
      </c>
      <c r="AW1" s="145" t="s">
        <v>48</v>
      </c>
      <c r="AX1" s="145" t="s">
        <v>49</v>
      </c>
      <c r="AY1" s="145" t="s">
        <v>50</v>
      </c>
      <c r="AZ1" s="10" t="s">
        <v>51</v>
      </c>
      <c r="BA1" s="153" t="s">
        <v>52</v>
      </c>
      <c r="BB1" s="10" t="s">
        <v>53</v>
      </c>
      <c r="BC1" s="154" t="s">
        <v>54</v>
      </c>
      <c r="BD1" s="136" t="s">
        <v>55</v>
      </c>
      <c r="BE1" s="136" t="s">
        <v>56</v>
      </c>
      <c r="BF1" s="136" t="s">
        <v>57</v>
      </c>
      <c r="BG1" s="137" t="s">
        <v>58</v>
      </c>
      <c r="BH1" s="137" t="s">
        <v>59</v>
      </c>
      <c r="BI1" s="137" t="s">
        <v>60</v>
      </c>
      <c r="BJ1" s="145" t="s">
        <v>61</v>
      </c>
      <c r="BK1" s="18" t="s">
        <v>62</v>
      </c>
      <c r="BL1" s="155" t="s">
        <v>63</v>
      </c>
      <c r="BM1" s="155" t="s">
        <v>64</v>
      </c>
      <c r="BN1" s="156" t="s">
        <v>65</v>
      </c>
      <c r="BO1" s="145" t="s">
        <v>66</v>
      </c>
      <c r="BP1" s="10" t="s">
        <v>67</v>
      </c>
      <c r="BQ1" s="10" t="s">
        <v>68</v>
      </c>
      <c r="BR1" s="15" t="s">
        <v>69</v>
      </c>
      <c r="BS1" s="14" t="s">
        <v>70</v>
      </c>
      <c r="BT1" s="15" t="s">
        <v>71</v>
      </c>
      <c r="BU1" s="15" t="s">
        <v>72</v>
      </c>
      <c r="BV1" s="15" t="s">
        <v>73</v>
      </c>
      <c r="BW1" s="14" t="s">
        <v>74</v>
      </c>
      <c r="BX1" s="15" t="s">
        <v>75</v>
      </c>
      <c r="BY1" s="157" t="s">
        <v>76</v>
      </c>
      <c r="BZ1" s="16" t="s">
        <v>77</v>
      </c>
      <c r="CA1" s="157" t="s">
        <v>78</v>
      </c>
      <c r="CB1" s="16" t="s">
        <v>79</v>
      </c>
      <c r="CC1" s="158" t="s">
        <v>80</v>
      </c>
      <c r="CD1" s="17" t="s">
        <v>81</v>
      </c>
      <c r="CE1" s="159" t="s">
        <v>82</v>
      </c>
      <c r="CF1" s="152" t="s">
        <v>83</v>
      </c>
      <c r="CG1" s="152" t="s">
        <v>84</v>
      </c>
      <c r="CH1" s="152" t="s">
        <v>85</v>
      </c>
      <c r="CI1" s="10" t="s">
        <v>86</v>
      </c>
      <c r="CJ1" s="152" t="s">
        <v>87</v>
      </c>
      <c r="CK1" s="159" t="s">
        <v>88</v>
      </c>
      <c r="CL1" s="160" t="s">
        <v>89</v>
      </c>
      <c r="CM1" s="161" t="s">
        <v>90</v>
      </c>
      <c r="CN1" s="161" t="s">
        <v>91</v>
      </c>
      <c r="CO1" s="162" t="s">
        <v>92</v>
      </c>
      <c r="CP1" s="163" t="s">
        <v>93</v>
      </c>
      <c r="CQ1" s="164" t="s">
        <v>94</v>
      </c>
      <c r="CR1" s="165" t="s">
        <v>95</v>
      </c>
      <c r="CS1" s="165" t="s">
        <v>96</v>
      </c>
      <c r="CT1" s="166" t="s">
        <v>97</v>
      </c>
      <c r="CU1" s="166" t="s">
        <v>98</v>
      </c>
      <c r="CV1" s="167" t="s">
        <v>99</v>
      </c>
      <c r="CW1" s="168" t="s">
        <v>100</v>
      </c>
      <c r="CX1" s="168" t="s">
        <v>101</v>
      </c>
      <c r="CY1" s="168" t="s">
        <v>102</v>
      </c>
      <c r="CZ1" s="10" t="s">
        <v>103</v>
      </c>
      <c r="DA1" s="10" t="s">
        <v>104</v>
      </c>
      <c r="DB1" s="169" t="s">
        <v>105</v>
      </c>
      <c r="DC1" s="144" t="s">
        <v>106</v>
      </c>
      <c r="DD1" s="170" t="s">
        <v>107</v>
      </c>
      <c r="DE1" s="171" t="s">
        <v>108</v>
      </c>
      <c r="DF1" s="171" t="s">
        <v>109</v>
      </c>
      <c r="DG1" s="171" t="s">
        <v>110</v>
      </c>
      <c r="DH1" s="171" t="s">
        <v>111</v>
      </c>
      <c r="DI1" s="52" t="s">
        <v>112</v>
      </c>
      <c r="DJ1" s="172" t="s">
        <v>113</v>
      </c>
      <c r="DK1" s="173" t="s">
        <v>114</v>
      </c>
      <c r="DL1" s="173" t="s">
        <v>115</v>
      </c>
      <c r="DM1" s="173" t="s">
        <v>116</v>
      </c>
      <c r="DN1" s="173" t="s">
        <v>117</v>
      </c>
      <c r="DO1" s="174" t="s">
        <v>118</v>
      </c>
      <c r="DP1" s="175" t="s">
        <v>119</v>
      </c>
      <c r="DQ1" s="174" t="s">
        <v>120</v>
      </c>
      <c r="DR1" s="176" t="s">
        <v>121</v>
      </c>
      <c r="DS1" s="176" t="s">
        <v>122</v>
      </c>
      <c r="DT1" s="177" t="s">
        <v>123</v>
      </c>
      <c r="DU1" s="177" t="s">
        <v>124</v>
      </c>
      <c r="DV1" s="177" t="s">
        <v>125</v>
      </c>
      <c r="DW1" s="178" t="s">
        <v>126</v>
      </c>
      <c r="DX1" s="178" t="s">
        <v>127</v>
      </c>
      <c r="DY1" s="178" t="s">
        <v>128</v>
      </c>
      <c r="DZ1" s="178" t="s">
        <v>129</v>
      </c>
      <c r="EA1" s="179" t="s">
        <v>130</v>
      </c>
      <c r="EB1" s="179" t="s">
        <v>131</v>
      </c>
      <c r="EC1" s="180" t="s">
        <v>132</v>
      </c>
      <c r="ED1" s="181" t="s">
        <v>133</v>
      </c>
      <c r="EE1" s="181" t="s">
        <v>134</v>
      </c>
      <c r="EF1" s="182" t="s">
        <v>753</v>
      </c>
      <c r="EG1" s="183" t="s">
        <v>135</v>
      </c>
      <c r="EH1" s="182" t="s">
        <v>136</v>
      </c>
      <c r="EI1" s="182" t="s">
        <v>137</v>
      </c>
      <c r="EJ1" s="182" t="s">
        <v>138</v>
      </c>
      <c r="EK1" s="182" t="s">
        <v>139</v>
      </c>
      <c r="EL1" s="183" t="s">
        <v>140</v>
      </c>
      <c r="EM1" s="182" t="s">
        <v>141</v>
      </c>
      <c r="EN1" s="182" t="s">
        <v>142</v>
      </c>
      <c r="EO1" s="182" t="s">
        <v>143</v>
      </c>
      <c r="EP1" s="182" t="s">
        <v>144</v>
      </c>
      <c r="EQ1" s="184" t="s">
        <v>145</v>
      </c>
      <c r="ER1" s="13" t="s">
        <v>2</v>
      </c>
      <c r="ES1" s="185" t="s">
        <v>146</v>
      </c>
      <c r="ET1" s="185" t="s">
        <v>147</v>
      </c>
      <c r="EU1" s="185" t="s">
        <v>148</v>
      </c>
      <c r="EV1" s="185" t="s">
        <v>149</v>
      </c>
      <c r="EW1" s="186" t="s">
        <v>150</v>
      </c>
      <c r="EX1" s="185" t="s">
        <v>151</v>
      </c>
      <c r="EY1" s="185" t="s">
        <v>152</v>
      </c>
      <c r="EZ1" s="187" t="s">
        <v>146</v>
      </c>
      <c r="FA1" s="187" t="s">
        <v>153</v>
      </c>
      <c r="FB1" s="187" t="s">
        <v>154</v>
      </c>
      <c r="FC1" s="187" t="s">
        <v>155</v>
      </c>
      <c r="FD1" s="187" t="s">
        <v>156</v>
      </c>
      <c r="FE1" s="187" t="s">
        <v>157</v>
      </c>
      <c r="FF1" s="188" t="s">
        <v>158</v>
      </c>
      <c r="FG1" s="188" t="s">
        <v>159</v>
      </c>
      <c r="FH1" s="188" t="s">
        <v>160</v>
      </c>
      <c r="FI1" s="188" t="s">
        <v>161</v>
      </c>
      <c r="FJ1" s="151" t="s">
        <v>27</v>
      </c>
      <c r="FK1" s="12" t="s">
        <v>32</v>
      </c>
      <c r="FL1" s="10" t="s">
        <v>162</v>
      </c>
      <c r="FM1" s="189" t="s">
        <v>163</v>
      </c>
      <c r="FN1" s="190" t="s">
        <v>164</v>
      </c>
      <c r="FO1" s="10"/>
      <c r="FP1" s="10" t="s">
        <v>163</v>
      </c>
      <c r="FQ1" s="185" t="s">
        <v>164</v>
      </c>
      <c r="FR1" s="189" t="s">
        <v>165</v>
      </c>
      <c r="FS1" s="191" t="s">
        <v>166</v>
      </c>
      <c r="FT1" s="191" t="s">
        <v>167</v>
      </c>
      <c r="FU1" s="191" t="s">
        <v>168</v>
      </c>
      <c r="FV1" s="191" t="s">
        <v>169</v>
      </c>
      <c r="FW1" s="191" t="s">
        <v>170</v>
      </c>
      <c r="FX1" s="191" t="s">
        <v>171</v>
      </c>
      <c r="FY1" s="191" t="s">
        <v>172</v>
      </c>
      <c r="FZ1" s="192" t="s">
        <v>173</v>
      </c>
      <c r="GA1" s="193" t="s">
        <v>174</v>
      </c>
      <c r="GB1" s="193" t="s">
        <v>175</v>
      </c>
      <c r="GC1" s="193" t="s">
        <v>176</v>
      </c>
      <c r="GD1" s="194" t="s">
        <v>177</v>
      </c>
      <c r="GE1" s="194" t="s">
        <v>178</v>
      </c>
      <c r="GF1" s="195" t="s">
        <v>179</v>
      </c>
      <c r="GG1" s="196" t="s">
        <v>180</v>
      </c>
      <c r="GH1" s="197" t="s">
        <v>181</v>
      </c>
      <c r="GI1" s="197" t="s">
        <v>182</v>
      </c>
      <c r="GJ1" s="198" t="s">
        <v>183</v>
      </c>
      <c r="GK1" s="142" t="s">
        <v>7</v>
      </c>
      <c r="GL1" s="198" t="s">
        <v>184</v>
      </c>
      <c r="GM1" s="198" t="s">
        <v>185</v>
      </c>
      <c r="GN1" s="221" t="s">
        <v>750</v>
      </c>
      <c r="GO1" s="220" t="s">
        <v>186</v>
      </c>
      <c r="GP1" s="199" t="s">
        <v>187</v>
      </c>
      <c r="GQ1" s="214" t="s">
        <v>188</v>
      </c>
      <c r="GR1" s="140" t="s">
        <v>751</v>
      </c>
      <c r="GS1" s="217" t="s">
        <v>189</v>
      </c>
      <c r="GT1" s="200" t="s">
        <v>190</v>
      </c>
      <c r="GU1" s="197"/>
      <c r="GV1" s="201" t="s">
        <v>191</v>
      </c>
      <c r="GW1" s="201" t="s">
        <v>192</v>
      </c>
      <c r="GX1" s="202" t="s">
        <v>193</v>
      </c>
      <c r="GY1" s="201" t="s">
        <v>194</v>
      </c>
      <c r="GZ1" s="203" t="s">
        <v>195</v>
      </c>
      <c r="HA1" s="201" t="s">
        <v>196</v>
      </c>
      <c r="HB1" s="203" t="s">
        <v>197</v>
      </c>
      <c r="HC1" s="203" t="s">
        <v>198</v>
      </c>
      <c r="HD1" s="203" t="s">
        <v>199</v>
      </c>
      <c r="HE1" s="201" t="s">
        <v>200</v>
      </c>
      <c r="HF1" s="201" t="s">
        <v>201</v>
      </c>
      <c r="HG1" s="201" t="s">
        <v>202</v>
      </c>
      <c r="HH1" s="201" t="s">
        <v>203</v>
      </c>
      <c r="HI1" s="204" t="s">
        <v>204</v>
      </c>
      <c r="HJ1" s="205" t="s">
        <v>205</v>
      </c>
      <c r="HK1" s="205" t="s">
        <v>206</v>
      </c>
      <c r="HL1" s="204" t="s">
        <v>207</v>
      </c>
      <c r="HM1" s="206" t="s">
        <v>208</v>
      </c>
      <c r="HN1" s="206" t="s">
        <v>209</v>
      </c>
      <c r="HO1" s="206" t="s">
        <v>210</v>
      </c>
      <c r="HP1" s="207" t="s">
        <v>211</v>
      </c>
      <c r="HQ1" s="207" t="s">
        <v>212</v>
      </c>
      <c r="HR1" s="207" t="s">
        <v>213</v>
      </c>
      <c r="HS1" s="185" t="s">
        <v>152</v>
      </c>
      <c r="HT1" s="185" t="s">
        <v>214</v>
      </c>
      <c r="HU1" s="208" t="s">
        <v>215</v>
      </c>
      <c r="HV1" s="208" t="s">
        <v>216</v>
      </c>
      <c r="HW1" s="208" t="s">
        <v>217</v>
      </c>
      <c r="HX1" s="208" t="s">
        <v>218</v>
      </c>
      <c r="HY1" s="208" t="s">
        <v>219</v>
      </c>
      <c r="HZ1" s="208" t="s">
        <v>220</v>
      </c>
      <c r="IA1" s="208" t="s">
        <v>221</v>
      </c>
      <c r="IB1" s="208" t="s">
        <v>222</v>
      </c>
      <c r="IC1" s="208" t="s">
        <v>223</v>
      </c>
      <c r="ID1" s="208" t="s">
        <v>224</v>
      </c>
      <c r="IE1" s="208" t="s">
        <v>225</v>
      </c>
      <c r="IF1" s="209" t="s">
        <v>226</v>
      </c>
      <c r="IG1" s="209" t="s">
        <v>227</v>
      </c>
      <c r="IH1" s="209" t="s">
        <v>228</v>
      </c>
      <c r="II1" s="209" t="s">
        <v>229</v>
      </c>
      <c r="IJ1" s="209" t="s">
        <v>230</v>
      </c>
      <c r="IK1" s="209" t="s">
        <v>231</v>
      </c>
      <c r="IL1" s="209" t="s">
        <v>232</v>
      </c>
      <c r="IM1" s="209" t="s">
        <v>233</v>
      </c>
      <c r="IN1" s="209" t="s">
        <v>234</v>
      </c>
      <c r="IO1" s="209" t="s">
        <v>235</v>
      </c>
      <c r="IP1" s="209" t="s">
        <v>236</v>
      </c>
      <c r="IQ1" s="209" t="s">
        <v>237</v>
      </c>
      <c r="IR1" s="209" t="s">
        <v>238</v>
      </c>
      <c r="IS1" s="208" t="s">
        <v>239</v>
      </c>
      <c r="IT1" s="206" t="s">
        <v>240</v>
      </c>
      <c r="IU1" s="206" t="s">
        <v>241</v>
      </c>
      <c r="IV1" s="206" t="s">
        <v>242</v>
      </c>
      <c r="IW1" s="206" t="s">
        <v>243</v>
      </c>
      <c r="IX1" s="206" t="s">
        <v>244</v>
      </c>
      <c r="IY1" s="206" t="s">
        <v>245</v>
      </c>
      <c r="IZ1" s="206" t="s">
        <v>246</v>
      </c>
      <c r="JA1" s="206" t="s">
        <v>247</v>
      </c>
      <c r="JB1" s="206" t="s">
        <v>248</v>
      </c>
      <c r="JC1" s="206" t="s">
        <v>249</v>
      </c>
      <c r="JD1" s="206" t="s">
        <v>250</v>
      </c>
      <c r="JE1" s="206" t="s">
        <v>251</v>
      </c>
      <c r="JF1" s="206" t="s">
        <v>252</v>
      </c>
      <c r="JG1" s="206" t="s">
        <v>253</v>
      </c>
      <c r="JH1" s="210" t="s">
        <v>254</v>
      </c>
      <c r="JI1" s="196" t="s">
        <v>255</v>
      </c>
      <c r="JJ1" s="196" t="s">
        <v>256</v>
      </c>
      <c r="JK1" s="196" t="s">
        <v>257</v>
      </c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</row>
    <row r="2" spans="1:287" s="213" customFormat="1" ht="30">
      <c r="A2" s="122" t="s">
        <v>258</v>
      </c>
      <c r="B2" s="122" t="s">
        <v>259</v>
      </c>
      <c r="C2" s="122" t="s">
        <v>260</v>
      </c>
      <c r="D2" s="122" t="s">
        <v>261</v>
      </c>
      <c r="E2" s="122" t="s">
        <v>262</v>
      </c>
      <c r="F2" s="122" t="s">
        <v>263</v>
      </c>
      <c r="G2" s="122" t="s">
        <v>264</v>
      </c>
      <c r="H2" s="122" t="s">
        <v>265</v>
      </c>
      <c r="I2" s="122" t="s">
        <v>266</v>
      </c>
      <c r="J2" s="122" t="s">
        <v>267</v>
      </c>
      <c r="K2" s="122" t="s">
        <v>268</v>
      </c>
      <c r="L2" s="122" t="s">
        <v>269</v>
      </c>
      <c r="M2" s="122" t="s">
        <v>270</v>
      </c>
      <c r="N2" s="122" t="s">
        <v>271</v>
      </c>
      <c r="O2" s="122" t="s">
        <v>272</v>
      </c>
      <c r="P2" s="122" t="s">
        <v>273</v>
      </c>
      <c r="Q2" s="122" t="s">
        <v>274</v>
      </c>
      <c r="R2" s="122" t="s">
        <v>275</v>
      </c>
      <c r="S2" s="122" t="s">
        <v>276</v>
      </c>
      <c r="T2" s="122" t="s">
        <v>277</v>
      </c>
      <c r="U2" s="122" t="s">
        <v>278</v>
      </c>
      <c r="V2" s="122" t="s">
        <v>279</v>
      </c>
      <c r="W2" s="122" t="s">
        <v>280</v>
      </c>
      <c r="X2" s="122" t="s">
        <v>281</v>
      </c>
      <c r="Y2" s="122" t="s">
        <v>282</v>
      </c>
      <c r="Z2" s="122" t="s">
        <v>283</v>
      </c>
      <c r="AA2" s="122" t="s">
        <v>284</v>
      </c>
      <c r="AB2" s="122" t="s">
        <v>285</v>
      </c>
      <c r="AC2" s="122" t="s">
        <v>286</v>
      </c>
      <c r="AD2" s="122" t="s">
        <v>287</v>
      </c>
      <c r="AE2" s="122" t="s">
        <v>288</v>
      </c>
      <c r="AF2" s="122" t="s">
        <v>289</v>
      </c>
      <c r="AG2" s="122" t="s">
        <v>290</v>
      </c>
      <c r="AH2" s="122" t="s">
        <v>291</v>
      </c>
      <c r="AI2" s="122" t="s">
        <v>292</v>
      </c>
      <c r="AJ2" s="122" t="s">
        <v>293</v>
      </c>
      <c r="AK2" s="122" t="s">
        <v>294</v>
      </c>
      <c r="AL2" s="122" t="s">
        <v>295</v>
      </c>
      <c r="AM2" s="122" t="s">
        <v>296</v>
      </c>
      <c r="AN2" s="122" t="s">
        <v>297</v>
      </c>
      <c r="AO2" s="122" t="s">
        <v>298</v>
      </c>
      <c r="AP2" s="122" t="s">
        <v>299</v>
      </c>
      <c r="AQ2" s="122" t="s">
        <v>300</v>
      </c>
      <c r="AR2" s="122" t="s">
        <v>301</v>
      </c>
      <c r="AS2" s="122" t="s">
        <v>302</v>
      </c>
      <c r="AT2" s="122" t="s">
        <v>303</v>
      </c>
      <c r="AU2" s="122" t="s">
        <v>304</v>
      </c>
      <c r="AV2" s="122" t="s">
        <v>305</v>
      </c>
      <c r="AW2" s="122" t="s">
        <v>306</v>
      </c>
      <c r="AX2" s="122" t="s">
        <v>307</v>
      </c>
      <c r="AY2" s="122" t="s">
        <v>308</v>
      </c>
      <c r="AZ2" s="122" t="s">
        <v>309</v>
      </c>
      <c r="BA2" s="122" t="s">
        <v>310</v>
      </c>
      <c r="BB2" s="122" t="s">
        <v>311</v>
      </c>
      <c r="BC2" s="122" t="s">
        <v>312</v>
      </c>
      <c r="BD2" s="122" t="s">
        <v>313</v>
      </c>
      <c r="BE2" s="122" t="s">
        <v>314</v>
      </c>
      <c r="BF2" s="122" t="s">
        <v>315</v>
      </c>
      <c r="BG2" s="122" t="s">
        <v>316</v>
      </c>
      <c r="BH2" s="122" t="s">
        <v>317</v>
      </c>
      <c r="BI2" s="122" t="s">
        <v>318</v>
      </c>
      <c r="BJ2" s="122" t="s">
        <v>319</v>
      </c>
      <c r="BK2" s="122" t="s">
        <v>320</v>
      </c>
      <c r="BL2" s="122" t="s">
        <v>321</v>
      </c>
      <c r="BM2" s="122" t="s">
        <v>322</v>
      </c>
      <c r="BN2" s="122" t="s">
        <v>323</v>
      </c>
      <c r="BO2" s="122" t="s">
        <v>324</v>
      </c>
      <c r="BP2" s="122" t="s">
        <v>325</v>
      </c>
      <c r="BQ2" s="122" t="s">
        <v>326</v>
      </c>
      <c r="BR2" s="212" t="s">
        <v>327</v>
      </c>
      <c r="BS2" s="122" t="s">
        <v>328</v>
      </c>
      <c r="BT2" s="122" t="s">
        <v>329</v>
      </c>
      <c r="BU2" s="212" t="s">
        <v>330</v>
      </c>
      <c r="BV2" s="122" t="s">
        <v>331</v>
      </c>
      <c r="BW2" s="122" t="s">
        <v>332</v>
      </c>
      <c r="BX2" s="122" t="s">
        <v>333</v>
      </c>
      <c r="BY2" s="122" t="s">
        <v>334</v>
      </c>
      <c r="BZ2" s="122" t="s">
        <v>335</v>
      </c>
      <c r="CA2" s="122" t="s">
        <v>336</v>
      </c>
      <c r="CB2" s="122" t="s">
        <v>337</v>
      </c>
      <c r="CC2" s="122" t="s">
        <v>338</v>
      </c>
      <c r="CD2" s="122" t="s">
        <v>339</v>
      </c>
      <c r="CE2" s="122" t="s">
        <v>340</v>
      </c>
      <c r="CF2" s="122" t="s">
        <v>341</v>
      </c>
      <c r="CG2" s="122" t="s">
        <v>342</v>
      </c>
      <c r="CH2" s="122" t="s">
        <v>343</v>
      </c>
      <c r="CI2" s="122" t="s">
        <v>344</v>
      </c>
      <c r="CJ2" s="122" t="s">
        <v>345</v>
      </c>
      <c r="CK2" s="122" t="s">
        <v>346</v>
      </c>
      <c r="CL2" s="122" t="s">
        <v>347</v>
      </c>
      <c r="CM2" s="122" t="s">
        <v>348</v>
      </c>
      <c r="CN2" s="122" t="s">
        <v>349</v>
      </c>
      <c r="CO2" s="122" t="s">
        <v>350</v>
      </c>
      <c r="CP2" s="122" t="s">
        <v>351</v>
      </c>
      <c r="CQ2" s="122" t="s">
        <v>352</v>
      </c>
      <c r="CR2" s="122" t="s">
        <v>353</v>
      </c>
      <c r="CS2" s="122" t="s">
        <v>354</v>
      </c>
      <c r="CT2" s="122" t="s">
        <v>355</v>
      </c>
      <c r="CU2" s="122" t="s">
        <v>356</v>
      </c>
      <c r="CV2" s="122" t="s">
        <v>357</v>
      </c>
      <c r="CW2" s="122" t="s">
        <v>358</v>
      </c>
      <c r="CX2" s="122" t="s">
        <v>359</v>
      </c>
      <c r="CY2" s="122" t="s">
        <v>360</v>
      </c>
      <c r="CZ2" s="122" t="s">
        <v>316</v>
      </c>
      <c r="DA2" s="122" t="s">
        <v>361</v>
      </c>
      <c r="DB2" s="122" t="s">
        <v>362</v>
      </c>
      <c r="DC2" s="122" t="s">
        <v>363</v>
      </c>
      <c r="DD2" s="122" t="s">
        <v>364</v>
      </c>
      <c r="DE2" s="122" t="s">
        <v>365</v>
      </c>
      <c r="DF2" s="122" t="s">
        <v>366</v>
      </c>
      <c r="DG2" s="122" t="s">
        <v>367</v>
      </c>
      <c r="DH2" s="122" t="s">
        <v>368</v>
      </c>
      <c r="DI2" s="122" t="s">
        <v>369</v>
      </c>
      <c r="DJ2" s="122" t="s">
        <v>370</v>
      </c>
      <c r="DK2" s="139" t="s">
        <v>371</v>
      </c>
      <c r="DL2" s="139" t="s">
        <v>372</v>
      </c>
      <c r="DM2" s="139" t="s">
        <v>373</v>
      </c>
      <c r="DN2" s="139" t="s">
        <v>374</v>
      </c>
      <c r="DO2" s="139" t="s">
        <v>375</v>
      </c>
      <c r="DP2" s="139" t="s">
        <v>376</v>
      </c>
      <c r="DQ2" s="139" t="s">
        <v>377</v>
      </c>
      <c r="DR2" s="122" t="s">
        <v>378</v>
      </c>
      <c r="DS2" s="122" t="s">
        <v>379</v>
      </c>
      <c r="DT2" s="122" t="s">
        <v>380</v>
      </c>
      <c r="DU2" s="122" t="s">
        <v>381</v>
      </c>
      <c r="DV2" s="122" t="s">
        <v>382</v>
      </c>
      <c r="DW2" s="122" t="s">
        <v>383</v>
      </c>
      <c r="DX2" s="122" t="s">
        <v>384</v>
      </c>
      <c r="DY2" s="122" t="s">
        <v>385</v>
      </c>
      <c r="DZ2" s="122" t="s">
        <v>386</v>
      </c>
      <c r="EA2" s="122" t="s">
        <v>387</v>
      </c>
      <c r="EB2" s="122" t="s">
        <v>388</v>
      </c>
      <c r="EC2" s="122" t="s">
        <v>389</v>
      </c>
      <c r="ED2" s="122" t="s">
        <v>390</v>
      </c>
      <c r="EE2" s="122" t="s">
        <v>391</v>
      </c>
      <c r="EF2" s="122" t="s">
        <v>392</v>
      </c>
      <c r="EG2" s="122" t="s">
        <v>393</v>
      </c>
      <c r="EH2" s="122" t="s">
        <v>394</v>
      </c>
      <c r="EI2" s="122" t="s">
        <v>395</v>
      </c>
      <c r="EJ2" s="122" t="s">
        <v>396</v>
      </c>
      <c r="EK2" s="122" t="s">
        <v>397</v>
      </c>
      <c r="EL2" s="122" t="s">
        <v>398</v>
      </c>
      <c r="EM2" s="122" t="s">
        <v>399</v>
      </c>
      <c r="EN2" s="122" t="s">
        <v>400</v>
      </c>
      <c r="EO2" s="122" t="s">
        <v>401</v>
      </c>
      <c r="EP2" s="122" t="s">
        <v>402</v>
      </c>
      <c r="EQ2" s="211" t="s">
        <v>403</v>
      </c>
      <c r="ER2" s="122" t="s">
        <v>404</v>
      </c>
      <c r="ES2" s="122" t="s">
        <v>405</v>
      </c>
      <c r="ET2" s="122" t="s">
        <v>406</v>
      </c>
      <c r="EU2" s="122" t="s">
        <v>407</v>
      </c>
      <c r="EV2" s="122" t="s">
        <v>408</v>
      </c>
      <c r="EW2" s="122" t="s">
        <v>409</v>
      </c>
      <c r="EX2" s="122" t="s">
        <v>410</v>
      </c>
      <c r="EY2" s="122" t="s">
        <v>411</v>
      </c>
      <c r="EZ2" s="122" t="s">
        <v>412</v>
      </c>
      <c r="FA2" s="122" t="s">
        <v>413</v>
      </c>
      <c r="FB2" s="122" t="s">
        <v>414</v>
      </c>
      <c r="FC2" s="122" t="s">
        <v>415</v>
      </c>
      <c r="FD2" s="122" t="s">
        <v>416</v>
      </c>
      <c r="FE2" s="122" t="s">
        <v>417</v>
      </c>
      <c r="FF2" s="122" t="s">
        <v>418</v>
      </c>
      <c r="FG2" s="122" t="s">
        <v>419</v>
      </c>
      <c r="FH2" s="122" t="s">
        <v>420</v>
      </c>
      <c r="FI2" s="122" t="s">
        <v>421</v>
      </c>
      <c r="FJ2" s="122" t="s">
        <v>422</v>
      </c>
      <c r="FK2" s="122" t="s">
        <v>423</v>
      </c>
      <c r="FL2" s="122" t="s">
        <v>424</v>
      </c>
      <c r="FM2" s="122" t="s">
        <v>425</v>
      </c>
      <c r="FN2" s="122" t="s">
        <v>426</v>
      </c>
      <c r="FO2" s="122" t="s">
        <v>427</v>
      </c>
      <c r="FP2" s="122" t="s">
        <v>428</v>
      </c>
      <c r="FQ2" s="122" t="s">
        <v>429</v>
      </c>
      <c r="FR2" s="122" t="s">
        <v>430</v>
      </c>
      <c r="FS2" s="122" t="s">
        <v>653</v>
      </c>
      <c r="FT2" s="122" t="s">
        <v>654</v>
      </c>
      <c r="FU2" s="122" t="s">
        <v>655</v>
      </c>
      <c r="FV2" s="122" t="s">
        <v>656</v>
      </c>
      <c r="FW2" s="122" t="s">
        <v>657</v>
      </c>
      <c r="FX2" s="122" t="s">
        <v>658</v>
      </c>
      <c r="FY2" s="122" t="s">
        <v>659</v>
      </c>
      <c r="FZ2" s="122" t="s">
        <v>660</v>
      </c>
      <c r="GA2" s="122" t="s">
        <v>661</v>
      </c>
      <c r="GB2" s="122" t="s">
        <v>662</v>
      </c>
      <c r="GC2" s="122" t="s">
        <v>663</v>
      </c>
      <c r="GD2" s="122" t="s">
        <v>664</v>
      </c>
      <c r="GE2" s="122" t="s">
        <v>665</v>
      </c>
      <c r="GF2" s="122" t="s">
        <v>666</v>
      </c>
      <c r="GG2" s="122" t="s">
        <v>667</v>
      </c>
      <c r="GH2" s="122" t="s">
        <v>668</v>
      </c>
      <c r="GI2" s="122" t="s">
        <v>669</v>
      </c>
      <c r="GJ2" s="122" t="s">
        <v>670</v>
      </c>
      <c r="GK2" s="122" t="s">
        <v>671</v>
      </c>
      <c r="GL2" s="122" t="s">
        <v>672</v>
      </c>
      <c r="GM2" s="122" t="s">
        <v>673</v>
      </c>
      <c r="GN2" s="222" t="s">
        <v>674</v>
      </c>
      <c r="GO2" s="218" t="s">
        <v>675</v>
      </c>
      <c r="GP2" s="122" t="s">
        <v>676</v>
      </c>
      <c r="GQ2" s="215" t="s">
        <v>677</v>
      </c>
      <c r="GR2" s="122" t="s">
        <v>678</v>
      </c>
      <c r="GS2" s="218" t="s">
        <v>679</v>
      </c>
      <c r="GT2" s="122" t="s">
        <v>680</v>
      </c>
      <c r="GU2" s="122" t="s">
        <v>681</v>
      </c>
      <c r="GV2" s="122" t="s">
        <v>682</v>
      </c>
      <c r="GW2" s="122" t="s">
        <v>683</v>
      </c>
      <c r="GX2" s="122" t="s">
        <v>684</v>
      </c>
      <c r="GY2" s="122" t="s">
        <v>685</v>
      </c>
      <c r="GZ2" s="122" t="s">
        <v>686</v>
      </c>
      <c r="HA2" s="122" t="s">
        <v>687</v>
      </c>
      <c r="HB2" s="122" t="s">
        <v>688</v>
      </c>
      <c r="HC2" s="122" t="s">
        <v>689</v>
      </c>
      <c r="HD2" s="122" t="s">
        <v>690</v>
      </c>
      <c r="HE2" s="122" t="s">
        <v>691</v>
      </c>
      <c r="HF2" s="122" t="s">
        <v>692</v>
      </c>
      <c r="HG2" s="122" t="s">
        <v>693</v>
      </c>
      <c r="HH2" s="122" t="s">
        <v>694</v>
      </c>
      <c r="HI2" s="122" t="s">
        <v>695</v>
      </c>
      <c r="HJ2" s="122" t="s">
        <v>696</v>
      </c>
      <c r="HK2" s="122" t="s">
        <v>697</v>
      </c>
      <c r="HL2" s="122" t="s">
        <v>698</v>
      </c>
      <c r="HM2" s="122" t="s">
        <v>699</v>
      </c>
      <c r="HN2" s="122" t="s">
        <v>700</v>
      </c>
      <c r="HO2" s="122" t="s">
        <v>701</v>
      </c>
      <c r="HP2" s="122" t="s">
        <v>702</v>
      </c>
      <c r="HQ2" s="122" t="s">
        <v>703</v>
      </c>
      <c r="HR2" s="122" t="s">
        <v>704</v>
      </c>
      <c r="HS2" s="122" t="s">
        <v>705</v>
      </c>
      <c r="HT2" s="122" t="s">
        <v>706</v>
      </c>
      <c r="HU2" s="122" t="s">
        <v>707</v>
      </c>
      <c r="HV2" s="122" t="s">
        <v>708</v>
      </c>
      <c r="HW2" s="122" t="s">
        <v>709</v>
      </c>
      <c r="HX2" s="122" t="s">
        <v>710</v>
      </c>
      <c r="HY2" s="122" t="s">
        <v>711</v>
      </c>
      <c r="HZ2" s="122" t="s">
        <v>712</v>
      </c>
      <c r="IA2" s="122" t="s">
        <v>713</v>
      </c>
      <c r="IB2" s="122" t="s">
        <v>714</v>
      </c>
      <c r="IC2" s="122" t="s">
        <v>715</v>
      </c>
      <c r="ID2" s="122" t="s">
        <v>716</v>
      </c>
      <c r="IE2" s="122" t="s">
        <v>717</v>
      </c>
      <c r="IF2" s="122" t="s">
        <v>718</v>
      </c>
      <c r="IG2" s="122" t="s">
        <v>719</v>
      </c>
      <c r="IH2" s="122" t="s">
        <v>720</v>
      </c>
      <c r="II2" s="122" t="s">
        <v>721</v>
      </c>
      <c r="IJ2" s="122" t="s">
        <v>722</v>
      </c>
      <c r="IK2" s="122" t="s">
        <v>723</v>
      </c>
      <c r="IL2" s="122" t="s">
        <v>724</v>
      </c>
      <c r="IM2" s="122" t="s">
        <v>725</v>
      </c>
      <c r="IN2" s="122" t="s">
        <v>726</v>
      </c>
      <c r="IO2" s="122" t="s">
        <v>727</v>
      </c>
      <c r="IP2" s="122" t="s">
        <v>728</v>
      </c>
      <c r="IQ2" s="122" t="s">
        <v>729</v>
      </c>
      <c r="IR2" s="122" t="s">
        <v>730</v>
      </c>
      <c r="IS2" s="122" t="s">
        <v>731</v>
      </c>
      <c r="IT2" s="122" t="s">
        <v>732</v>
      </c>
      <c r="IU2" s="122" t="s">
        <v>733</v>
      </c>
      <c r="IV2" s="122" t="s">
        <v>734</v>
      </c>
      <c r="IW2" s="122" t="s">
        <v>735</v>
      </c>
      <c r="IX2" s="122" t="s">
        <v>736</v>
      </c>
      <c r="IY2" s="122" t="s">
        <v>737</v>
      </c>
      <c r="IZ2" s="122" t="s">
        <v>738</v>
      </c>
      <c r="JA2" s="122" t="s">
        <v>739</v>
      </c>
      <c r="JB2" s="122" t="s">
        <v>740</v>
      </c>
      <c r="JC2" s="122" t="s">
        <v>741</v>
      </c>
      <c r="JD2" s="122" t="s">
        <v>742</v>
      </c>
      <c r="JE2" s="122" t="s">
        <v>743</v>
      </c>
      <c r="JF2" s="122" t="s">
        <v>744</v>
      </c>
      <c r="JG2" s="122" t="s">
        <v>745</v>
      </c>
      <c r="JH2" s="122" t="s">
        <v>746</v>
      </c>
      <c r="JI2" s="122" t="s">
        <v>747</v>
      </c>
      <c r="JJ2" s="122" t="s">
        <v>748</v>
      </c>
      <c r="JK2" s="122" t="s">
        <v>749</v>
      </c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</row>
    <row r="3" spans="1:287">
      <c r="A3" s="6">
        <v>126</v>
      </c>
      <c r="B3" s="6">
        <v>1</v>
      </c>
      <c r="C3" s="100">
        <v>15181</v>
      </c>
      <c r="D3" s="117" t="s">
        <v>649</v>
      </c>
      <c r="E3" s="116" t="s">
        <v>650</v>
      </c>
      <c r="F3" s="115">
        <v>6252130709</v>
      </c>
      <c r="G3" s="102">
        <v>59</v>
      </c>
      <c r="H3" s="117" t="s">
        <v>647</v>
      </c>
      <c r="I3" s="118" t="s">
        <v>651</v>
      </c>
      <c r="J3" s="81" t="s">
        <v>435</v>
      </c>
      <c r="K3" s="44" t="s">
        <v>436</v>
      </c>
      <c r="L3" s="44">
        <v>13</v>
      </c>
      <c r="M3" s="44">
        <v>1</v>
      </c>
      <c r="N3" s="44" t="s">
        <v>457</v>
      </c>
      <c r="O3" s="55"/>
      <c r="P3" s="44" t="s">
        <v>645</v>
      </c>
      <c r="Q3" s="55"/>
      <c r="R3" s="55"/>
      <c r="S3" s="55"/>
      <c r="T3" s="95"/>
      <c r="U3" s="95"/>
      <c r="V3" s="113" t="s">
        <v>523</v>
      </c>
      <c r="W3" s="112" t="s">
        <v>443</v>
      </c>
      <c r="X3" s="111"/>
      <c r="Y3" s="111"/>
      <c r="Z3" s="60"/>
      <c r="AA3" s="20" t="s">
        <v>445</v>
      </c>
      <c r="AB3" s="9"/>
      <c r="AC3" s="75">
        <v>141</v>
      </c>
      <c r="AD3" s="75">
        <v>1800</v>
      </c>
      <c r="AE3" s="60"/>
      <c r="AF3" s="60"/>
      <c r="AG3" s="60" t="s">
        <v>446</v>
      </c>
      <c r="AH3" s="75">
        <v>150</v>
      </c>
      <c r="AI3" s="2"/>
      <c r="AJ3" s="2"/>
      <c r="AK3" s="5"/>
      <c r="AL3" s="6"/>
      <c r="AM3" s="2"/>
      <c r="AN3" s="6"/>
      <c r="AO3" s="61">
        <v>16.399999999999999</v>
      </c>
      <c r="AP3" s="36">
        <v>38.1</v>
      </c>
      <c r="AQ3" s="37">
        <v>44.8</v>
      </c>
      <c r="AR3" s="64">
        <v>99.3</v>
      </c>
      <c r="AS3" s="50">
        <v>0.43044619422572172</v>
      </c>
      <c r="AT3" s="28">
        <v>19.28398950131233</v>
      </c>
      <c r="AU3" s="49">
        <v>0.19782870928829913</v>
      </c>
      <c r="AV3" s="43">
        <v>11.011999999999999</v>
      </c>
      <c r="AW3" s="43">
        <v>67.146341463414629</v>
      </c>
      <c r="AX3" s="34">
        <v>2.4700000000000002</v>
      </c>
      <c r="AY3" s="43">
        <v>15.060975609756101</v>
      </c>
      <c r="AZ3" s="6" t="s">
        <v>447</v>
      </c>
      <c r="BA3" s="54">
        <v>11.1</v>
      </c>
      <c r="BB3" s="20" t="s">
        <v>447</v>
      </c>
      <c r="BC3" s="132">
        <v>0.67</v>
      </c>
      <c r="BD3" s="38"/>
      <c r="BE3" s="43"/>
      <c r="BF3" s="43"/>
      <c r="BG3" s="130">
        <v>12053</v>
      </c>
      <c r="BH3" s="130">
        <v>423</v>
      </c>
      <c r="BI3" s="48">
        <v>1.72</v>
      </c>
      <c r="BJ3" s="43">
        <v>37.6</v>
      </c>
      <c r="BK3" s="43">
        <v>62.4</v>
      </c>
      <c r="BL3" s="35">
        <v>0.60256410256410264</v>
      </c>
      <c r="BM3" s="107">
        <v>0.12</v>
      </c>
      <c r="BN3" s="71">
        <v>0.73170731707317083</v>
      </c>
      <c r="BO3" s="6" t="s">
        <v>447</v>
      </c>
      <c r="BP3" s="43">
        <v>27.5</v>
      </c>
      <c r="BQ3" s="48">
        <v>20.9</v>
      </c>
      <c r="BR3" s="47">
        <v>36372</v>
      </c>
      <c r="BS3" s="38">
        <v>40.519999999999996</v>
      </c>
      <c r="BT3" s="8">
        <v>89.5</v>
      </c>
      <c r="BU3" s="47">
        <v>9025</v>
      </c>
      <c r="BV3" s="38">
        <v>10.5</v>
      </c>
      <c r="BW3" s="71">
        <v>37.917119999999997</v>
      </c>
      <c r="BX3" s="31">
        <v>2.2200000000000002</v>
      </c>
      <c r="BY3" s="31">
        <v>0.84582000000000013</v>
      </c>
      <c r="BZ3" s="38">
        <v>38.299999999999997</v>
      </c>
      <c r="CA3" s="31">
        <v>14.5923</v>
      </c>
      <c r="CB3" s="38">
        <v>59</v>
      </c>
      <c r="CC3" s="31">
        <v>22.478999999999999</v>
      </c>
      <c r="CD3" s="96">
        <v>2.59</v>
      </c>
      <c r="CE3" s="7">
        <v>95.5</v>
      </c>
      <c r="CF3" s="131">
        <v>7917</v>
      </c>
      <c r="CG3" s="7">
        <v>85.5</v>
      </c>
      <c r="CH3" s="131">
        <v>5750</v>
      </c>
      <c r="CI3" s="7">
        <v>44.3</v>
      </c>
      <c r="CJ3" s="7">
        <v>61.3</v>
      </c>
      <c r="CK3" s="131">
        <v>4617</v>
      </c>
      <c r="CL3" s="21">
        <v>5.7963446475195829E-2</v>
      </c>
      <c r="CM3" s="43">
        <v>0.6</v>
      </c>
      <c r="CN3" s="21">
        <v>8.99</v>
      </c>
      <c r="CO3" s="21">
        <v>21.2</v>
      </c>
      <c r="CP3" s="38"/>
      <c r="CQ3" s="43"/>
      <c r="CR3" s="43"/>
      <c r="CS3" s="29"/>
      <c r="CT3" s="4"/>
      <c r="CU3" s="53"/>
      <c r="CV3" s="129"/>
      <c r="CW3" s="20"/>
      <c r="CX3" s="6"/>
      <c r="CY3" s="6"/>
      <c r="CZ3" s="31"/>
      <c r="DA3" s="41"/>
      <c r="DB3" s="11" t="s">
        <v>593</v>
      </c>
      <c r="DC3" s="51"/>
      <c r="DD3" s="80" t="s">
        <v>652</v>
      </c>
      <c r="DE3" s="20"/>
      <c r="DF3" s="20"/>
      <c r="DG3" s="20"/>
      <c r="DH3" s="20"/>
      <c r="DI3" s="102" t="s">
        <v>455</v>
      </c>
      <c r="DJ3" s="103" t="s">
        <v>446</v>
      </c>
      <c r="DK3" s="101">
        <v>2</v>
      </c>
      <c r="DL3" s="92" t="s">
        <v>453</v>
      </c>
      <c r="DM3" s="92" t="s">
        <v>754</v>
      </c>
      <c r="DN3" s="106"/>
      <c r="DO3" s="92">
        <v>0</v>
      </c>
      <c r="DP3" s="92">
        <v>0</v>
      </c>
      <c r="DQ3" s="92">
        <v>0</v>
      </c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99"/>
      <c r="ED3" s="99"/>
      <c r="EE3" s="101">
        <v>13</v>
      </c>
      <c r="EF3" s="92">
        <v>25</v>
      </c>
      <c r="EG3" s="92"/>
      <c r="EH3" s="92"/>
      <c r="EI3" s="92">
        <v>168</v>
      </c>
      <c r="EJ3" s="92">
        <v>64</v>
      </c>
      <c r="EK3" s="92"/>
      <c r="EL3" s="92">
        <v>1</v>
      </c>
      <c r="EM3" s="224" t="s">
        <v>472</v>
      </c>
      <c r="EN3" s="224">
        <v>3</v>
      </c>
      <c r="EO3" s="224">
        <v>1</v>
      </c>
      <c r="EP3" s="224" t="s">
        <v>755</v>
      </c>
      <c r="EQ3" s="238">
        <v>43709</v>
      </c>
      <c r="ER3" s="141">
        <v>15181</v>
      </c>
      <c r="ES3" s="133">
        <v>75</v>
      </c>
      <c r="ET3" s="133">
        <v>12013</v>
      </c>
      <c r="EU3" s="133">
        <v>8000</v>
      </c>
      <c r="EV3" s="133">
        <v>39780</v>
      </c>
      <c r="EW3" s="133">
        <v>1933</v>
      </c>
      <c r="EX3" s="134">
        <v>128.15790000000001</v>
      </c>
      <c r="EY3" s="46">
        <v>1666.0527000000002</v>
      </c>
      <c r="EZ3" s="58"/>
      <c r="FA3" s="58"/>
      <c r="FB3" s="58"/>
      <c r="FC3" s="58"/>
      <c r="FD3" s="74"/>
      <c r="FE3" s="74"/>
      <c r="FF3" s="74"/>
      <c r="FG3" s="33"/>
      <c r="FH3" s="25"/>
      <c r="FI3" s="26"/>
      <c r="FJ3" s="27"/>
      <c r="FK3" s="59"/>
      <c r="FL3" s="3"/>
      <c r="FM3" s="6"/>
      <c r="FN3" s="82">
        <v>0.14099999999999999</v>
      </c>
      <c r="FO3" s="3"/>
      <c r="FP3" s="28">
        <v>16.090901523349704</v>
      </c>
      <c r="FQ3" s="84">
        <v>0.12815790000000002</v>
      </c>
      <c r="FR3" s="3"/>
      <c r="FS3" s="108">
        <v>1</v>
      </c>
      <c r="FT3" s="108" t="s">
        <v>600</v>
      </c>
      <c r="FU3" s="108"/>
      <c r="FV3" s="108" t="s">
        <v>756</v>
      </c>
      <c r="FW3" s="94">
        <v>0</v>
      </c>
      <c r="FX3" s="94">
        <v>1</v>
      </c>
      <c r="FY3" s="94">
        <v>1</v>
      </c>
      <c r="FZ3" s="108" t="s">
        <v>471</v>
      </c>
      <c r="GA3" s="108">
        <v>0</v>
      </c>
      <c r="GB3" s="108">
        <v>0</v>
      </c>
      <c r="GC3" s="108">
        <v>0</v>
      </c>
      <c r="GD3" s="94">
        <v>0</v>
      </c>
      <c r="GE3" s="108">
        <v>0</v>
      </c>
      <c r="GF3" s="108">
        <v>0</v>
      </c>
      <c r="GG3" s="94">
        <v>0</v>
      </c>
      <c r="GH3" s="108">
        <v>0</v>
      </c>
      <c r="GI3" s="108" t="s">
        <v>471</v>
      </c>
      <c r="GJ3" s="102"/>
      <c r="GK3" s="123">
        <v>44320</v>
      </c>
      <c r="GL3" s="123"/>
      <c r="GM3" s="128"/>
      <c r="GN3" s="223"/>
      <c r="GO3" s="32"/>
      <c r="GP3" s="39"/>
      <c r="GQ3" s="45"/>
      <c r="GR3" s="219" t="s">
        <v>752</v>
      </c>
      <c r="GS3" s="20"/>
      <c r="GT3" s="20"/>
      <c r="GU3" s="58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44" t="s">
        <v>452</v>
      </c>
      <c r="HJ3" s="44" t="s">
        <v>452</v>
      </c>
      <c r="HK3" s="44" t="s">
        <v>452</v>
      </c>
      <c r="HL3" s="44" t="s">
        <v>452</v>
      </c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4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44" t="s">
        <v>452</v>
      </c>
      <c r="JI3" s="39" t="s">
        <v>452</v>
      </c>
      <c r="JJ3" s="39" t="s">
        <v>452</v>
      </c>
      <c r="JK3" s="39" t="s">
        <v>452</v>
      </c>
      <c r="JL3" s="58"/>
      <c r="JM3" s="58"/>
      <c r="JN3" s="58"/>
      <c r="JO3" s="58"/>
      <c r="JP3" s="58"/>
      <c r="JQ3" s="58"/>
      <c r="JR3" s="58"/>
      <c r="JS3" s="58"/>
      <c r="JT3" s="58"/>
      <c r="JU3" s="3"/>
      <c r="JV3" s="3"/>
      <c r="JW3" s="3"/>
      <c r="JX3" s="3"/>
      <c r="JY3" s="3"/>
      <c r="JZ3" s="3"/>
      <c r="KA3" s="3"/>
    </row>
    <row r="4" spans="1:287">
      <c r="A4" s="20">
        <v>255</v>
      </c>
      <c r="B4" s="6">
        <v>1</v>
      </c>
      <c r="C4" s="100">
        <v>13781</v>
      </c>
      <c r="D4" s="117" t="s">
        <v>488</v>
      </c>
      <c r="E4" s="116" t="s">
        <v>484</v>
      </c>
      <c r="F4" s="115">
        <v>6309020971</v>
      </c>
      <c r="G4" s="102">
        <v>57</v>
      </c>
      <c r="H4" s="117" t="s">
        <v>485</v>
      </c>
      <c r="I4" s="118" t="s">
        <v>489</v>
      </c>
      <c r="J4" s="81" t="s">
        <v>435</v>
      </c>
      <c r="K4" s="44" t="s">
        <v>436</v>
      </c>
      <c r="L4" s="39">
        <v>22</v>
      </c>
      <c r="M4" s="44">
        <v>6</v>
      </c>
      <c r="N4" s="44" t="s">
        <v>438</v>
      </c>
      <c r="O4" s="39"/>
      <c r="P4" s="39" t="s">
        <v>466</v>
      </c>
      <c r="Q4" s="40"/>
      <c r="R4" s="40"/>
      <c r="S4" s="44"/>
      <c r="T4" s="87" t="s">
        <v>441</v>
      </c>
      <c r="U4" s="87"/>
      <c r="V4" s="110" t="s">
        <v>442</v>
      </c>
      <c r="W4" s="112" t="s">
        <v>443</v>
      </c>
      <c r="X4" s="111"/>
      <c r="Y4" s="111"/>
      <c r="Z4" s="72"/>
      <c r="AA4" s="20" t="s">
        <v>461</v>
      </c>
      <c r="AB4" s="9"/>
      <c r="AC4" s="75">
        <v>3813</v>
      </c>
      <c r="AD4" s="75">
        <v>83800</v>
      </c>
      <c r="AE4" s="60"/>
      <c r="AF4" s="60"/>
      <c r="AG4" s="60" t="s">
        <v>458</v>
      </c>
      <c r="AH4" s="75">
        <v>10000</v>
      </c>
      <c r="AI4" s="60"/>
      <c r="AJ4" s="60"/>
      <c r="AK4" s="75"/>
      <c r="AL4" s="20"/>
      <c r="AM4" s="60"/>
      <c r="AN4" s="20"/>
      <c r="AO4" s="61">
        <v>16.600000000000001</v>
      </c>
      <c r="AP4" s="62">
        <v>54.1</v>
      </c>
      <c r="AQ4" s="63">
        <v>28.5</v>
      </c>
      <c r="AR4" s="64">
        <v>99.2</v>
      </c>
      <c r="AS4" s="50">
        <v>0.30683918669131238</v>
      </c>
      <c r="AT4" s="28">
        <v>8.7449168207024037</v>
      </c>
      <c r="AU4" s="49">
        <v>0.20096852300242135</v>
      </c>
      <c r="AV4" s="21">
        <v>13.348000000000003</v>
      </c>
      <c r="AW4" s="43">
        <v>80.409638554216869</v>
      </c>
      <c r="AX4" s="68">
        <v>1.08</v>
      </c>
      <c r="AY4" s="21">
        <v>6.5060240963855414</v>
      </c>
      <c r="AZ4" s="20" t="s">
        <v>447</v>
      </c>
      <c r="BA4" s="69">
        <v>32.799999999999997</v>
      </c>
      <c r="BB4" s="20" t="s">
        <v>447</v>
      </c>
      <c r="BC4" s="132">
        <v>2.89</v>
      </c>
      <c r="BD4" s="71"/>
      <c r="BE4" s="21"/>
      <c r="BF4" s="21"/>
      <c r="BG4" s="130">
        <v>6683.8095238095239</v>
      </c>
      <c r="BH4" s="24">
        <v>736</v>
      </c>
      <c r="BI4" s="48">
        <v>4.7</v>
      </c>
      <c r="BJ4" s="21">
        <v>72.5</v>
      </c>
      <c r="BK4" s="20">
        <v>27.5</v>
      </c>
      <c r="BL4" s="70">
        <v>2.6363636363636362</v>
      </c>
      <c r="BM4" s="109">
        <v>0.53</v>
      </c>
      <c r="BN4" s="71">
        <v>3.1927710843373491</v>
      </c>
      <c r="BO4" s="20" t="s">
        <v>447</v>
      </c>
      <c r="BP4" s="21">
        <v>52</v>
      </c>
      <c r="BQ4" s="48">
        <v>39.864999999999995</v>
      </c>
      <c r="BR4" s="22">
        <v>52916</v>
      </c>
      <c r="BS4" s="38">
        <v>53.4</v>
      </c>
      <c r="BT4" s="22">
        <v>93.8</v>
      </c>
      <c r="BU4" s="22">
        <v>11410</v>
      </c>
      <c r="BV4" s="71">
        <v>6.2000000000000028</v>
      </c>
      <c r="BW4" s="71">
        <v>53.667199999999994</v>
      </c>
      <c r="BX4" s="24">
        <v>18.100000000000001</v>
      </c>
      <c r="BY4" s="23">
        <v>9.7921000000000014</v>
      </c>
      <c r="BZ4" s="22">
        <v>35.299999999999997</v>
      </c>
      <c r="CA4" s="23">
        <v>19.097299999999997</v>
      </c>
      <c r="CB4" s="22">
        <v>45.8</v>
      </c>
      <c r="CC4" s="23">
        <v>24.777799999999999</v>
      </c>
      <c r="CD4" s="105">
        <v>1.84</v>
      </c>
      <c r="CE4" s="76">
        <v>99.7</v>
      </c>
      <c r="CF4" s="76">
        <v>18976</v>
      </c>
      <c r="CG4" s="76">
        <v>100</v>
      </c>
      <c r="CH4" s="76">
        <v>15711</v>
      </c>
      <c r="CI4" s="76">
        <v>98.4</v>
      </c>
      <c r="CJ4" s="76">
        <v>99.1</v>
      </c>
      <c r="CK4" s="76">
        <v>11001</v>
      </c>
      <c r="CL4" s="21">
        <v>0.51274787535410771</v>
      </c>
      <c r="CM4" s="124"/>
      <c r="CN4" s="124"/>
      <c r="CO4" s="124"/>
      <c r="CP4" s="71"/>
      <c r="CQ4" s="21"/>
      <c r="CR4" s="21"/>
      <c r="CS4" s="78"/>
      <c r="CT4" s="124"/>
      <c r="CU4" s="127"/>
      <c r="CV4" s="127"/>
      <c r="CW4" s="124"/>
      <c r="CX4" s="124"/>
      <c r="CY4" s="20"/>
      <c r="CZ4" s="31"/>
      <c r="DA4" s="57"/>
      <c r="DB4" s="73" t="s">
        <v>462</v>
      </c>
      <c r="DC4" s="51"/>
      <c r="DD4" s="80" t="s">
        <v>490</v>
      </c>
      <c r="DE4" s="20"/>
      <c r="DF4" s="20"/>
      <c r="DG4" s="20"/>
      <c r="DH4" s="20"/>
      <c r="DI4" s="120" t="s">
        <v>450</v>
      </c>
      <c r="DJ4" s="103" t="s">
        <v>458</v>
      </c>
      <c r="DK4" s="101">
        <v>2</v>
      </c>
      <c r="DL4" s="92" t="s">
        <v>757</v>
      </c>
      <c r="DM4" s="92">
        <v>0</v>
      </c>
      <c r="DN4" s="101" t="s">
        <v>463</v>
      </c>
      <c r="DO4" s="92">
        <v>0</v>
      </c>
      <c r="DP4" s="92">
        <v>0</v>
      </c>
      <c r="DQ4" s="92">
        <v>0</v>
      </c>
      <c r="DR4" s="39" t="s">
        <v>438</v>
      </c>
      <c r="DS4" s="39" t="s">
        <v>438</v>
      </c>
      <c r="DT4" s="39">
        <v>4377</v>
      </c>
      <c r="DU4" s="39">
        <v>42.3</v>
      </c>
      <c r="DV4" s="39">
        <v>57.7</v>
      </c>
      <c r="DW4" s="39" t="s">
        <v>438</v>
      </c>
      <c r="DX4" s="39" t="s">
        <v>438</v>
      </c>
      <c r="DY4" s="39" t="s">
        <v>438</v>
      </c>
      <c r="DZ4" s="39" t="s">
        <v>438</v>
      </c>
      <c r="EA4" s="39">
        <v>0</v>
      </c>
      <c r="EB4" s="39"/>
      <c r="EC4" s="99"/>
      <c r="ED4" s="99"/>
      <c r="EE4" s="101">
        <v>22</v>
      </c>
      <c r="EF4" s="92">
        <v>40</v>
      </c>
      <c r="EG4" s="101"/>
      <c r="EH4" s="99"/>
      <c r="EI4" s="224" t="s">
        <v>471</v>
      </c>
      <c r="EJ4" s="224" t="s">
        <v>471</v>
      </c>
      <c r="EK4" s="224" t="s">
        <v>471</v>
      </c>
      <c r="EL4" s="224">
        <v>3</v>
      </c>
      <c r="EM4" s="224" t="s">
        <v>472</v>
      </c>
      <c r="EN4" s="224">
        <v>1</v>
      </c>
      <c r="EO4" s="224">
        <v>0</v>
      </c>
      <c r="EP4" s="224">
        <v>0</v>
      </c>
      <c r="EQ4" s="238">
        <v>44093</v>
      </c>
      <c r="ER4" s="114">
        <v>13781</v>
      </c>
      <c r="ES4" s="239">
        <v>75</v>
      </c>
      <c r="ET4" s="239">
        <v>45970</v>
      </c>
      <c r="EU4" s="239">
        <v>4000</v>
      </c>
      <c r="EV4" s="239">
        <v>39780</v>
      </c>
      <c r="EW4" s="239">
        <v>28343</v>
      </c>
      <c r="EX4" s="240">
        <v>3758.2818000000002</v>
      </c>
      <c r="EY4" s="240">
        <v>82682.199600000007</v>
      </c>
      <c r="EZ4" s="90"/>
      <c r="FA4" s="90"/>
      <c r="FB4" s="90"/>
      <c r="FC4" s="90"/>
      <c r="FD4" s="228"/>
      <c r="FE4" s="228"/>
      <c r="FF4" s="228"/>
      <c r="FG4" s="229"/>
      <c r="FH4" s="230"/>
      <c r="FI4" s="231"/>
      <c r="FJ4" s="232"/>
      <c r="FK4" s="89"/>
      <c r="FL4" s="90"/>
      <c r="FM4" s="88"/>
      <c r="FN4" s="241">
        <v>3.8130000000000002</v>
      </c>
      <c r="FO4" s="90"/>
      <c r="FP4" s="242">
        <v>61.655427452686531</v>
      </c>
      <c r="FQ4" s="243">
        <v>3.7582818000000002</v>
      </c>
      <c r="FR4" s="237"/>
      <c r="FS4" s="108">
        <v>1</v>
      </c>
      <c r="FT4" s="108"/>
      <c r="FU4" s="108" t="s">
        <v>764</v>
      </c>
      <c r="FV4" s="108" t="s">
        <v>758</v>
      </c>
      <c r="FW4" s="94">
        <v>0</v>
      </c>
      <c r="FX4" s="94">
        <v>1</v>
      </c>
      <c r="FY4" s="94">
        <v>1</v>
      </c>
      <c r="FZ4" s="108" t="s">
        <v>760</v>
      </c>
      <c r="GA4" s="108">
        <v>0</v>
      </c>
      <c r="GB4" s="108">
        <v>0</v>
      </c>
      <c r="GC4" s="108">
        <v>0</v>
      </c>
      <c r="GD4" s="94">
        <v>0</v>
      </c>
      <c r="GE4" s="108">
        <v>0</v>
      </c>
      <c r="GF4" s="108">
        <v>0</v>
      </c>
      <c r="GG4" s="94">
        <v>0</v>
      </c>
      <c r="GH4" s="108">
        <v>0</v>
      </c>
      <c r="GI4" s="108" t="s">
        <v>759</v>
      </c>
      <c r="GJ4" s="102"/>
      <c r="GK4" s="123">
        <v>44147</v>
      </c>
      <c r="GL4" s="123"/>
      <c r="GM4" s="128"/>
      <c r="GN4" s="223" t="s">
        <v>451</v>
      </c>
      <c r="GO4" s="32"/>
      <c r="GP4" s="39"/>
      <c r="GQ4" s="45"/>
      <c r="GR4" s="219" t="s">
        <v>752</v>
      </c>
      <c r="GS4" s="20"/>
      <c r="GT4" s="20"/>
      <c r="GU4" s="58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44" t="s">
        <v>452</v>
      </c>
      <c r="HJ4" s="44" t="s">
        <v>452</v>
      </c>
      <c r="HK4" s="44" t="s">
        <v>452</v>
      </c>
      <c r="HL4" s="44" t="s">
        <v>452</v>
      </c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4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44" t="s">
        <v>452</v>
      </c>
      <c r="JI4" s="39" t="s">
        <v>452</v>
      </c>
      <c r="JJ4" s="39" t="s">
        <v>452</v>
      </c>
      <c r="JK4" s="39" t="s">
        <v>452</v>
      </c>
      <c r="JL4" s="58"/>
      <c r="JM4" s="58"/>
      <c r="JN4" s="58"/>
      <c r="JO4" s="58"/>
      <c r="JP4" s="58"/>
      <c r="JQ4" s="58"/>
      <c r="JR4" s="58"/>
      <c r="JS4" s="58"/>
      <c r="JT4" s="58"/>
      <c r="JU4" s="58"/>
      <c r="JV4" s="58"/>
      <c r="JW4" s="58"/>
      <c r="JX4" s="58"/>
      <c r="JY4" s="58"/>
      <c r="JZ4" s="58"/>
      <c r="KA4" s="58"/>
    </row>
    <row r="5" spans="1:287">
      <c r="A5" s="20">
        <v>17</v>
      </c>
      <c r="B5" s="20">
        <v>1</v>
      </c>
      <c r="C5" s="100">
        <v>14452</v>
      </c>
      <c r="D5" s="117" t="s">
        <v>574</v>
      </c>
      <c r="E5" s="116" t="s">
        <v>548</v>
      </c>
      <c r="F5" s="115">
        <v>6310120674</v>
      </c>
      <c r="G5" s="102">
        <v>58</v>
      </c>
      <c r="H5" s="117" t="s">
        <v>575</v>
      </c>
      <c r="I5" s="118" t="s">
        <v>453</v>
      </c>
      <c r="J5" s="81" t="s">
        <v>435</v>
      </c>
      <c r="K5" s="44" t="s">
        <v>436</v>
      </c>
      <c r="L5" s="44">
        <v>13</v>
      </c>
      <c r="M5" s="44" t="s">
        <v>576</v>
      </c>
      <c r="N5" s="44" t="s">
        <v>457</v>
      </c>
      <c r="O5" s="55"/>
      <c r="P5" s="44" t="s">
        <v>545</v>
      </c>
      <c r="Q5" s="55"/>
      <c r="R5" s="55"/>
      <c r="S5" s="55"/>
      <c r="T5" s="95"/>
      <c r="U5" s="95"/>
      <c r="V5" s="113" t="s">
        <v>523</v>
      </c>
      <c r="W5" s="112" t="s">
        <v>443</v>
      </c>
      <c r="X5" s="111"/>
      <c r="Y5" s="111"/>
      <c r="Z5" s="60"/>
      <c r="AA5" s="20" t="s">
        <v>445</v>
      </c>
      <c r="AB5" s="9"/>
      <c r="AC5" s="75">
        <v>330</v>
      </c>
      <c r="AD5" s="75">
        <v>4000</v>
      </c>
      <c r="AE5" s="60"/>
      <c r="AF5" s="60"/>
      <c r="AG5" s="60" t="s">
        <v>446</v>
      </c>
      <c r="AH5" s="75">
        <v>250</v>
      </c>
      <c r="AI5" s="60"/>
      <c r="AJ5" s="60"/>
      <c r="AK5" s="75"/>
      <c r="AL5" s="20"/>
      <c r="AM5" s="60"/>
      <c r="AN5" s="20"/>
      <c r="AO5" s="61">
        <v>65.900000000000006</v>
      </c>
      <c r="AP5" s="62">
        <v>28.6</v>
      </c>
      <c r="AQ5" s="63">
        <v>3.6</v>
      </c>
      <c r="AR5" s="64">
        <v>98.1</v>
      </c>
      <c r="AS5" s="50">
        <v>2.3041958041958042</v>
      </c>
      <c r="AT5" s="28">
        <v>8.2951048951048953</v>
      </c>
      <c r="AU5" s="49">
        <v>2.0465838509316772</v>
      </c>
      <c r="AV5" s="21">
        <v>52.46200000000001</v>
      </c>
      <c r="AW5" s="43">
        <v>79.608497723823973</v>
      </c>
      <c r="AX5" s="68">
        <v>7.66</v>
      </c>
      <c r="AY5" s="21">
        <v>11.623672230652502</v>
      </c>
      <c r="AZ5" s="20" t="s">
        <v>447</v>
      </c>
      <c r="BA5" s="69">
        <v>22.6</v>
      </c>
      <c r="BB5" s="20" t="s">
        <v>447</v>
      </c>
      <c r="BC5" s="132">
        <v>4.2999999999999997E-2</v>
      </c>
      <c r="BD5" s="71"/>
      <c r="BE5" s="21"/>
      <c r="BF5" s="21"/>
      <c r="BG5" s="30">
        <v>5296</v>
      </c>
      <c r="BH5" s="77">
        <v>344.91525423728814</v>
      </c>
      <c r="BI5" s="48">
        <v>0.74</v>
      </c>
      <c r="BJ5" s="21">
        <v>46</v>
      </c>
      <c r="BK5" s="20">
        <v>54</v>
      </c>
      <c r="BL5" s="70">
        <v>0.85185185185185186</v>
      </c>
      <c r="BM5" s="109">
        <v>0.84</v>
      </c>
      <c r="BN5" s="71">
        <v>1.274658573596358</v>
      </c>
      <c r="BO5" s="20" t="s">
        <v>447</v>
      </c>
      <c r="BP5" s="21">
        <v>18.600000000000001</v>
      </c>
      <c r="BQ5" s="48">
        <v>31.7</v>
      </c>
      <c r="BR5" s="22">
        <v>35678</v>
      </c>
      <c r="BS5" s="38">
        <v>31.11</v>
      </c>
      <c r="BT5" s="22">
        <v>88.1</v>
      </c>
      <c r="BU5" s="22">
        <v>5856</v>
      </c>
      <c r="BV5" s="71">
        <v>11.900000000000006</v>
      </c>
      <c r="BW5" s="71">
        <v>28.517060000000001</v>
      </c>
      <c r="BX5" s="23">
        <v>7.11</v>
      </c>
      <c r="BY5" s="23">
        <v>2.0334600000000003</v>
      </c>
      <c r="BZ5" s="22">
        <v>24</v>
      </c>
      <c r="CA5" s="23">
        <v>6.8640000000000008</v>
      </c>
      <c r="CB5" s="22">
        <v>68.599999999999994</v>
      </c>
      <c r="CC5" s="23">
        <v>19.619600000000002</v>
      </c>
      <c r="CD5" s="93">
        <v>4.46</v>
      </c>
      <c r="CE5" s="76">
        <v>98.7</v>
      </c>
      <c r="CF5" s="76">
        <v>7494</v>
      </c>
      <c r="CG5" s="76">
        <v>91.6</v>
      </c>
      <c r="CH5" s="76">
        <v>5594</v>
      </c>
      <c r="CI5" s="76">
        <v>28.2</v>
      </c>
      <c r="CJ5" s="76">
        <v>48.5</v>
      </c>
      <c r="CK5" s="76">
        <v>4746</v>
      </c>
      <c r="CL5" s="21">
        <v>0.29625000000000001</v>
      </c>
      <c r="CM5" s="124">
        <v>1.24</v>
      </c>
      <c r="CN5" s="124">
        <v>8.59</v>
      </c>
      <c r="CO5" s="124">
        <v>6.6</v>
      </c>
      <c r="CP5" s="71"/>
      <c r="CQ5" s="21"/>
      <c r="CR5" s="21"/>
      <c r="CS5" s="78"/>
      <c r="CT5" s="124"/>
      <c r="CU5" s="127"/>
      <c r="CV5" s="127"/>
      <c r="CW5" s="124"/>
      <c r="CX5" s="124"/>
      <c r="CY5" s="20"/>
      <c r="CZ5" s="31"/>
      <c r="DA5" s="57"/>
      <c r="DB5" s="73" t="s">
        <v>509</v>
      </c>
      <c r="DC5" s="86"/>
      <c r="DD5" s="80" t="s">
        <v>577</v>
      </c>
      <c r="DE5" s="20"/>
      <c r="DF5" s="20"/>
      <c r="DG5" s="20"/>
      <c r="DH5" s="20"/>
      <c r="DI5" s="102" t="s">
        <v>450</v>
      </c>
      <c r="DJ5" s="104" t="s">
        <v>446</v>
      </c>
      <c r="DK5" s="101">
        <v>2</v>
      </c>
      <c r="DL5" s="92" t="s">
        <v>453</v>
      </c>
      <c r="DM5" s="92" t="s">
        <v>453</v>
      </c>
      <c r="DN5" s="106">
        <v>0</v>
      </c>
      <c r="DO5" s="92">
        <v>0</v>
      </c>
      <c r="DP5" s="92">
        <v>0</v>
      </c>
      <c r="DQ5" s="92">
        <v>0</v>
      </c>
      <c r="DR5" s="39" t="s">
        <v>438</v>
      </c>
      <c r="DS5" s="39" t="s">
        <v>438</v>
      </c>
      <c r="DT5" s="39">
        <v>165</v>
      </c>
      <c r="DU5" s="39">
        <v>8.5</v>
      </c>
      <c r="DV5" s="39">
        <v>91.5</v>
      </c>
      <c r="DW5" s="39" t="s">
        <v>438</v>
      </c>
      <c r="DX5" s="39" t="s">
        <v>438</v>
      </c>
      <c r="DY5" s="39" t="s">
        <v>438</v>
      </c>
      <c r="DZ5" s="39" t="s">
        <v>438</v>
      </c>
      <c r="EA5" s="39">
        <v>0</v>
      </c>
      <c r="EB5" s="39"/>
      <c r="EC5" s="99"/>
      <c r="ED5" s="99"/>
      <c r="EE5" s="101">
        <v>13</v>
      </c>
      <c r="EF5" s="92">
        <v>50</v>
      </c>
      <c r="EG5" s="101"/>
      <c r="EH5" s="99"/>
      <c r="EI5" s="224">
        <v>177</v>
      </c>
      <c r="EJ5" s="224">
        <v>110</v>
      </c>
      <c r="EK5" s="224">
        <v>35.1</v>
      </c>
      <c r="EL5" s="224">
        <v>2</v>
      </c>
      <c r="EM5" s="224" t="s">
        <v>472</v>
      </c>
      <c r="EN5" s="279">
        <v>44257</v>
      </c>
      <c r="EO5" s="224">
        <v>1</v>
      </c>
      <c r="EP5" s="224" t="s">
        <v>761</v>
      </c>
      <c r="EQ5" s="238"/>
      <c r="ER5" s="141">
        <v>14452</v>
      </c>
      <c r="ES5" s="133">
        <v>75</v>
      </c>
      <c r="ET5" s="133">
        <v>14072</v>
      </c>
      <c r="EU5" s="133">
        <v>4000</v>
      </c>
      <c r="EV5" s="133">
        <v>39780</v>
      </c>
      <c r="EW5" s="133">
        <v>2518</v>
      </c>
      <c r="EX5" s="134">
        <v>333.88679999999999</v>
      </c>
      <c r="EY5" s="46">
        <v>4340.5284000000001</v>
      </c>
      <c r="EZ5" s="58"/>
      <c r="FA5" s="58"/>
      <c r="FB5" s="58"/>
      <c r="FC5" s="58"/>
      <c r="FD5" s="74"/>
      <c r="FE5" s="74"/>
      <c r="FF5" s="74"/>
      <c r="FG5" s="33"/>
      <c r="FH5" s="25"/>
      <c r="FI5" s="26"/>
      <c r="FJ5" s="27"/>
      <c r="FK5" s="59"/>
      <c r="FL5" s="58"/>
      <c r="FM5" s="20"/>
      <c r="FN5" s="83">
        <v>0.33</v>
      </c>
      <c r="FO5" s="58"/>
      <c r="FP5" s="66">
        <v>17.893689596361568</v>
      </c>
      <c r="FQ5" s="85">
        <v>0.33388679999999998</v>
      </c>
      <c r="FR5" s="58"/>
      <c r="FS5" s="108">
        <v>24</v>
      </c>
      <c r="FT5" s="108" t="s">
        <v>600</v>
      </c>
      <c r="FU5" s="108"/>
      <c r="FV5" s="108" t="s">
        <v>760</v>
      </c>
      <c r="FW5" s="94">
        <v>0</v>
      </c>
      <c r="FX5" s="94">
        <v>1</v>
      </c>
      <c r="FY5" s="94">
        <v>1</v>
      </c>
      <c r="FZ5" s="108" t="s">
        <v>762</v>
      </c>
      <c r="GA5" s="108">
        <v>0</v>
      </c>
      <c r="GB5" s="108">
        <v>0</v>
      </c>
      <c r="GC5" s="108">
        <v>0</v>
      </c>
      <c r="GD5" s="94">
        <v>0</v>
      </c>
      <c r="GE5" s="108">
        <v>0</v>
      </c>
      <c r="GF5" s="108"/>
      <c r="GG5" s="94">
        <v>0</v>
      </c>
      <c r="GH5" s="108"/>
      <c r="GI5" s="108" t="s">
        <v>759</v>
      </c>
      <c r="GJ5" s="102"/>
      <c r="GK5" s="123">
        <v>44230</v>
      </c>
      <c r="GL5" s="123"/>
      <c r="GM5" s="128"/>
      <c r="GN5" s="223"/>
      <c r="GO5" s="32"/>
      <c r="GP5" s="39"/>
      <c r="GQ5" s="45"/>
      <c r="GR5" s="219" t="s">
        <v>752</v>
      </c>
      <c r="GS5" s="20"/>
      <c r="GT5" s="20"/>
      <c r="GU5" s="58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44" t="s">
        <v>452</v>
      </c>
      <c r="HJ5" s="44" t="s">
        <v>452</v>
      </c>
      <c r="HK5" s="44" t="s">
        <v>452</v>
      </c>
      <c r="HL5" s="44" t="s">
        <v>526</v>
      </c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4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44" t="s">
        <v>452</v>
      </c>
      <c r="JI5" s="39" t="s">
        <v>452</v>
      </c>
      <c r="JJ5" s="39" t="s">
        <v>452</v>
      </c>
      <c r="JK5" s="39" t="s">
        <v>452</v>
      </c>
      <c r="JL5" s="58"/>
      <c r="JM5" s="58"/>
      <c r="JN5" s="58"/>
      <c r="JO5" s="58"/>
      <c r="JP5" s="58"/>
      <c r="JQ5" s="58"/>
      <c r="JR5" s="58"/>
      <c r="JS5" s="58"/>
      <c r="JT5" s="58"/>
      <c r="JU5" s="58"/>
      <c r="JV5" s="58"/>
      <c r="JW5" s="58"/>
      <c r="JX5" s="58"/>
      <c r="JY5" s="58"/>
      <c r="JZ5" s="58"/>
      <c r="KA5" s="58"/>
    </row>
    <row r="6" spans="1:287">
      <c r="A6" s="6">
        <v>78</v>
      </c>
      <c r="B6" s="6">
        <v>3</v>
      </c>
      <c r="C6" s="100">
        <v>14859</v>
      </c>
      <c r="D6" s="117" t="s">
        <v>606</v>
      </c>
      <c r="E6" s="116" t="s">
        <v>484</v>
      </c>
      <c r="F6" s="115">
        <v>6403301223</v>
      </c>
      <c r="G6" s="102">
        <v>57</v>
      </c>
      <c r="H6" s="117" t="s">
        <v>633</v>
      </c>
      <c r="I6" s="118" t="s">
        <v>453</v>
      </c>
      <c r="J6" s="81" t="s">
        <v>435</v>
      </c>
      <c r="K6" s="44" t="s">
        <v>436</v>
      </c>
      <c r="L6" s="44">
        <v>13</v>
      </c>
      <c r="M6" s="44">
        <v>1</v>
      </c>
      <c r="N6" s="44" t="s">
        <v>438</v>
      </c>
      <c r="O6" s="55"/>
      <c r="P6" s="44" t="s">
        <v>625</v>
      </c>
      <c r="Q6" s="55"/>
      <c r="R6" s="55"/>
      <c r="S6" s="55"/>
      <c r="T6" s="95"/>
      <c r="U6" s="95"/>
      <c r="V6" s="113" t="s">
        <v>523</v>
      </c>
      <c r="W6" s="112" t="s">
        <v>443</v>
      </c>
      <c r="X6" s="111"/>
      <c r="Y6" s="111"/>
      <c r="Z6" s="60"/>
      <c r="AA6" s="20" t="s">
        <v>445</v>
      </c>
      <c r="AB6" s="9"/>
      <c r="AC6" s="75" t="s">
        <v>452</v>
      </c>
      <c r="AD6" s="75" t="s">
        <v>452</v>
      </c>
      <c r="AE6" s="60"/>
      <c r="AF6" s="60"/>
      <c r="AG6" s="60" t="s">
        <v>458</v>
      </c>
      <c r="AH6" s="75">
        <v>250</v>
      </c>
      <c r="AI6" s="2" t="s">
        <v>634</v>
      </c>
      <c r="AJ6" s="6"/>
      <c r="AK6" s="5"/>
      <c r="AL6" s="6"/>
      <c r="AM6" s="2"/>
      <c r="AN6" s="6"/>
      <c r="AO6" s="61">
        <v>67.2</v>
      </c>
      <c r="AP6" s="36">
        <v>29.6</v>
      </c>
      <c r="AQ6" s="37">
        <v>2.92</v>
      </c>
      <c r="AR6" s="64">
        <v>99.720000000000013</v>
      </c>
      <c r="AS6" s="50">
        <v>2.2702702702702702</v>
      </c>
      <c r="AT6" s="28">
        <v>6.629189189189189</v>
      </c>
      <c r="AU6" s="49">
        <v>2.0664206642066421</v>
      </c>
      <c r="AV6" s="43">
        <v>61.816000000000003</v>
      </c>
      <c r="AW6" s="43">
        <v>91.988095238095241</v>
      </c>
      <c r="AX6" s="34">
        <v>3.69</v>
      </c>
      <c r="AY6" s="43">
        <v>5.4910714285714279</v>
      </c>
      <c r="AZ6" s="6" t="s">
        <v>447</v>
      </c>
      <c r="BA6" s="54">
        <v>57.2</v>
      </c>
      <c r="BB6" s="20" t="s">
        <v>447</v>
      </c>
      <c r="BC6" s="132">
        <v>8.9999999999999993E-3</v>
      </c>
      <c r="BD6" s="38"/>
      <c r="BE6" s="43"/>
      <c r="BF6" s="43"/>
      <c r="BG6" s="30">
        <v>6338</v>
      </c>
      <c r="BH6" s="30">
        <v>177</v>
      </c>
      <c r="BI6" s="48">
        <v>1.41</v>
      </c>
      <c r="BJ6" s="43">
        <v>48.7</v>
      </c>
      <c r="BK6" s="6">
        <v>51.3</v>
      </c>
      <c r="BL6" s="35">
        <v>0.94931773879142312</v>
      </c>
      <c r="BM6" s="107">
        <v>2.0099999999999998</v>
      </c>
      <c r="BN6" s="71">
        <v>2.9910714285714279</v>
      </c>
      <c r="BO6" s="6" t="s">
        <v>447</v>
      </c>
      <c r="BP6" s="43">
        <v>30.8</v>
      </c>
      <c r="BQ6" s="48">
        <v>32.4</v>
      </c>
      <c r="BR6" s="8">
        <v>45432</v>
      </c>
      <c r="BS6" s="38">
        <v>53.900000000000006</v>
      </c>
      <c r="BT6" s="8">
        <v>89.3</v>
      </c>
      <c r="BU6" s="8">
        <v>6000</v>
      </c>
      <c r="BV6" s="38">
        <v>10.700000000000003</v>
      </c>
      <c r="BW6" s="71">
        <v>29.2744</v>
      </c>
      <c r="BX6" s="31">
        <v>21.3</v>
      </c>
      <c r="BY6" s="31">
        <v>6.3048000000000002</v>
      </c>
      <c r="BZ6" s="8">
        <v>32.6</v>
      </c>
      <c r="CA6" s="31">
        <v>9.6495999999999995</v>
      </c>
      <c r="CB6" s="8">
        <v>45</v>
      </c>
      <c r="CC6" s="31">
        <v>13.32</v>
      </c>
      <c r="CD6" s="96">
        <v>0.35</v>
      </c>
      <c r="CE6" s="7">
        <v>69.900000000000006</v>
      </c>
      <c r="CF6" s="7">
        <v>4878</v>
      </c>
      <c r="CG6" s="7">
        <v>47.3</v>
      </c>
      <c r="CH6" s="7">
        <v>4575</v>
      </c>
      <c r="CI6" s="7">
        <v>9.2899999999999991</v>
      </c>
      <c r="CJ6" s="7">
        <v>34.799999999999997</v>
      </c>
      <c r="CK6" s="7">
        <v>4548</v>
      </c>
      <c r="CL6" s="21">
        <v>0.65337423312883436</v>
      </c>
      <c r="CM6" s="43">
        <v>17.3</v>
      </c>
      <c r="CN6" s="21">
        <v>23.9</v>
      </c>
      <c r="CO6" s="21">
        <v>16.7</v>
      </c>
      <c r="CP6" s="38"/>
      <c r="CQ6" s="43"/>
      <c r="CR6" s="43"/>
      <c r="CS6" s="29"/>
      <c r="CT6" s="4"/>
      <c r="CU6" s="53"/>
      <c r="CV6" s="129"/>
      <c r="CW6" s="20"/>
      <c r="CX6" s="6"/>
      <c r="CY6" s="6"/>
      <c r="CZ6" s="31"/>
      <c r="DA6" s="41"/>
      <c r="DB6" s="11" t="s">
        <v>509</v>
      </c>
      <c r="DC6" s="51"/>
      <c r="DD6" s="56" t="s">
        <v>635</v>
      </c>
      <c r="DE6" s="20"/>
      <c r="DF6" s="20"/>
      <c r="DG6" s="20"/>
      <c r="DH6" s="20"/>
      <c r="DI6" s="102" t="s">
        <v>450</v>
      </c>
      <c r="DJ6" s="103" t="s">
        <v>458</v>
      </c>
      <c r="DK6" s="101">
        <v>2</v>
      </c>
      <c r="DL6" s="92" t="s">
        <v>453</v>
      </c>
      <c r="DM6" s="92" t="s">
        <v>453</v>
      </c>
      <c r="DN6" s="106">
        <v>0</v>
      </c>
      <c r="DO6" s="92">
        <v>0</v>
      </c>
      <c r="DP6" s="92">
        <v>0</v>
      </c>
      <c r="DQ6" s="92">
        <v>0</v>
      </c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99"/>
      <c r="ED6" s="99"/>
      <c r="EE6" s="101">
        <v>13</v>
      </c>
      <c r="EF6" s="92">
        <v>30</v>
      </c>
      <c r="EG6" s="101"/>
      <c r="EH6" s="99"/>
      <c r="EI6" s="224">
        <v>182</v>
      </c>
      <c r="EJ6" s="224">
        <v>97</v>
      </c>
      <c r="EK6" s="224" t="s">
        <v>471</v>
      </c>
      <c r="EL6" s="224">
        <v>1</v>
      </c>
      <c r="EM6" s="224" t="s">
        <v>472</v>
      </c>
      <c r="EN6" s="224">
        <v>3</v>
      </c>
      <c r="EO6" s="224">
        <v>1</v>
      </c>
      <c r="EP6" s="224" t="s">
        <v>763</v>
      </c>
      <c r="EQ6" s="238">
        <v>44238</v>
      </c>
      <c r="ER6" s="141">
        <v>14859</v>
      </c>
      <c r="ES6" s="133">
        <v>75</v>
      </c>
      <c r="ET6" s="133"/>
      <c r="EU6" s="133">
        <v>4000</v>
      </c>
      <c r="EV6" s="133">
        <v>39780</v>
      </c>
      <c r="EW6" s="133"/>
      <c r="EX6" s="134"/>
      <c r="EY6" s="46"/>
      <c r="EZ6" s="58"/>
      <c r="FA6" s="58"/>
      <c r="FB6" s="58"/>
      <c r="FC6" s="58"/>
      <c r="FD6" s="74"/>
      <c r="FE6" s="74"/>
      <c r="FF6" s="74"/>
      <c r="FG6" s="33"/>
      <c r="FH6" s="25"/>
      <c r="FI6" s="26"/>
      <c r="FJ6" s="27"/>
      <c r="FK6" s="59"/>
      <c r="FL6" s="3"/>
      <c r="FM6" s="6"/>
      <c r="FN6" s="82" t="e">
        <v>#VALUE!</v>
      </c>
      <c r="FO6" s="3"/>
      <c r="FP6" s="28">
        <v>13.7</v>
      </c>
      <c r="FQ6" s="84">
        <v>0.12</v>
      </c>
      <c r="FR6" s="3"/>
      <c r="FS6" s="108">
        <v>12</v>
      </c>
      <c r="FT6" s="108"/>
      <c r="FU6" s="108" t="s">
        <v>764</v>
      </c>
      <c r="FV6" s="108" t="s">
        <v>756</v>
      </c>
      <c r="FW6" s="94">
        <v>0</v>
      </c>
      <c r="FX6" s="94">
        <v>1</v>
      </c>
      <c r="FY6" s="94">
        <v>1</v>
      </c>
      <c r="FZ6" s="108" t="s">
        <v>471</v>
      </c>
      <c r="GA6" s="108">
        <v>0</v>
      </c>
      <c r="GB6" s="108">
        <v>0</v>
      </c>
      <c r="GC6" s="108">
        <v>0</v>
      </c>
      <c r="GD6" s="94">
        <v>0</v>
      </c>
      <c r="GE6" s="108">
        <v>0</v>
      </c>
      <c r="GF6" s="108">
        <v>0</v>
      </c>
      <c r="GG6" s="94">
        <v>0</v>
      </c>
      <c r="GH6" s="108">
        <v>0</v>
      </c>
      <c r="GI6" s="108" t="s">
        <v>759</v>
      </c>
      <c r="GJ6" s="102"/>
      <c r="GK6" s="123">
        <v>44277</v>
      </c>
      <c r="GL6" s="123"/>
      <c r="GM6" s="128"/>
      <c r="GN6" s="223"/>
      <c r="GO6" s="32"/>
      <c r="GP6" s="39"/>
      <c r="GQ6" s="45"/>
      <c r="GR6" s="219" t="s">
        <v>752</v>
      </c>
      <c r="GS6" s="20"/>
      <c r="GT6" s="20"/>
      <c r="GU6" s="58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44" t="s">
        <v>456</v>
      </c>
      <c r="HJ6" s="44" t="s">
        <v>452</v>
      </c>
      <c r="HK6" s="44" t="s">
        <v>452</v>
      </c>
      <c r="HL6" s="44" t="s">
        <v>452</v>
      </c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4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44" t="s">
        <v>522</v>
      </c>
      <c r="JI6" s="39" t="s">
        <v>452</v>
      </c>
      <c r="JJ6" s="39" t="s">
        <v>452</v>
      </c>
      <c r="JK6" s="39" t="s">
        <v>452</v>
      </c>
      <c r="JL6" s="58"/>
      <c r="JM6" s="58"/>
      <c r="JN6" s="58"/>
      <c r="JO6" s="58"/>
      <c r="JP6" s="58"/>
      <c r="JQ6" s="58"/>
      <c r="JR6" s="58"/>
      <c r="JS6" s="58"/>
      <c r="JT6" s="58"/>
      <c r="JU6" s="3"/>
      <c r="JV6" s="3"/>
      <c r="JW6" s="3"/>
      <c r="JX6" s="3"/>
      <c r="JY6" s="3"/>
      <c r="JZ6" s="3"/>
      <c r="KA6" s="3"/>
    </row>
    <row r="7" spans="1:287">
      <c r="A7" s="20">
        <v>250</v>
      </c>
      <c r="B7" s="6">
        <v>1</v>
      </c>
      <c r="C7" s="100">
        <v>13765</v>
      </c>
      <c r="D7" s="117" t="s">
        <v>467</v>
      </c>
      <c r="E7" s="116" t="s">
        <v>468</v>
      </c>
      <c r="F7" s="115">
        <v>6404180233</v>
      </c>
      <c r="G7" s="102">
        <v>56</v>
      </c>
      <c r="H7" s="117" t="s">
        <v>465</v>
      </c>
      <c r="I7" s="118" t="s">
        <v>460</v>
      </c>
      <c r="J7" s="81" t="s">
        <v>435</v>
      </c>
      <c r="K7" s="44" t="s">
        <v>436</v>
      </c>
      <c r="L7" s="39">
        <v>24</v>
      </c>
      <c r="M7" s="44" t="s">
        <v>469</v>
      </c>
      <c r="N7" s="44" t="s">
        <v>457</v>
      </c>
      <c r="O7" s="39"/>
      <c r="P7" s="39" t="s">
        <v>466</v>
      </c>
      <c r="Q7" s="40"/>
      <c r="R7" s="40"/>
      <c r="S7" s="44"/>
      <c r="T7" s="87" t="s">
        <v>441</v>
      </c>
      <c r="U7" s="87"/>
      <c r="V7" s="110" t="s">
        <v>442</v>
      </c>
      <c r="W7" s="112" t="s">
        <v>443</v>
      </c>
      <c r="X7" s="111"/>
      <c r="Y7" s="111"/>
      <c r="Z7" s="72"/>
      <c r="AA7" s="20" t="s">
        <v>461</v>
      </c>
      <c r="AB7" s="9"/>
      <c r="AC7" s="75">
        <v>7097</v>
      </c>
      <c r="AD7" s="75">
        <v>170000</v>
      </c>
      <c r="AE7" s="60"/>
      <c r="AF7" s="60"/>
      <c r="AG7" s="60" t="s">
        <v>446</v>
      </c>
      <c r="AH7" s="75">
        <v>10000</v>
      </c>
      <c r="AI7" s="60"/>
      <c r="AJ7" s="60"/>
      <c r="AK7" s="75"/>
      <c r="AL7" s="20"/>
      <c r="AM7" s="60"/>
      <c r="AN7" s="20"/>
      <c r="AO7" s="61">
        <v>2.1800000000000002</v>
      </c>
      <c r="AP7" s="62">
        <v>19.899999999999999</v>
      </c>
      <c r="AQ7" s="63">
        <v>77</v>
      </c>
      <c r="AR7" s="64">
        <v>99.08</v>
      </c>
      <c r="AS7" s="50">
        <v>0.10954773869346736</v>
      </c>
      <c r="AT7" s="28">
        <v>8.4351758793969864</v>
      </c>
      <c r="AU7" s="49">
        <v>2.2497420020639834E-2</v>
      </c>
      <c r="AV7" s="43">
        <v>1.8164000000000002</v>
      </c>
      <c r="AW7" s="43">
        <v>83.321100917431195</v>
      </c>
      <c r="AX7" s="68">
        <v>0.17</v>
      </c>
      <c r="AY7" s="21">
        <v>7.7981651376146779</v>
      </c>
      <c r="AZ7" s="20" t="s">
        <v>447</v>
      </c>
      <c r="BA7" s="54">
        <v>31</v>
      </c>
      <c r="BB7" s="20" t="s">
        <v>447</v>
      </c>
      <c r="BC7" s="132">
        <v>3.62</v>
      </c>
      <c r="BD7" s="71"/>
      <c r="BE7" s="21"/>
      <c r="BF7" s="21"/>
      <c r="BG7" s="130">
        <v>7017.6190476190477</v>
      </c>
      <c r="BH7" s="24">
        <v>1227</v>
      </c>
      <c r="BI7" s="48">
        <v>10.4</v>
      </c>
      <c r="BJ7" s="21">
        <v>76.599999999999994</v>
      </c>
      <c r="BK7" s="20">
        <v>23.4</v>
      </c>
      <c r="BL7" s="70">
        <v>3.2735042735042734</v>
      </c>
      <c r="BM7" s="109">
        <v>3.4000000000000002E-2</v>
      </c>
      <c r="BN7" s="71">
        <v>1.5596330275229358</v>
      </c>
      <c r="BO7" s="20" t="s">
        <v>447</v>
      </c>
      <c r="BP7" s="21">
        <v>57.8</v>
      </c>
      <c r="BQ7" s="48">
        <v>59.5</v>
      </c>
      <c r="BR7" s="22">
        <v>44333</v>
      </c>
      <c r="BS7" s="38">
        <v>86.9</v>
      </c>
      <c r="BT7" s="22">
        <v>94.5</v>
      </c>
      <c r="BU7" s="22">
        <v>20666</v>
      </c>
      <c r="BV7" s="71">
        <v>5.5</v>
      </c>
      <c r="BW7" s="71">
        <v>19.740800000000004</v>
      </c>
      <c r="BX7" s="24">
        <v>31.2</v>
      </c>
      <c r="BY7" s="23">
        <v>6.2088000000000001</v>
      </c>
      <c r="BZ7" s="22">
        <v>55.7</v>
      </c>
      <c r="CA7" s="23">
        <v>11.084300000000001</v>
      </c>
      <c r="CB7" s="22">
        <v>12.3</v>
      </c>
      <c r="CC7" s="23">
        <v>2.4477000000000002</v>
      </c>
      <c r="CD7" s="105">
        <v>0.15</v>
      </c>
      <c r="CE7" s="76">
        <v>100</v>
      </c>
      <c r="CF7" s="76">
        <v>17746</v>
      </c>
      <c r="CG7" s="76">
        <v>99.8</v>
      </c>
      <c r="CH7" s="76">
        <v>13450</v>
      </c>
      <c r="CI7" s="76">
        <v>95.6</v>
      </c>
      <c r="CJ7" s="76">
        <v>99.1</v>
      </c>
      <c r="CK7" s="76">
        <v>12967</v>
      </c>
      <c r="CL7" s="21">
        <v>0.56014362657091554</v>
      </c>
      <c r="CM7" s="124"/>
      <c r="CN7" s="124"/>
      <c r="CO7" s="124"/>
      <c r="CP7" s="71"/>
      <c r="CQ7" s="21"/>
      <c r="CR7" s="21"/>
      <c r="CS7" s="78"/>
      <c r="CT7" s="124"/>
      <c r="CU7" s="127"/>
      <c r="CV7" s="127"/>
      <c r="CW7" s="124"/>
      <c r="CX7" s="124"/>
      <c r="CY7" s="20"/>
      <c r="CZ7" s="31"/>
      <c r="DA7" s="57"/>
      <c r="DB7" s="73" t="s">
        <v>448</v>
      </c>
      <c r="DC7" s="86"/>
      <c r="DD7" s="80" t="s">
        <v>470</v>
      </c>
      <c r="DE7" s="20"/>
      <c r="DF7" s="20"/>
      <c r="DG7" s="20"/>
      <c r="DH7" s="20"/>
      <c r="DI7" s="120" t="s">
        <v>450</v>
      </c>
      <c r="DJ7" s="104" t="s">
        <v>446</v>
      </c>
      <c r="DK7" s="101">
        <v>2</v>
      </c>
      <c r="DL7" s="321" t="s">
        <v>460</v>
      </c>
      <c r="DM7" s="321" t="s">
        <v>460</v>
      </c>
      <c r="DN7" s="322">
        <v>1</v>
      </c>
      <c r="DO7" s="321">
        <v>0</v>
      </c>
      <c r="DP7" s="321">
        <v>0</v>
      </c>
      <c r="DQ7" s="321">
        <v>0</v>
      </c>
      <c r="DR7" s="323" t="s">
        <v>438</v>
      </c>
      <c r="DS7" s="323" t="s">
        <v>438</v>
      </c>
      <c r="DT7" s="323">
        <v>15219</v>
      </c>
      <c r="DU7" s="323">
        <v>88.4</v>
      </c>
      <c r="DV7" s="323">
        <v>11.6</v>
      </c>
      <c r="DW7" s="323" t="s">
        <v>438</v>
      </c>
      <c r="DX7" s="323" t="s">
        <v>438</v>
      </c>
      <c r="DY7" s="323" t="s">
        <v>438</v>
      </c>
      <c r="DZ7" s="323" t="s">
        <v>438</v>
      </c>
      <c r="EA7" s="323">
        <v>0</v>
      </c>
      <c r="EB7" s="323"/>
      <c r="EC7" s="324"/>
      <c r="ED7" s="324"/>
      <c r="EE7" s="321">
        <v>24</v>
      </c>
      <c r="EF7" s="321">
        <v>80</v>
      </c>
      <c r="EG7" s="321">
        <v>3</v>
      </c>
      <c r="EH7" s="324"/>
      <c r="EI7" s="325" t="s">
        <v>471</v>
      </c>
      <c r="EJ7" s="325" t="s">
        <v>471</v>
      </c>
      <c r="EK7" s="326" t="s">
        <v>471</v>
      </c>
      <c r="EL7" s="321">
        <v>1</v>
      </c>
      <c r="EM7" s="321" t="s">
        <v>472</v>
      </c>
      <c r="EN7" s="321">
        <v>3</v>
      </c>
      <c r="EO7" s="321">
        <v>1</v>
      </c>
      <c r="EP7" s="327" t="s">
        <v>471</v>
      </c>
      <c r="EQ7" s="328" t="s">
        <v>471</v>
      </c>
      <c r="ER7" s="329">
        <v>13765</v>
      </c>
      <c r="ES7" s="330">
        <v>75</v>
      </c>
      <c r="ET7" s="330">
        <v>57862</v>
      </c>
      <c r="EU7" s="330">
        <v>4000</v>
      </c>
      <c r="EV7" s="330">
        <v>39780</v>
      </c>
      <c r="EW7" s="330">
        <v>53650</v>
      </c>
      <c r="EX7" s="331">
        <v>7113.99</v>
      </c>
      <c r="EY7" s="331">
        <v>170735.76</v>
      </c>
      <c r="EZ7" s="332"/>
      <c r="FA7" s="332"/>
      <c r="FB7" s="332"/>
      <c r="FC7" s="332"/>
      <c r="FD7" s="333"/>
      <c r="FE7" s="333"/>
      <c r="FF7" s="333"/>
      <c r="FG7" s="334"/>
      <c r="FH7" s="335"/>
      <c r="FI7" s="336"/>
      <c r="FJ7" s="337"/>
      <c r="FK7" s="338"/>
      <c r="FL7" s="332"/>
      <c r="FM7" s="339"/>
      <c r="FN7" s="340">
        <v>7.0970000000000004</v>
      </c>
      <c r="FO7" s="332"/>
      <c r="FP7" s="341">
        <v>92.720611109190827</v>
      </c>
      <c r="FQ7" s="342">
        <v>7.1139899999999994</v>
      </c>
      <c r="FR7" s="343"/>
      <c r="FS7" s="326">
        <v>100</v>
      </c>
      <c r="FT7" s="327" t="s">
        <v>473</v>
      </c>
      <c r="FU7" s="344" t="s">
        <v>438</v>
      </c>
      <c r="FV7" s="327" t="s">
        <v>474</v>
      </c>
      <c r="FW7" s="323">
        <v>0</v>
      </c>
      <c r="FX7" s="345">
        <v>1</v>
      </c>
      <c r="FY7" s="323">
        <v>1</v>
      </c>
      <c r="FZ7" s="346" t="s">
        <v>475</v>
      </c>
      <c r="GA7" s="347">
        <v>1</v>
      </c>
      <c r="GB7" s="347">
        <v>1</v>
      </c>
      <c r="GC7" s="347"/>
      <c r="GD7" s="345"/>
      <c r="GE7" s="348" t="s">
        <v>476</v>
      </c>
      <c r="GF7" s="327" t="s">
        <v>477</v>
      </c>
      <c r="GG7" s="323">
        <v>0</v>
      </c>
      <c r="GH7" s="327">
        <v>0</v>
      </c>
      <c r="GI7" s="327" t="s">
        <v>478</v>
      </c>
      <c r="GJ7" s="102"/>
      <c r="GK7" s="123">
        <v>44146</v>
      </c>
      <c r="GL7" s="138" t="s">
        <v>479</v>
      </c>
      <c r="GM7" s="128"/>
      <c r="GN7" s="223" t="s">
        <v>451</v>
      </c>
      <c r="GO7" s="97"/>
      <c r="GP7" s="55"/>
      <c r="GQ7" s="216"/>
      <c r="GR7" s="219" t="s">
        <v>752</v>
      </c>
      <c r="GS7" s="2"/>
      <c r="GT7" s="2"/>
      <c r="GU7" s="58"/>
      <c r="GV7" s="128">
        <v>0</v>
      </c>
      <c r="GW7" s="128">
        <v>0</v>
      </c>
      <c r="GX7" s="128">
        <v>68802.490000000005</v>
      </c>
      <c r="GY7" s="128">
        <v>0</v>
      </c>
      <c r="GZ7" s="128">
        <v>4.51</v>
      </c>
      <c r="HA7" s="128">
        <v>0</v>
      </c>
      <c r="HB7" s="128">
        <v>456355.8</v>
      </c>
      <c r="HC7" s="128">
        <v>36.020000000000003</v>
      </c>
      <c r="HD7" s="128">
        <v>3353.4</v>
      </c>
      <c r="HE7" s="128">
        <v>119.03</v>
      </c>
      <c r="HF7" s="128">
        <v>0</v>
      </c>
      <c r="HG7" s="128">
        <v>0</v>
      </c>
      <c r="HH7" s="128">
        <v>191.55</v>
      </c>
      <c r="HI7" s="44" t="s">
        <v>452</v>
      </c>
      <c r="HJ7" s="44" t="s">
        <v>452</v>
      </c>
      <c r="HK7" s="44" t="s">
        <v>452</v>
      </c>
      <c r="HL7" s="44" t="s">
        <v>452</v>
      </c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4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44" t="s">
        <v>452</v>
      </c>
      <c r="JI7" s="39" t="s">
        <v>452</v>
      </c>
      <c r="JJ7" s="39" t="s">
        <v>452</v>
      </c>
      <c r="JK7" s="39" t="s">
        <v>452</v>
      </c>
      <c r="JL7" s="58"/>
      <c r="JM7" s="58"/>
      <c r="JN7" s="58"/>
      <c r="JO7" s="58"/>
      <c r="JP7" s="58"/>
      <c r="JQ7" s="58"/>
      <c r="JR7" s="58"/>
      <c r="JS7" s="58"/>
      <c r="JT7" s="58"/>
      <c r="JU7" s="58"/>
      <c r="JV7" s="58"/>
      <c r="JW7" s="58"/>
      <c r="JX7" s="58"/>
      <c r="JY7" s="58"/>
      <c r="JZ7" s="58"/>
      <c r="KA7" s="58"/>
    </row>
    <row r="8" spans="1:287">
      <c r="A8" s="6">
        <v>258</v>
      </c>
      <c r="B8" s="6">
        <v>1</v>
      </c>
      <c r="C8" s="100">
        <v>13802</v>
      </c>
      <c r="D8" s="117" t="s">
        <v>504</v>
      </c>
      <c r="E8" s="116" t="s">
        <v>505</v>
      </c>
      <c r="F8" s="115">
        <v>6456290973</v>
      </c>
      <c r="G8" s="102">
        <v>56</v>
      </c>
      <c r="H8" s="117" t="s">
        <v>493</v>
      </c>
      <c r="I8" s="118" t="s">
        <v>506</v>
      </c>
      <c r="J8" s="81" t="s">
        <v>435</v>
      </c>
      <c r="K8" s="44" t="s">
        <v>436</v>
      </c>
      <c r="L8" s="39">
        <v>6</v>
      </c>
      <c r="M8" s="44" t="s">
        <v>494</v>
      </c>
      <c r="N8" s="44" t="s">
        <v>457</v>
      </c>
      <c r="O8" s="39"/>
      <c r="P8" s="39" t="s">
        <v>466</v>
      </c>
      <c r="Q8" s="40"/>
      <c r="R8" s="40"/>
      <c r="S8" s="44"/>
      <c r="T8" s="87" t="s">
        <v>441</v>
      </c>
      <c r="U8" s="87"/>
      <c r="V8" s="110" t="s">
        <v>495</v>
      </c>
      <c r="W8" s="112" t="s">
        <v>443</v>
      </c>
      <c r="X8" s="111"/>
      <c r="Y8" s="111"/>
      <c r="Z8" s="72"/>
      <c r="AA8" s="20" t="s">
        <v>445</v>
      </c>
      <c r="AB8" s="9"/>
      <c r="AC8" s="75">
        <v>28058</v>
      </c>
      <c r="AD8" s="75">
        <v>168000</v>
      </c>
      <c r="AE8" s="60"/>
      <c r="AF8" s="60"/>
      <c r="AG8" s="60" t="s">
        <v>446</v>
      </c>
      <c r="AH8" s="75">
        <v>10000</v>
      </c>
      <c r="AI8" s="2"/>
      <c r="AJ8" s="2"/>
      <c r="AK8" s="5"/>
      <c r="AL8" s="6"/>
      <c r="AM8" s="2"/>
      <c r="AN8" s="6"/>
      <c r="AO8" s="61">
        <v>11.9</v>
      </c>
      <c r="AP8" s="36">
        <v>4.2</v>
      </c>
      <c r="AQ8" s="37">
        <v>82.9</v>
      </c>
      <c r="AR8" s="64">
        <v>99</v>
      </c>
      <c r="AS8" s="50">
        <v>2.8333333333333335</v>
      </c>
      <c r="AT8" s="28">
        <v>234.88333333333335</v>
      </c>
      <c r="AU8" s="49">
        <v>0.13662456946039034</v>
      </c>
      <c r="AV8" s="43">
        <v>11.052000000000003</v>
      </c>
      <c r="AW8" s="43">
        <v>92.873949579831944</v>
      </c>
      <c r="AX8" s="34">
        <v>0.47</v>
      </c>
      <c r="AY8" s="43">
        <v>3.9495798319327728</v>
      </c>
      <c r="AZ8" s="6" t="s">
        <v>447</v>
      </c>
      <c r="BA8" s="54">
        <v>14.6</v>
      </c>
      <c r="BB8" s="20" t="s">
        <v>447</v>
      </c>
      <c r="BC8" s="132">
        <v>8.75</v>
      </c>
      <c r="BD8" s="38"/>
      <c r="BE8" s="43"/>
      <c r="BF8" s="43"/>
      <c r="BG8" s="30">
        <v>8781</v>
      </c>
      <c r="BH8" s="130">
        <v>704.88</v>
      </c>
      <c r="BI8" s="48">
        <v>1.52</v>
      </c>
      <c r="BJ8" s="43">
        <v>70.8</v>
      </c>
      <c r="BK8" s="6">
        <v>29.2</v>
      </c>
      <c r="BL8" s="35">
        <v>2.4246575342465753</v>
      </c>
      <c r="BM8" s="107">
        <v>0.7</v>
      </c>
      <c r="BN8" s="71">
        <v>5.8823529411764701</v>
      </c>
      <c r="BO8" s="6" t="s">
        <v>447</v>
      </c>
      <c r="BP8" s="43">
        <v>30.5</v>
      </c>
      <c r="BQ8" s="48">
        <v>47.243000000000002</v>
      </c>
      <c r="BR8" s="8">
        <v>29517</v>
      </c>
      <c r="BS8" s="38">
        <v>78.800000000000011</v>
      </c>
      <c r="BT8" s="8">
        <v>71.099999999999994</v>
      </c>
      <c r="BU8" s="8">
        <v>12733</v>
      </c>
      <c r="BV8" s="38">
        <v>28.900000000000006</v>
      </c>
      <c r="BW8" s="71">
        <v>4.0446000000000009</v>
      </c>
      <c r="BX8" s="30">
        <v>38.6</v>
      </c>
      <c r="BY8" s="31">
        <v>1.6212</v>
      </c>
      <c r="BZ8" s="8">
        <v>40.200000000000003</v>
      </c>
      <c r="CA8" s="31">
        <v>1.6884000000000003</v>
      </c>
      <c r="CB8" s="8">
        <v>17.5</v>
      </c>
      <c r="CC8" s="31">
        <v>0.73499999999999999</v>
      </c>
      <c r="CD8" s="96">
        <v>0.14000000000000001</v>
      </c>
      <c r="CE8" s="7">
        <v>99.4</v>
      </c>
      <c r="CF8" s="7">
        <v>6396</v>
      </c>
      <c r="CG8" s="7">
        <v>93</v>
      </c>
      <c r="CH8" s="7">
        <v>3630</v>
      </c>
      <c r="CI8" s="7">
        <v>92.4</v>
      </c>
      <c r="CJ8" s="7">
        <v>94.3</v>
      </c>
      <c r="CK8" s="7">
        <v>4804</v>
      </c>
      <c r="CL8" s="21">
        <v>0.96019900497512434</v>
      </c>
      <c r="CM8" s="125"/>
      <c r="CN8" s="124"/>
      <c r="CO8" s="124"/>
      <c r="CP8" s="38"/>
      <c r="CQ8" s="43"/>
      <c r="CR8" s="43"/>
      <c r="CS8" s="29"/>
      <c r="CT8" s="125"/>
      <c r="CU8" s="126"/>
      <c r="CV8" s="127"/>
      <c r="CW8" s="124"/>
      <c r="CX8" s="125"/>
      <c r="CY8" s="6"/>
      <c r="CZ8" s="31"/>
      <c r="DA8" s="41"/>
      <c r="DB8" s="11" t="s">
        <v>459</v>
      </c>
      <c r="DC8" s="51"/>
      <c r="DD8" s="56" t="s">
        <v>507</v>
      </c>
      <c r="DE8" s="20"/>
      <c r="DF8" s="20"/>
      <c r="DG8" s="20"/>
      <c r="DH8" s="20"/>
      <c r="DI8" s="119" t="s">
        <v>455</v>
      </c>
      <c r="DJ8" s="104" t="s">
        <v>765</v>
      </c>
      <c r="DK8" s="101">
        <v>2</v>
      </c>
      <c r="DL8" s="280"/>
      <c r="DM8" s="280"/>
      <c r="DN8" s="280">
        <v>1</v>
      </c>
      <c r="DO8" s="280"/>
      <c r="DP8" s="280"/>
      <c r="DQ8" s="280"/>
      <c r="DR8" s="280">
        <v>14.3</v>
      </c>
      <c r="DS8" s="280" t="s">
        <v>438</v>
      </c>
      <c r="DT8" s="280">
        <v>26262</v>
      </c>
      <c r="DU8" s="280">
        <v>84.1</v>
      </c>
      <c r="DV8" s="280">
        <v>15.9</v>
      </c>
      <c r="DW8" s="280" t="s">
        <v>438</v>
      </c>
      <c r="DX8" s="280" t="s">
        <v>438</v>
      </c>
      <c r="DY8" s="280" t="s">
        <v>438</v>
      </c>
      <c r="DZ8" s="280" t="s">
        <v>438</v>
      </c>
      <c r="EA8" s="281" t="s">
        <v>508</v>
      </c>
      <c r="EB8" s="280"/>
      <c r="EC8" s="282"/>
      <c r="ED8" s="282"/>
      <c r="EE8" s="280">
        <v>6</v>
      </c>
      <c r="EF8" s="280"/>
      <c r="EG8" s="280">
        <v>2</v>
      </c>
      <c r="EH8" s="282"/>
      <c r="EI8" s="298"/>
      <c r="EJ8" s="282"/>
      <c r="EK8" s="282"/>
      <c r="EL8" s="282"/>
      <c r="EM8" s="282" t="s">
        <v>766</v>
      </c>
      <c r="EN8" s="282"/>
      <c r="EO8" s="282"/>
      <c r="EP8" s="282"/>
      <c r="EQ8" s="283"/>
      <c r="ER8" s="284">
        <v>13802</v>
      </c>
      <c r="ES8" s="280">
        <v>75</v>
      </c>
      <c r="ET8" s="280">
        <v>266313</v>
      </c>
      <c r="EU8" s="280">
        <v>4000</v>
      </c>
      <c r="EV8" s="280">
        <v>39780</v>
      </c>
      <c r="EW8" s="280">
        <v>218433</v>
      </c>
      <c r="EX8" s="285">
        <v>28964.215800000002</v>
      </c>
      <c r="EY8" s="285">
        <v>173785.2948</v>
      </c>
      <c r="EZ8" s="286"/>
      <c r="FA8" s="286"/>
      <c r="FB8" s="286"/>
      <c r="FC8" s="286"/>
      <c r="FD8" s="287"/>
      <c r="FE8" s="287"/>
      <c r="FF8" s="287"/>
      <c r="FG8" s="288"/>
      <c r="FH8" s="289"/>
      <c r="FI8" s="286"/>
      <c r="FJ8" s="290"/>
      <c r="FK8" s="291"/>
      <c r="FL8" s="292"/>
      <c r="FM8" s="293"/>
      <c r="FN8" s="294">
        <v>28.058</v>
      </c>
      <c r="FO8" s="292"/>
      <c r="FP8" s="295">
        <v>82.021155557558217</v>
      </c>
      <c r="FQ8" s="296">
        <v>28.964215800000002</v>
      </c>
      <c r="FR8" s="297"/>
      <c r="FS8" s="282"/>
      <c r="FT8" s="282"/>
      <c r="FU8" s="282"/>
      <c r="FV8" s="282"/>
      <c r="FW8" s="280"/>
      <c r="FX8" s="280"/>
      <c r="FY8" s="280"/>
      <c r="FZ8" s="282"/>
      <c r="GA8" s="282"/>
      <c r="GB8" s="282"/>
      <c r="GC8" s="282"/>
      <c r="GD8" s="280"/>
      <c r="GE8" s="282"/>
      <c r="GF8" s="282"/>
      <c r="GG8" s="280"/>
      <c r="GH8" s="282"/>
      <c r="GI8" s="282" t="s">
        <v>769</v>
      </c>
      <c r="GJ8" s="280"/>
      <c r="GK8" s="283">
        <v>44151</v>
      </c>
      <c r="GL8" s="123"/>
      <c r="GM8" s="128"/>
      <c r="GN8" s="223" t="s">
        <v>451</v>
      </c>
      <c r="GO8" s="32"/>
      <c r="GP8" s="39"/>
      <c r="GQ8" s="45"/>
      <c r="GR8" s="219" t="s">
        <v>752</v>
      </c>
      <c r="GS8" s="20"/>
      <c r="GT8" s="20"/>
      <c r="GU8" s="58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44" t="s">
        <v>452</v>
      </c>
      <c r="HJ8" s="44" t="s">
        <v>452</v>
      </c>
      <c r="HK8" s="44" t="s">
        <v>452</v>
      </c>
      <c r="HL8" s="44" t="s">
        <v>452</v>
      </c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4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44" t="s">
        <v>452</v>
      </c>
      <c r="JI8" s="39" t="s">
        <v>452</v>
      </c>
      <c r="JJ8" s="39" t="s">
        <v>452</v>
      </c>
      <c r="JK8" s="39" t="s">
        <v>257</v>
      </c>
      <c r="JL8" s="58"/>
      <c r="JM8" s="58"/>
      <c r="JN8" s="58"/>
      <c r="JO8" s="58"/>
      <c r="JP8" s="58"/>
      <c r="JQ8" s="58"/>
      <c r="JR8" s="58"/>
      <c r="JS8" s="58"/>
      <c r="JT8" s="58"/>
      <c r="JU8" s="3"/>
      <c r="JV8" s="3"/>
      <c r="JW8" s="3"/>
      <c r="JX8" s="3"/>
      <c r="JY8" s="3"/>
      <c r="JZ8" s="3"/>
      <c r="KA8" s="3"/>
    </row>
    <row r="9" spans="1:287">
      <c r="A9" s="20">
        <v>261</v>
      </c>
      <c r="B9" s="6">
        <v>1</v>
      </c>
      <c r="C9" s="100">
        <v>13853</v>
      </c>
      <c r="D9" s="117" t="s">
        <v>512</v>
      </c>
      <c r="E9" s="116" t="s">
        <v>513</v>
      </c>
      <c r="F9" s="115">
        <v>6458120889</v>
      </c>
      <c r="G9" s="102">
        <v>56</v>
      </c>
      <c r="H9" s="117" t="s">
        <v>514</v>
      </c>
      <c r="I9" s="118" t="s">
        <v>515</v>
      </c>
      <c r="J9" s="81" t="s">
        <v>435</v>
      </c>
      <c r="K9" s="44" t="s">
        <v>436</v>
      </c>
      <c r="L9" s="44">
        <v>6</v>
      </c>
      <c r="M9" s="44" t="s">
        <v>494</v>
      </c>
      <c r="N9" s="44" t="s">
        <v>457</v>
      </c>
      <c r="O9" s="55"/>
      <c r="P9" s="44" t="s">
        <v>466</v>
      </c>
      <c r="Q9" s="55"/>
      <c r="R9" s="55"/>
      <c r="S9" s="55"/>
      <c r="T9" s="95"/>
      <c r="U9" s="95"/>
      <c r="V9" s="110" t="s">
        <v>495</v>
      </c>
      <c r="W9" s="112" t="s">
        <v>443</v>
      </c>
      <c r="X9" s="111"/>
      <c r="Y9" s="111"/>
      <c r="Z9" s="60"/>
      <c r="AA9" s="20" t="s">
        <v>445</v>
      </c>
      <c r="AB9" s="9"/>
      <c r="AC9" s="75">
        <v>228</v>
      </c>
      <c r="AD9" s="75">
        <v>1300</v>
      </c>
      <c r="AE9" s="60"/>
      <c r="AF9" s="60"/>
      <c r="AG9" s="60" t="s">
        <v>458</v>
      </c>
      <c r="AH9" s="75">
        <v>150</v>
      </c>
      <c r="AI9" s="60"/>
      <c r="AJ9" s="60"/>
      <c r="AK9" s="75"/>
      <c r="AL9" s="20"/>
      <c r="AM9" s="60"/>
      <c r="AN9" s="20"/>
      <c r="AO9" s="61">
        <v>58.4</v>
      </c>
      <c r="AP9" s="62">
        <v>34.6</v>
      </c>
      <c r="AQ9" s="63">
        <v>4.4000000000000004</v>
      </c>
      <c r="AR9" s="64">
        <v>97.4</v>
      </c>
      <c r="AS9" s="50">
        <v>1.6878612716763004</v>
      </c>
      <c r="AT9" s="28">
        <v>7.4265895953757219</v>
      </c>
      <c r="AU9" s="49">
        <v>1.4974358974358974</v>
      </c>
      <c r="AV9" s="43">
        <v>51.391999999999996</v>
      </c>
      <c r="AW9" s="43">
        <v>88</v>
      </c>
      <c r="AX9" s="68">
        <v>2.02</v>
      </c>
      <c r="AY9" s="21">
        <v>3.4589041095890414</v>
      </c>
      <c r="AZ9" s="20" t="s">
        <v>447</v>
      </c>
      <c r="BA9" s="54">
        <v>29.9</v>
      </c>
      <c r="BB9" s="20" t="s">
        <v>447</v>
      </c>
      <c r="BC9" s="132">
        <v>1.7</v>
      </c>
      <c r="BD9" s="71"/>
      <c r="BE9" s="21"/>
      <c r="BF9" s="21"/>
      <c r="BG9" s="30">
        <v>14165</v>
      </c>
      <c r="BH9" s="77">
        <v>1079.76</v>
      </c>
      <c r="BI9" s="48">
        <v>17.600000000000001</v>
      </c>
      <c r="BJ9" s="21">
        <v>60</v>
      </c>
      <c r="BK9" s="20">
        <v>40</v>
      </c>
      <c r="BL9" s="70">
        <v>1.5</v>
      </c>
      <c r="BM9" s="109">
        <v>1.18</v>
      </c>
      <c r="BN9" s="71">
        <v>2.0205479452054793</v>
      </c>
      <c r="BO9" s="20" t="s">
        <v>447</v>
      </c>
      <c r="BP9" s="21">
        <v>25.7</v>
      </c>
      <c r="BQ9" s="48">
        <v>23.085999999999999</v>
      </c>
      <c r="BR9" s="22">
        <v>16230</v>
      </c>
      <c r="BS9" s="38">
        <v>43.01</v>
      </c>
      <c r="BT9" s="22">
        <v>94.7</v>
      </c>
      <c r="BU9" s="22">
        <v>5560</v>
      </c>
      <c r="BV9" s="71">
        <v>5.2999999999999972</v>
      </c>
      <c r="BW9" s="71">
        <v>34.534259999999996</v>
      </c>
      <c r="BX9" s="24">
        <v>0.61</v>
      </c>
      <c r="BY9" s="23">
        <v>0.21106000000000003</v>
      </c>
      <c r="BZ9" s="22">
        <v>42.4</v>
      </c>
      <c r="CA9" s="23">
        <v>14.670399999999999</v>
      </c>
      <c r="CB9" s="22">
        <v>56.8</v>
      </c>
      <c r="CC9" s="23">
        <v>19.652799999999999</v>
      </c>
      <c r="CD9" s="91">
        <v>3.82</v>
      </c>
      <c r="CE9" s="76">
        <v>97.7</v>
      </c>
      <c r="CF9" s="76">
        <v>5732</v>
      </c>
      <c r="CG9" s="76">
        <v>99</v>
      </c>
      <c r="CH9" s="76">
        <v>7160</v>
      </c>
      <c r="CI9" s="76">
        <v>79.5</v>
      </c>
      <c r="CJ9" s="76">
        <v>87.8</v>
      </c>
      <c r="CK9" s="76">
        <v>4863</v>
      </c>
      <c r="CL9" s="21">
        <v>1.4386792452830189E-2</v>
      </c>
      <c r="CM9" s="124"/>
      <c r="CN9" s="124"/>
      <c r="CO9" s="124"/>
      <c r="CP9" s="71"/>
      <c r="CQ9" s="21"/>
      <c r="CR9" s="21"/>
      <c r="CS9" s="78"/>
      <c r="CT9" s="124"/>
      <c r="CU9" s="127"/>
      <c r="CV9" s="127"/>
      <c r="CW9" s="124"/>
      <c r="CX9" s="124"/>
      <c r="CY9" s="20"/>
      <c r="CZ9" s="31"/>
      <c r="DA9" s="57"/>
      <c r="DB9" s="73" t="s">
        <v>259</v>
      </c>
      <c r="DC9" s="86"/>
      <c r="DD9" s="80" t="s">
        <v>516</v>
      </c>
      <c r="DE9" s="20"/>
      <c r="DF9" s="20"/>
      <c r="DG9" s="20"/>
      <c r="DH9" s="20"/>
      <c r="DI9" s="102" t="s">
        <v>455</v>
      </c>
      <c r="DJ9" s="121" t="s">
        <v>458</v>
      </c>
      <c r="DK9" s="101">
        <v>2</v>
      </c>
      <c r="DL9" s="92" t="s">
        <v>453</v>
      </c>
      <c r="DM9" s="92" t="s">
        <v>517</v>
      </c>
      <c r="DN9" s="244">
        <v>0</v>
      </c>
      <c r="DO9" s="92">
        <v>1</v>
      </c>
      <c r="DP9" s="238">
        <v>41596</v>
      </c>
      <c r="DQ9" s="92">
        <v>1</v>
      </c>
      <c r="DR9" s="94">
        <v>14.7</v>
      </c>
      <c r="DS9" s="94" t="s">
        <v>438</v>
      </c>
      <c r="DT9" s="94">
        <v>323</v>
      </c>
      <c r="DU9" s="94">
        <v>8.4</v>
      </c>
      <c r="DV9" s="94">
        <v>91.6</v>
      </c>
      <c r="DW9" s="94" t="s">
        <v>438</v>
      </c>
      <c r="DX9" s="94" t="s">
        <v>438</v>
      </c>
      <c r="DY9" s="94" t="s">
        <v>438</v>
      </c>
      <c r="DZ9" s="94" t="s">
        <v>438</v>
      </c>
      <c r="EA9" s="94">
        <v>0</v>
      </c>
      <c r="EB9" s="94"/>
      <c r="EC9" s="224"/>
      <c r="ED9" s="224"/>
      <c r="EE9" s="92">
        <v>6</v>
      </c>
      <c r="EF9" s="92">
        <v>30</v>
      </c>
      <c r="EG9" s="92">
        <v>2</v>
      </c>
      <c r="EH9" s="92"/>
      <c r="EI9" s="92">
        <v>164</v>
      </c>
      <c r="EJ9" s="92">
        <v>81</v>
      </c>
      <c r="EK9" s="227"/>
      <c r="EL9" s="92">
        <v>1</v>
      </c>
      <c r="EM9" s="299">
        <v>44075</v>
      </c>
      <c r="EN9" s="224"/>
      <c r="EO9" s="224"/>
      <c r="EP9" s="224"/>
      <c r="EQ9" s="238"/>
      <c r="ER9" s="114">
        <v>13853</v>
      </c>
      <c r="ES9" s="239">
        <v>75</v>
      </c>
      <c r="ET9" s="239">
        <v>23235</v>
      </c>
      <c r="EU9" s="239">
        <v>8000</v>
      </c>
      <c r="EV9" s="239">
        <v>39780</v>
      </c>
      <c r="EW9" s="239">
        <v>3525</v>
      </c>
      <c r="EX9" s="240">
        <v>233.70750000000001</v>
      </c>
      <c r="EY9" s="240">
        <v>1402.2450000000001</v>
      </c>
      <c r="EZ9" s="90"/>
      <c r="FA9" s="90"/>
      <c r="FB9" s="90"/>
      <c r="FC9" s="90"/>
      <c r="FD9" s="228"/>
      <c r="FE9" s="228"/>
      <c r="FF9" s="228"/>
      <c r="FG9" s="229"/>
      <c r="FH9" s="230"/>
      <c r="FI9" s="231"/>
      <c r="FJ9" s="232"/>
      <c r="FK9" s="89"/>
      <c r="FL9" s="42"/>
      <c r="FM9" s="233"/>
      <c r="FN9" s="241">
        <v>0.22800000000000001</v>
      </c>
      <c r="FO9" s="90"/>
      <c r="FP9" s="242">
        <v>15.171078114912847</v>
      </c>
      <c r="FQ9" s="243">
        <v>0.23370750000000001</v>
      </c>
      <c r="FR9" s="237"/>
      <c r="FS9" s="108"/>
      <c r="FT9" s="108"/>
      <c r="FU9" s="108">
        <v>1</v>
      </c>
      <c r="FV9" s="108" t="s">
        <v>767</v>
      </c>
      <c r="FW9" s="92">
        <v>1</v>
      </c>
      <c r="FX9" s="94">
        <v>2</v>
      </c>
      <c r="FY9" s="94">
        <v>1</v>
      </c>
      <c r="FZ9" s="108" t="e">
        <f>+ pozitivní sérologie na boréli</f>
        <v>#NAME?</v>
      </c>
      <c r="GA9" s="94">
        <v>1</v>
      </c>
      <c r="GB9" s="246">
        <v>1</v>
      </c>
      <c r="GC9" s="108" t="s">
        <v>518</v>
      </c>
      <c r="GD9" s="94">
        <v>1</v>
      </c>
      <c r="GE9" s="108"/>
      <c r="GF9" s="108" t="s">
        <v>768</v>
      </c>
      <c r="GG9" s="94">
        <v>1</v>
      </c>
      <c r="GH9" s="108"/>
      <c r="GI9" s="108" t="s">
        <v>770</v>
      </c>
      <c r="GJ9" s="102">
        <v>84</v>
      </c>
      <c r="GK9" s="123">
        <v>44159</v>
      </c>
      <c r="GL9" s="123" t="s">
        <v>519</v>
      </c>
      <c r="GM9" s="128"/>
      <c r="GN9" s="223"/>
      <c r="GO9" s="32"/>
      <c r="GP9" s="39"/>
      <c r="GQ9" s="45"/>
      <c r="GR9" s="219" t="s">
        <v>752</v>
      </c>
      <c r="GS9" s="20"/>
      <c r="GT9" s="20"/>
      <c r="GU9" s="58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44" t="s">
        <v>452</v>
      </c>
      <c r="HJ9" s="44" t="s">
        <v>452</v>
      </c>
      <c r="HK9" s="44" t="s">
        <v>452</v>
      </c>
      <c r="HL9" s="44" t="s">
        <v>452</v>
      </c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4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44" t="s">
        <v>452</v>
      </c>
      <c r="JI9" s="39" t="s">
        <v>452</v>
      </c>
      <c r="JJ9" s="39" t="s">
        <v>452</v>
      </c>
      <c r="JK9" s="39" t="s">
        <v>452</v>
      </c>
      <c r="JL9" s="58"/>
      <c r="JM9" s="58"/>
      <c r="JN9" s="58"/>
      <c r="JO9" s="58"/>
      <c r="JP9" s="58"/>
      <c r="JQ9" s="58"/>
      <c r="JR9" s="58"/>
      <c r="JS9" s="58"/>
      <c r="JT9" s="58"/>
      <c r="JU9" s="58"/>
      <c r="JV9" s="58"/>
      <c r="JW9" s="58"/>
      <c r="JX9" s="58"/>
      <c r="JY9" s="58"/>
      <c r="JZ9" s="58"/>
      <c r="KA9" s="58"/>
    </row>
    <row r="10" spans="1:287">
      <c r="A10" s="6">
        <v>272</v>
      </c>
      <c r="B10" s="6">
        <v>1</v>
      </c>
      <c r="C10" s="100">
        <v>14106</v>
      </c>
      <c r="D10" s="117" t="s">
        <v>534</v>
      </c>
      <c r="E10" s="116" t="s">
        <v>432</v>
      </c>
      <c r="F10" s="115">
        <v>6501161953</v>
      </c>
      <c r="G10" s="102">
        <v>55</v>
      </c>
      <c r="H10" s="117" t="s">
        <v>531</v>
      </c>
      <c r="I10" s="118" t="s">
        <v>535</v>
      </c>
      <c r="J10" s="81" t="s">
        <v>435</v>
      </c>
      <c r="K10" s="44" t="s">
        <v>436</v>
      </c>
      <c r="L10" s="44">
        <v>9</v>
      </c>
      <c r="M10" s="44" t="s">
        <v>454</v>
      </c>
      <c r="N10" s="44" t="s">
        <v>457</v>
      </c>
      <c r="O10" s="55"/>
      <c r="P10" s="44" t="s">
        <v>466</v>
      </c>
      <c r="Q10" s="55"/>
      <c r="R10" s="55"/>
      <c r="S10" s="55"/>
      <c r="T10" s="95"/>
      <c r="U10" s="95"/>
      <c r="V10" s="113" t="s">
        <v>523</v>
      </c>
      <c r="W10" s="112" t="s">
        <v>443</v>
      </c>
      <c r="X10" s="111"/>
      <c r="Y10" s="111"/>
      <c r="Z10" s="60"/>
      <c r="AA10" s="20" t="s">
        <v>445</v>
      </c>
      <c r="AB10" s="9"/>
      <c r="AC10" s="75">
        <v>415</v>
      </c>
      <c r="AD10" s="75">
        <v>3700</v>
      </c>
      <c r="AE10" s="60"/>
      <c r="AF10" s="60"/>
      <c r="AG10" s="60" t="s">
        <v>446</v>
      </c>
      <c r="AH10" s="75">
        <v>250</v>
      </c>
      <c r="AI10" s="2"/>
      <c r="AJ10" s="2"/>
      <c r="AK10" s="5"/>
      <c r="AL10" s="6"/>
      <c r="AM10" s="2"/>
      <c r="AN10" s="6"/>
      <c r="AO10" s="61">
        <v>84.1</v>
      </c>
      <c r="AP10" s="36">
        <v>12.3</v>
      </c>
      <c r="AQ10" s="37">
        <v>2.0499999999999998</v>
      </c>
      <c r="AR10" s="64">
        <v>98.449999999999989</v>
      </c>
      <c r="AS10" s="50">
        <v>6.8373983739837394</v>
      </c>
      <c r="AT10" s="28">
        <v>14.016666666666664</v>
      </c>
      <c r="AU10" s="49">
        <v>5.8606271777003478</v>
      </c>
      <c r="AV10" s="43">
        <v>78.577999999999989</v>
      </c>
      <c r="AW10" s="43">
        <v>93.434007134363853</v>
      </c>
      <c r="AX10" s="34">
        <v>2.99</v>
      </c>
      <c r="AY10" s="43">
        <v>3.5552913198573131</v>
      </c>
      <c r="AZ10" s="6" t="s">
        <v>447</v>
      </c>
      <c r="BA10" s="54">
        <v>60.9</v>
      </c>
      <c r="BB10" s="20" t="s">
        <v>447</v>
      </c>
      <c r="BC10" s="132">
        <v>0.01</v>
      </c>
      <c r="BD10" s="38"/>
      <c r="BE10" s="43"/>
      <c r="BF10" s="43"/>
      <c r="BG10" s="130">
        <v>6446.4285714285716</v>
      </c>
      <c r="BH10" s="130">
        <v>479.16</v>
      </c>
      <c r="BI10" s="48">
        <v>0.26</v>
      </c>
      <c r="BJ10" s="43">
        <v>32.299999999999997</v>
      </c>
      <c r="BK10" s="6">
        <v>67.7</v>
      </c>
      <c r="BL10" s="35">
        <v>0.47710487444608563</v>
      </c>
      <c r="BM10" s="107">
        <v>0.56999999999999995</v>
      </c>
      <c r="BN10" s="71">
        <v>0.67776456599286561</v>
      </c>
      <c r="BO10" s="6" t="s">
        <v>447</v>
      </c>
      <c r="BP10" s="43">
        <v>35.6</v>
      </c>
      <c r="BQ10" s="48">
        <v>75.088999999999999</v>
      </c>
      <c r="BR10" s="8">
        <v>84315</v>
      </c>
      <c r="BS10" s="38">
        <v>36.700000000000003</v>
      </c>
      <c r="BT10" s="8">
        <v>68.7</v>
      </c>
      <c r="BU10" s="8">
        <v>7656</v>
      </c>
      <c r="BV10" s="38">
        <v>31.299999999999997</v>
      </c>
      <c r="BW10" s="71">
        <v>12.287700000000001</v>
      </c>
      <c r="BX10" s="31">
        <v>10.7</v>
      </c>
      <c r="BY10" s="31">
        <v>1.3160999999999998</v>
      </c>
      <c r="BZ10" s="8">
        <v>26</v>
      </c>
      <c r="CA10" s="31">
        <v>3.198</v>
      </c>
      <c r="CB10" s="8">
        <v>63.2</v>
      </c>
      <c r="CC10" s="31">
        <v>7.773600000000001</v>
      </c>
      <c r="CD10" s="96">
        <v>0.85</v>
      </c>
      <c r="CE10" s="7">
        <v>99.5</v>
      </c>
      <c r="CF10" s="7">
        <v>7989</v>
      </c>
      <c r="CG10" s="7">
        <v>99.8</v>
      </c>
      <c r="CH10" s="7">
        <v>6243</v>
      </c>
      <c r="CI10" s="7">
        <v>94</v>
      </c>
      <c r="CJ10" s="7">
        <v>96.1</v>
      </c>
      <c r="CK10" s="7">
        <v>3977</v>
      </c>
      <c r="CL10" s="21">
        <v>0.41153846153846152</v>
      </c>
      <c r="CM10" s="125">
        <v>6.56</v>
      </c>
      <c r="CN10" s="124">
        <v>16.899999999999999</v>
      </c>
      <c r="CO10" s="124">
        <v>11.8</v>
      </c>
      <c r="CP10" s="38"/>
      <c r="CQ10" s="43"/>
      <c r="CR10" s="43"/>
      <c r="CS10" s="29"/>
      <c r="CT10" s="125"/>
      <c r="CU10" s="126"/>
      <c r="CV10" s="127"/>
      <c r="CW10" s="124"/>
      <c r="CX10" s="125"/>
      <c r="CY10" s="6"/>
      <c r="CZ10" s="31"/>
      <c r="DA10" s="41"/>
      <c r="DB10" s="11" t="s">
        <v>509</v>
      </c>
      <c r="DC10" s="51"/>
      <c r="DD10" s="56" t="s">
        <v>536</v>
      </c>
      <c r="DE10" s="20"/>
      <c r="DF10" s="20"/>
      <c r="DG10" s="20"/>
      <c r="DH10" s="20"/>
      <c r="DI10" s="102" t="s">
        <v>450</v>
      </c>
      <c r="DJ10" s="104" t="s">
        <v>446</v>
      </c>
      <c r="DK10" s="101">
        <v>2</v>
      </c>
      <c r="DL10" s="92" t="s">
        <v>453</v>
      </c>
      <c r="DM10" s="92" t="s">
        <v>453</v>
      </c>
      <c r="DN10" s="244">
        <v>0</v>
      </c>
      <c r="DO10" s="92">
        <v>0</v>
      </c>
      <c r="DP10" s="92">
        <v>0</v>
      </c>
      <c r="DQ10" s="92">
        <v>0</v>
      </c>
      <c r="DR10" s="94" t="s">
        <v>438</v>
      </c>
      <c r="DS10" s="94" t="s">
        <v>438</v>
      </c>
      <c r="DT10" s="94">
        <v>337</v>
      </c>
      <c r="DU10" s="94">
        <v>20.2</v>
      </c>
      <c r="DV10" s="94">
        <v>79.8</v>
      </c>
      <c r="DW10" s="94" t="s">
        <v>438</v>
      </c>
      <c r="DX10" s="94" t="s">
        <v>438</v>
      </c>
      <c r="DY10" s="94" t="s">
        <v>438</v>
      </c>
      <c r="DZ10" s="94" t="s">
        <v>438</v>
      </c>
      <c r="EA10" s="94">
        <v>0</v>
      </c>
      <c r="EB10" s="94"/>
      <c r="EC10" s="224"/>
      <c r="ED10" s="224"/>
      <c r="EE10" s="92">
        <v>9</v>
      </c>
      <c r="EF10" s="92" t="s">
        <v>471</v>
      </c>
      <c r="EG10" s="92"/>
      <c r="EH10" s="224"/>
      <c r="EI10" s="224" t="s">
        <v>471</v>
      </c>
      <c r="EJ10" s="224" t="s">
        <v>471</v>
      </c>
      <c r="EK10" s="224" t="s">
        <v>471</v>
      </c>
      <c r="EL10" s="224">
        <v>3</v>
      </c>
      <c r="EM10" s="224" t="s">
        <v>472</v>
      </c>
      <c r="EN10" s="224">
        <v>3</v>
      </c>
      <c r="EO10" s="224">
        <v>2</v>
      </c>
      <c r="EP10" s="224">
        <v>0</v>
      </c>
      <c r="EQ10" s="238">
        <v>44075</v>
      </c>
      <c r="ER10" s="114">
        <v>14106</v>
      </c>
      <c r="ES10" s="239">
        <v>75</v>
      </c>
      <c r="ET10" s="239">
        <v>12199</v>
      </c>
      <c r="EU10" s="239">
        <v>4000</v>
      </c>
      <c r="EV10" s="239">
        <v>39780</v>
      </c>
      <c r="EW10" s="239">
        <v>3325</v>
      </c>
      <c r="EX10" s="240">
        <v>440.89499999999998</v>
      </c>
      <c r="EY10" s="240">
        <v>3968.0549999999998</v>
      </c>
      <c r="EZ10" s="90"/>
      <c r="FA10" s="90"/>
      <c r="FB10" s="90"/>
      <c r="FC10" s="90"/>
      <c r="FD10" s="228"/>
      <c r="FE10" s="228"/>
      <c r="FF10" s="228"/>
      <c r="FG10" s="229"/>
      <c r="FH10" s="230"/>
      <c r="FI10" s="231"/>
      <c r="FJ10" s="232"/>
      <c r="FK10" s="89"/>
      <c r="FL10" s="90"/>
      <c r="FM10" s="233"/>
      <c r="FN10" s="234">
        <v>0.41499999999999998</v>
      </c>
      <c r="FO10" s="42"/>
      <c r="FP10" s="235">
        <v>27.256332486269365</v>
      </c>
      <c r="FQ10" s="236">
        <v>0.44089499999999998</v>
      </c>
      <c r="FR10" s="237"/>
      <c r="FS10" s="108">
        <v>12</v>
      </c>
      <c r="FT10" s="108" t="s">
        <v>771</v>
      </c>
      <c r="FU10" s="108"/>
      <c r="FV10" s="108" t="s">
        <v>772</v>
      </c>
      <c r="FW10" s="94">
        <v>0</v>
      </c>
      <c r="FX10" s="94">
        <v>3</v>
      </c>
      <c r="FY10" s="94">
        <v>1</v>
      </c>
      <c r="FZ10" s="108" t="s">
        <v>773</v>
      </c>
      <c r="GA10" s="108">
        <v>0</v>
      </c>
      <c r="GB10" s="108">
        <v>0</v>
      </c>
      <c r="GC10" s="108">
        <v>0</v>
      </c>
      <c r="GD10" s="94">
        <v>0</v>
      </c>
      <c r="GE10" s="108">
        <v>0</v>
      </c>
      <c r="GF10" s="108" t="s">
        <v>774</v>
      </c>
      <c r="GG10" s="94">
        <v>0</v>
      </c>
      <c r="GH10" s="108">
        <v>0</v>
      </c>
      <c r="GI10" s="108" t="s">
        <v>775</v>
      </c>
      <c r="GJ10" s="102"/>
      <c r="GK10" s="123">
        <v>44176</v>
      </c>
      <c r="GL10" s="123"/>
      <c r="GM10" s="128"/>
      <c r="GN10" s="223"/>
      <c r="GO10" s="32"/>
      <c r="GP10" s="39"/>
      <c r="GQ10" s="45"/>
      <c r="GR10" s="219" t="s">
        <v>752</v>
      </c>
      <c r="GS10" s="20"/>
      <c r="GT10" s="20"/>
      <c r="GU10" s="58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44" t="s">
        <v>456</v>
      </c>
      <c r="HJ10" s="44" t="s">
        <v>452</v>
      </c>
      <c r="HK10" s="44" t="s">
        <v>452</v>
      </c>
      <c r="HL10" s="44" t="s">
        <v>452</v>
      </c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4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44" t="s">
        <v>452</v>
      </c>
      <c r="JI10" s="39" t="s">
        <v>452</v>
      </c>
      <c r="JJ10" s="39" t="s">
        <v>452</v>
      </c>
      <c r="JK10" s="39" t="s">
        <v>452</v>
      </c>
      <c r="JL10" s="58"/>
      <c r="JM10" s="58"/>
      <c r="JN10" s="58"/>
      <c r="JO10" s="58"/>
      <c r="JP10" s="58"/>
      <c r="JQ10" s="58"/>
      <c r="JR10" s="58"/>
      <c r="JS10" s="58"/>
      <c r="JT10" s="58"/>
      <c r="JU10" s="3"/>
      <c r="JV10" s="3"/>
      <c r="JW10" s="3"/>
      <c r="JX10" s="3"/>
      <c r="JY10" s="3"/>
      <c r="JZ10" s="3"/>
      <c r="KA10" s="3"/>
    </row>
    <row r="11" spans="1:287">
      <c r="A11" s="20">
        <v>279</v>
      </c>
      <c r="B11" s="20">
        <v>1</v>
      </c>
      <c r="C11" s="100">
        <v>14151</v>
      </c>
      <c r="D11" s="117" t="s">
        <v>550</v>
      </c>
      <c r="E11" s="116" t="s">
        <v>551</v>
      </c>
      <c r="F11" s="115">
        <v>6504171421</v>
      </c>
      <c r="G11" s="102">
        <v>55</v>
      </c>
      <c r="H11" s="117" t="s">
        <v>549</v>
      </c>
      <c r="I11" s="118" t="s">
        <v>552</v>
      </c>
      <c r="J11" s="81" t="s">
        <v>435</v>
      </c>
      <c r="K11" s="44" t="s">
        <v>436</v>
      </c>
      <c r="L11" s="44">
        <v>9</v>
      </c>
      <c r="M11" s="44" t="s">
        <v>454</v>
      </c>
      <c r="N11" s="44" t="s">
        <v>457</v>
      </c>
      <c r="O11" s="55"/>
      <c r="P11" s="44" t="s">
        <v>545</v>
      </c>
      <c r="Q11" s="55"/>
      <c r="R11" s="55"/>
      <c r="S11" s="55"/>
      <c r="T11" s="95"/>
      <c r="U11" s="95"/>
      <c r="V11" s="113" t="s">
        <v>523</v>
      </c>
      <c r="W11" s="112" t="s">
        <v>443</v>
      </c>
      <c r="X11" s="111"/>
      <c r="Y11" s="111"/>
      <c r="Z11" s="60"/>
      <c r="AA11" s="20" t="s">
        <v>445</v>
      </c>
      <c r="AB11" s="9"/>
      <c r="AC11" s="75">
        <v>316</v>
      </c>
      <c r="AD11" s="75">
        <v>5000</v>
      </c>
      <c r="AE11" s="60"/>
      <c r="AF11" s="60"/>
      <c r="AG11" s="60" t="s">
        <v>446</v>
      </c>
      <c r="AH11" s="75">
        <v>350</v>
      </c>
      <c r="AI11" s="60"/>
      <c r="AJ11" s="60"/>
      <c r="AK11" s="75"/>
      <c r="AL11" s="20"/>
      <c r="AM11" s="60"/>
      <c r="AN11" s="20"/>
      <c r="AO11" s="61">
        <v>25</v>
      </c>
      <c r="AP11" s="62">
        <v>70.900000000000006</v>
      </c>
      <c r="AQ11" s="63">
        <v>2.8</v>
      </c>
      <c r="AR11" s="64">
        <v>98.7</v>
      </c>
      <c r="AS11" s="65">
        <v>0.35260930888575454</v>
      </c>
      <c r="AT11" s="66">
        <v>0.98730606488011263</v>
      </c>
      <c r="AU11" s="67">
        <v>0.33921302578018997</v>
      </c>
      <c r="AV11" s="21">
        <v>17.18</v>
      </c>
      <c r="AW11" s="21">
        <v>68.72</v>
      </c>
      <c r="AX11" s="68">
        <v>6.64</v>
      </c>
      <c r="AY11" s="21">
        <v>26.56</v>
      </c>
      <c r="AZ11" s="20" t="s">
        <v>447</v>
      </c>
      <c r="BA11" s="69">
        <v>7.98</v>
      </c>
      <c r="BB11" s="20" t="s">
        <v>447</v>
      </c>
      <c r="BC11" s="132">
        <v>3.5999999999999997E-2</v>
      </c>
      <c r="BD11" s="71"/>
      <c r="BE11" s="21"/>
      <c r="BF11" s="21"/>
      <c r="BG11" s="130">
        <v>4724.2857142857147</v>
      </c>
      <c r="BH11" s="77">
        <v>183.48000000000002</v>
      </c>
      <c r="BI11" s="48">
        <v>5.04</v>
      </c>
      <c r="BJ11" s="21">
        <v>37.9</v>
      </c>
      <c r="BK11" s="20">
        <v>62.1</v>
      </c>
      <c r="BL11" s="70">
        <v>0.61030595813204502</v>
      </c>
      <c r="BM11" s="109">
        <v>0.21</v>
      </c>
      <c r="BN11" s="71">
        <v>0.84</v>
      </c>
      <c r="BO11" s="20" t="s">
        <v>447</v>
      </c>
      <c r="BP11" s="21">
        <v>24.1</v>
      </c>
      <c r="BQ11" s="48">
        <v>25.704000000000001</v>
      </c>
      <c r="BR11" s="22">
        <v>42960</v>
      </c>
      <c r="BS11" s="71">
        <v>75.8</v>
      </c>
      <c r="BT11" s="22">
        <v>87.4</v>
      </c>
      <c r="BU11" s="22">
        <v>11203</v>
      </c>
      <c r="BV11" s="71">
        <v>12.599999999999994</v>
      </c>
      <c r="BW11" s="71">
        <v>70.900000000000006</v>
      </c>
      <c r="BX11" s="23">
        <v>48.8</v>
      </c>
      <c r="BY11" s="23">
        <v>34.599200000000003</v>
      </c>
      <c r="BZ11" s="22">
        <v>27</v>
      </c>
      <c r="CA11" s="23">
        <v>19.143000000000001</v>
      </c>
      <c r="CB11" s="22">
        <v>24.2</v>
      </c>
      <c r="CC11" s="23">
        <v>17.157800000000002</v>
      </c>
      <c r="CD11" s="105">
        <v>0.68</v>
      </c>
      <c r="CE11" s="76">
        <v>94.6</v>
      </c>
      <c r="CF11" s="76">
        <v>4534</v>
      </c>
      <c r="CG11" s="76">
        <v>79.3</v>
      </c>
      <c r="CH11" s="76">
        <v>3051</v>
      </c>
      <c r="CI11" s="76">
        <v>28.3</v>
      </c>
      <c r="CJ11" s="76">
        <v>74.400000000000006</v>
      </c>
      <c r="CK11" s="76">
        <v>3719</v>
      </c>
      <c r="CL11" s="21">
        <v>1.8074074074074074</v>
      </c>
      <c r="CM11" s="124">
        <v>0.12</v>
      </c>
      <c r="CN11" s="124">
        <v>6.38</v>
      </c>
      <c r="CO11" s="124">
        <v>11.8</v>
      </c>
      <c r="CP11" s="71"/>
      <c r="CQ11" s="21"/>
      <c r="CR11" s="21"/>
      <c r="CS11" s="78"/>
      <c r="CT11" s="124"/>
      <c r="CU11" s="127"/>
      <c r="CV11" s="127"/>
      <c r="CW11" s="124"/>
      <c r="CX11" s="124"/>
      <c r="CY11" s="20"/>
      <c r="CZ11" s="31"/>
      <c r="DA11" s="57"/>
      <c r="DB11" s="73" t="s">
        <v>462</v>
      </c>
      <c r="DC11" s="86"/>
      <c r="DD11" s="80" t="s">
        <v>533</v>
      </c>
      <c r="DE11" s="20"/>
      <c r="DF11" s="20"/>
      <c r="DG11" s="20"/>
      <c r="DH11" s="20"/>
      <c r="DI11" s="102" t="s">
        <v>450</v>
      </c>
      <c r="DJ11" s="103" t="s">
        <v>458</v>
      </c>
      <c r="DK11" s="101">
        <v>2</v>
      </c>
      <c r="DL11" s="92" t="s">
        <v>460</v>
      </c>
      <c r="DM11" s="92" t="s">
        <v>460</v>
      </c>
      <c r="DN11" s="244">
        <v>0</v>
      </c>
      <c r="DO11" s="92">
        <v>0</v>
      </c>
      <c r="DP11" s="92">
        <v>0</v>
      </c>
      <c r="DQ11" s="92">
        <v>0</v>
      </c>
      <c r="DR11" s="94" t="s">
        <v>438</v>
      </c>
      <c r="DS11" s="94" t="s">
        <v>438</v>
      </c>
      <c r="DT11" s="94">
        <v>292</v>
      </c>
      <c r="DU11" s="94">
        <v>20.5</v>
      </c>
      <c r="DV11" s="94">
        <v>79.5</v>
      </c>
      <c r="DW11" s="94" t="s">
        <v>438</v>
      </c>
      <c r="DX11" s="94" t="s">
        <v>438</v>
      </c>
      <c r="DY11" s="94" t="s">
        <v>438</v>
      </c>
      <c r="DZ11" s="94" t="s">
        <v>438</v>
      </c>
      <c r="EA11" s="94">
        <v>0</v>
      </c>
      <c r="EB11" s="94"/>
      <c r="EC11" s="224"/>
      <c r="ED11" s="224"/>
      <c r="EE11" s="92">
        <v>9</v>
      </c>
      <c r="EF11" s="92">
        <v>20</v>
      </c>
      <c r="EG11" s="92"/>
      <c r="EH11" s="224"/>
      <c r="EI11" s="224" t="s">
        <v>471</v>
      </c>
      <c r="EJ11" s="224" t="s">
        <v>471</v>
      </c>
      <c r="EK11" s="224" t="s">
        <v>471</v>
      </c>
      <c r="EL11" s="224">
        <v>2</v>
      </c>
      <c r="EM11" s="224" t="s">
        <v>472</v>
      </c>
      <c r="EN11" s="224">
        <v>2</v>
      </c>
      <c r="EO11" s="224">
        <v>2</v>
      </c>
      <c r="EP11" s="224">
        <v>0</v>
      </c>
      <c r="EQ11" s="238"/>
      <c r="ER11" s="114">
        <v>14151</v>
      </c>
      <c r="ES11" s="239">
        <v>75</v>
      </c>
      <c r="ET11" s="239">
        <v>49472</v>
      </c>
      <c r="EU11" s="239">
        <v>4000</v>
      </c>
      <c r="EV11" s="239">
        <v>39780</v>
      </c>
      <c r="EW11" s="239">
        <v>2442</v>
      </c>
      <c r="EX11" s="240">
        <v>323.80920000000003</v>
      </c>
      <c r="EY11" s="240">
        <v>2914.2828000000004</v>
      </c>
      <c r="EZ11" s="90"/>
      <c r="FA11" s="90"/>
      <c r="FB11" s="90"/>
      <c r="FC11" s="90"/>
      <c r="FD11" s="228"/>
      <c r="FE11" s="228"/>
      <c r="FF11" s="228"/>
      <c r="FG11" s="229"/>
      <c r="FH11" s="230"/>
      <c r="FI11" s="231"/>
      <c r="FJ11" s="232"/>
      <c r="FK11" s="89"/>
      <c r="FL11" s="90"/>
      <c r="FM11" s="88"/>
      <c r="FN11" s="241">
        <v>0.316</v>
      </c>
      <c r="FO11" s="90"/>
      <c r="FP11" s="242">
        <v>4.9361254851228979</v>
      </c>
      <c r="FQ11" s="243">
        <v>0.32380920000000002</v>
      </c>
      <c r="FR11" s="237"/>
      <c r="FS11" s="108">
        <v>12</v>
      </c>
      <c r="FT11" s="108"/>
      <c r="FU11" s="108" t="s">
        <v>776</v>
      </c>
      <c r="FV11" s="108" t="s">
        <v>777</v>
      </c>
      <c r="FW11" s="94">
        <v>0</v>
      </c>
      <c r="FX11" s="94">
        <v>2</v>
      </c>
      <c r="FY11" s="94">
        <v>1</v>
      </c>
      <c r="FZ11" s="108" t="s">
        <v>778</v>
      </c>
      <c r="GA11" s="108">
        <v>0</v>
      </c>
      <c r="GB11" s="108">
        <v>0</v>
      </c>
      <c r="GC11" s="108">
        <v>0</v>
      </c>
      <c r="GD11" s="94">
        <v>1</v>
      </c>
      <c r="GE11" s="108"/>
      <c r="GF11" s="108" t="s">
        <v>780</v>
      </c>
      <c r="GG11" s="94">
        <v>0</v>
      </c>
      <c r="GH11" s="108">
        <v>0</v>
      </c>
      <c r="GI11" s="108" t="s">
        <v>779</v>
      </c>
      <c r="GJ11" s="102"/>
      <c r="GK11" s="123">
        <v>44181</v>
      </c>
      <c r="GL11" s="123"/>
      <c r="GM11" s="128"/>
      <c r="GN11" s="223"/>
      <c r="GO11" s="32"/>
      <c r="GP11" s="39"/>
      <c r="GQ11" s="45"/>
      <c r="GR11" s="219" t="s">
        <v>752</v>
      </c>
      <c r="GS11" s="20"/>
      <c r="GT11" s="20"/>
      <c r="GU11" s="58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44" t="s">
        <v>452</v>
      </c>
      <c r="HJ11" s="44" t="s">
        <v>452</v>
      </c>
      <c r="HK11" s="44" t="s">
        <v>452</v>
      </c>
      <c r="HL11" s="44" t="s">
        <v>452</v>
      </c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4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44" t="s">
        <v>452</v>
      </c>
      <c r="JI11" s="39" t="s">
        <v>452</v>
      </c>
      <c r="JJ11" s="39" t="s">
        <v>452</v>
      </c>
      <c r="JK11" s="39" t="s">
        <v>452</v>
      </c>
      <c r="JL11" s="58"/>
      <c r="JM11" s="58"/>
      <c r="JN11" s="58"/>
      <c r="JO11" s="58"/>
      <c r="JP11" s="58"/>
      <c r="JQ11" s="58"/>
      <c r="JR11" s="58"/>
      <c r="JS11" s="58"/>
      <c r="JT11" s="58"/>
      <c r="JU11" s="58"/>
      <c r="JV11" s="58"/>
      <c r="JW11" s="58"/>
      <c r="JX11" s="58"/>
      <c r="JY11" s="58"/>
      <c r="JZ11" s="58"/>
      <c r="KA11" s="58"/>
    </row>
    <row r="12" spans="1:287">
      <c r="A12" s="20">
        <v>276</v>
      </c>
      <c r="B12" s="20">
        <v>1</v>
      </c>
      <c r="C12" s="100">
        <v>14137</v>
      </c>
      <c r="D12" s="117" t="s">
        <v>543</v>
      </c>
      <c r="E12" s="116" t="s">
        <v>544</v>
      </c>
      <c r="F12" s="115">
        <v>6506292023</v>
      </c>
      <c r="G12" s="102">
        <v>55</v>
      </c>
      <c r="H12" s="117" t="s">
        <v>542</v>
      </c>
      <c r="I12" s="118" t="s">
        <v>453</v>
      </c>
      <c r="J12" s="81" t="s">
        <v>435</v>
      </c>
      <c r="K12" s="44" t="s">
        <v>436</v>
      </c>
      <c r="L12" s="44">
        <v>31</v>
      </c>
      <c r="M12" s="44" t="s">
        <v>494</v>
      </c>
      <c r="N12" s="44" t="s">
        <v>457</v>
      </c>
      <c r="O12" s="55"/>
      <c r="P12" s="44" t="s">
        <v>545</v>
      </c>
      <c r="Q12" s="55"/>
      <c r="R12" s="55"/>
      <c r="S12" s="55"/>
      <c r="T12" s="87" t="s">
        <v>441</v>
      </c>
      <c r="U12" s="87"/>
      <c r="V12" s="113" t="s">
        <v>523</v>
      </c>
      <c r="W12" s="112" t="s">
        <v>443</v>
      </c>
      <c r="X12" s="111"/>
      <c r="Y12" s="111"/>
      <c r="Z12" s="60"/>
      <c r="AA12" s="20" t="s">
        <v>445</v>
      </c>
      <c r="AB12" s="9"/>
      <c r="AC12" s="75">
        <v>8793</v>
      </c>
      <c r="AD12" s="75">
        <v>273000</v>
      </c>
      <c r="AE12" s="60"/>
      <c r="AF12" s="60"/>
      <c r="AG12" s="60" t="s">
        <v>446</v>
      </c>
      <c r="AH12" s="75">
        <v>10000</v>
      </c>
      <c r="AI12" s="60"/>
      <c r="AJ12" s="60"/>
      <c r="AK12" s="75"/>
      <c r="AL12" s="20"/>
      <c r="AM12" s="60"/>
      <c r="AN12" s="20"/>
      <c r="AO12" s="61">
        <v>85.1</v>
      </c>
      <c r="AP12" s="62">
        <v>11.4</v>
      </c>
      <c r="AQ12" s="63">
        <v>3.14</v>
      </c>
      <c r="AR12" s="64">
        <v>99.64</v>
      </c>
      <c r="AS12" s="65">
        <v>7.4649122807017534</v>
      </c>
      <c r="AT12" s="66">
        <v>23.439824561403508</v>
      </c>
      <c r="AU12" s="67">
        <v>5.8528198074277844</v>
      </c>
      <c r="AV12" s="21">
        <v>71.957999999999998</v>
      </c>
      <c r="AW12" s="21">
        <v>84.556991774383079</v>
      </c>
      <c r="AX12" s="68">
        <v>9.92</v>
      </c>
      <c r="AY12" s="21">
        <v>11.656874265569918</v>
      </c>
      <c r="AZ12" s="20" t="s">
        <v>447</v>
      </c>
      <c r="BA12" s="69">
        <v>11.7</v>
      </c>
      <c r="BB12" s="20" t="s">
        <v>447</v>
      </c>
      <c r="BC12" s="132">
        <v>0.61</v>
      </c>
      <c r="BD12" s="71"/>
      <c r="BE12" s="21"/>
      <c r="BF12" s="21"/>
      <c r="BG12" s="130">
        <v>9347.1428571428569</v>
      </c>
      <c r="BH12" s="77">
        <v>287.76</v>
      </c>
      <c r="BI12" s="48">
        <v>0.74</v>
      </c>
      <c r="BJ12" s="21">
        <v>65.400000000000006</v>
      </c>
      <c r="BK12" s="20">
        <v>34.6</v>
      </c>
      <c r="BL12" s="70">
        <v>1.8901734104046244</v>
      </c>
      <c r="BM12" s="109">
        <v>2.46</v>
      </c>
      <c r="BN12" s="71">
        <v>2.8907168037602822</v>
      </c>
      <c r="BO12" s="20" t="s">
        <v>447</v>
      </c>
      <c r="BP12" s="21">
        <v>45.1</v>
      </c>
      <c r="BQ12" s="48">
        <v>60.69</v>
      </c>
      <c r="BR12" s="22">
        <v>48372</v>
      </c>
      <c r="BS12" s="71">
        <v>15.740000000000002</v>
      </c>
      <c r="BT12" s="22">
        <v>72</v>
      </c>
      <c r="BU12" s="22">
        <v>4968</v>
      </c>
      <c r="BV12" s="71">
        <v>28</v>
      </c>
      <c r="BW12" s="71">
        <v>11.324760000000001</v>
      </c>
      <c r="BX12" s="23">
        <v>4.9400000000000004</v>
      </c>
      <c r="BY12" s="23">
        <v>0.5631600000000001</v>
      </c>
      <c r="BZ12" s="22">
        <v>10.8</v>
      </c>
      <c r="CA12" s="23">
        <v>1.2312000000000003</v>
      </c>
      <c r="CB12" s="22">
        <v>83.6</v>
      </c>
      <c r="CC12" s="23">
        <v>9.5304000000000002</v>
      </c>
      <c r="CD12" s="105">
        <v>1.52</v>
      </c>
      <c r="CE12" s="76">
        <v>82.2</v>
      </c>
      <c r="CF12" s="76">
        <v>5785</v>
      </c>
      <c r="CG12" s="76">
        <v>93.6</v>
      </c>
      <c r="CH12" s="76">
        <v>4358</v>
      </c>
      <c r="CI12" s="76">
        <v>33.1</v>
      </c>
      <c r="CJ12" s="76">
        <v>42</v>
      </c>
      <c r="CK12" s="76">
        <v>3165</v>
      </c>
      <c r="CL12" s="21">
        <v>0.45740740740740743</v>
      </c>
      <c r="CM12" s="124">
        <v>6.8000000000000005E-2</v>
      </c>
      <c r="CN12" s="124">
        <v>1.69</v>
      </c>
      <c r="CO12" s="124" t="s">
        <v>447</v>
      </c>
      <c r="CP12" s="71"/>
      <c r="CQ12" s="21"/>
      <c r="CR12" s="21"/>
      <c r="CS12" s="78"/>
      <c r="CT12" s="124"/>
      <c r="CU12" s="127"/>
      <c r="CV12" s="127"/>
      <c r="CW12" s="124"/>
      <c r="CX12" s="124"/>
      <c r="CY12" s="20"/>
      <c r="CZ12" s="31"/>
      <c r="DA12" s="57"/>
      <c r="DB12" s="73" t="s">
        <v>509</v>
      </c>
      <c r="DC12" s="86"/>
      <c r="DD12" s="80" t="s">
        <v>546</v>
      </c>
      <c r="DE12" s="20"/>
      <c r="DF12" s="20"/>
      <c r="DG12" s="20"/>
      <c r="DH12" s="20"/>
      <c r="DI12" s="120" t="s">
        <v>450</v>
      </c>
      <c r="DJ12" s="104" t="s">
        <v>446</v>
      </c>
      <c r="DK12" s="101">
        <v>2</v>
      </c>
      <c r="DL12" s="92" t="s">
        <v>453</v>
      </c>
      <c r="DM12" s="92" t="s">
        <v>453</v>
      </c>
      <c r="DN12" s="92" t="s">
        <v>463</v>
      </c>
      <c r="DO12" s="92">
        <v>0</v>
      </c>
      <c r="DP12" s="92">
        <v>0</v>
      </c>
      <c r="DQ12" s="92">
        <v>0</v>
      </c>
      <c r="DR12" s="94" t="s">
        <v>438</v>
      </c>
      <c r="DS12" s="94" t="s">
        <v>438</v>
      </c>
      <c r="DT12" s="94">
        <v>8282</v>
      </c>
      <c r="DU12" s="94">
        <v>49.9</v>
      </c>
      <c r="DV12" s="94">
        <v>50.1</v>
      </c>
      <c r="DW12" s="94" t="s">
        <v>438</v>
      </c>
      <c r="DX12" s="94" t="s">
        <v>438</v>
      </c>
      <c r="DY12" s="94" t="s">
        <v>438</v>
      </c>
      <c r="DZ12" s="94" t="s">
        <v>438</v>
      </c>
      <c r="EA12" s="94">
        <v>0</v>
      </c>
      <c r="EB12" s="94"/>
      <c r="EC12" s="224"/>
      <c r="ED12" s="224"/>
      <c r="EE12" s="92">
        <v>31</v>
      </c>
      <c r="EF12" s="92">
        <v>80</v>
      </c>
      <c r="EG12" s="349">
        <v>3</v>
      </c>
      <c r="EH12" s="224"/>
      <c r="EI12" s="224">
        <v>180</v>
      </c>
      <c r="EJ12" s="224">
        <v>96</v>
      </c>
      <c r="EK12" s="226">
        <v>29.629629629629626</v>
      </c>
      <c r="EL12" s="92">
        <v>1</v>
      </c>
      <c r="EM12" s="92" t="s">
        <v>472</v>
      </c>
      <c r="EN12" s="92">
        <v>1</v>
      </c>
      <c r="EO12" s="92">
        <v>1</v>
      </c>
      <c r="EP12" s="224">
        <v>0</v>
      </c>
      <c r="EQ12" s="247"/>
      <c r="ER12" s="114">
        <v>14137</v>
      </c>
      <c r="ES12" s="239">
        <v>75</v>
      </c>
      <c r="ET12" s="239">
        <v>73542</v>
      </c>
      <c r="EU12" s="239">
        <v>4000</v>
      </c>
      <c r="EV12" s="239">
        <v>39780</v>
      </c>
      <c r="EW12" s="239">
        <v>66362</v>
      </c>
      <c r="EX12" s="240">
        <v>8799.6011999999992</v>
      </c>
      <c r="EY12" s="240">
        <v>272787.6372</v>
      </c>
      <c r="EZ12" s="90"/>
      <c r="FA12" s="90"/>
      <c r="FB12" s="90"/>
      <c r="FC12" s="90"/>
      <c r="FD12" s="228"/>
      <c r="FE12" s="228"/>
      <c r="FF12" s="228"/>
      <c r="FG12" s="229"/>
      <c r="FH12" s="230"/>
      <c r="FI12" s="231"/>
      <c r="FJ12" s="232"/>
      <c r="FK12" s="89"/>
      <c r="FL12" s="90"/>
      <c r="FM12" s="88"/>
      <c r="FN12" s="241">
        <v>8.7929999999999993</v>
      </c>
      <c r="FO12" s="90"/>
      <c r="FP12" s="242">
        <v>90.236871447608166</v>
      </c>
      <c r="FQ12" s="243">
        <v>8.7996011999999997</v>
      </c>
      <c r="FR12" s="237"/>
      <c r="FS12" s="226">
        <v>36</v>
      </c>
      <c r="FT12" s="350" t="s">
        <v>547</v>
      </c>
      <c r="FU12" s="350" t="s">
        <v>438</v>
      </c>
      <c r="FV12" s="350" t="s">
        <v>527</v>
      </c>
      <c r="FW12" s="94">
        <v>0</v>
      </c>
      <c r="FX12" s="245"/>
      <c r="FY12" s="94">
        <v>1</v>
      </c>
      <c r="FZ12" s="351" t="s">
        <v>510</v>
      </c>
      <c r="GA12" s="108"/>
      <c r="GB12" s="108"/>
      <c r="GC12" s="108"/>
      <c r="GD12" s="245">
        <v>1</v>
      </c>
      <c r="GE12" s="352">
        <v>44180</v>
      </c>
      <c r="GF12" s="350" t="s">
        <v>528</v>
      </c>
      <c r="GG12" s="94">
        <v>0</v>
      </c>
      <c r="GH12" s="350">
        <v>0</v>
      </c>
      <c r="GI12" s="350" t="s">
        <v>781</v>
      </c>
      <c r="GJ12" s="102"/>
      <c r="GK12" s="123">
        <v>44180</v>
      </c>
      <c r="GL12" s="123"/>
      <c r="GM12" s="128"/>
      <c r="GN12" s="223" t="s">
        <v>451</v>
      </c>
      <c r="GO12" s="32"/>
      <c r="GP12" s="39"/>
      <c r="GQ12" s="45"/>
      <c r="GR12" s="219" t="s">
        <v>752</v>
      </c>
      <c r="GS12" s="20"/>
      <c r="GT12" s="20"/>
      <c r="GU12" s="58"/>
      <c r="GV12" s="128">
        <v>0</v>
      </c>
      <c r="GW12" s="128">
        <v>0</v>
      </c>
      <c r="GX12" s="128">
        <v>12964.13</v>
      </c>
      <c r="GY12" s="128">
        <v>0</v>
      </c>
      <c r="GZ12" s="128">
        <v>5.24</v>
      </c>
      <c r="HA12" s="128">
        <v>0</v>
      </c>
      <c r="HB12" s="128">
        <v>82034.2</v>
      </c>
      <c r="HC12" s="128">
        <v>0</v>
      </c>
      <c r="HD12" s="128">
        <v>453.7</v>
      </c>
      <c r="HE12" s="128">
        <v>0</v>
      </c>
      <c r="HF12" s="128">
        <v>0</v>
      </c>
      <c r="HG12" s="128">
        <v>0</v>
      </c>
      <c r="HH12" s="128">
        <v>3530</v>
      </c>
      <c r="HI12" s="44" t="s">
        <v>452</v>
      </c>
      <c r="HJ12" s="44" t="s">
        <v>452</v>
      </c>
      <c r="HK12" s="44" t="s">
        <v>452</v>
      </c>
      <c r="HL12" s="44" t="s">
        <v>452</v>
      </c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4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44" t="s">
        <v>452</v>
      </c>
      <c r="JI12" s="39" t="s">
        <v>452</v>
      </c>
      <c r="JJ12" s="39" t="s">
        <v>452</v>
      </c>
      <c r="JK12" s="39" t="s">
        <v>452</v>
      </c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</row>
    <row r="13" spans="1:287">
      <c r="A13" s="20">
        <v>271</v>
      </c>
      <c r="B13" s="6">
        <v>1</v>
      </c>
      <c r="C13" s="248">
        <v>14105</v>
      </c>
      <c r="D13" s="249" t="s">
        <v>529</v>
      </c>
      <c r="E13" s="250" t="s">
        <v>530</v>
      </c>
      <c r="F13" s="251">
        <v>6604221514</v>
      </c>
      <c r="G13" s="252">
        <v>54</v>
      </c>
      <c r="H13" s="249" t="s">
        <v>531</v>
      </c>
      <c r="I13" s="253" t="s">
        <v>532</v>
      </c>
      <c r="J13" s="254" t="s">
        <v>435</v>
      </c>
      <c r="K13" s="24" t="s">
        <v>436</v>
      </c>
      <c r="L13" s="24">
        <v>13</v>
      </c>
      <c r="M13" s="24" t="s">
        <v>454</v>
      </c>
      <c r="N13" s="24" t="s">
        <v>457</v>
      </c>
      <c r="O13" s="60"/>
      <c r="P13" s="24" t="s">
        <v>466</v>
      </c>
      <c r="Q13" s="60"/>
      <c r="R13" s="60"/>
      <c r="S13" s="60"/>
      <c r="T13" s="255"/>
      <c r="U13" s="255"/>
      <c r="V13" s="257" t="s">
        <v>523</v>
      </c>
      <c r="W13" s="259" t="s">
        <v>443</v>
      </c>
      <c r="X13" s="260"/>
      <c r="Y13" s="260"/>
      <c r="Z13" s="60"/>
      <c r="AA13" s="20" t="s">
        <v>445</v>
      </c>
      <c r="AB13" s="20"/>
      <c r="AC13" s="75">
        <v>442</v>
      </c>
      <c r="AD13" s="75">
        <v>5700</v>
      </c>
      <c r="AE13" s="60"/>
      <c r="AF13" s="60"/>
      <c r="AG13" s="60" t="s">
        <v>446</v>
      </c>
      <c r="AH13" s="75">
        <v>350</v>
      </c>
      <c r="AI13" s="60"/>
      <c r="AJ13" s="60"/>
      <c r="AK13" s="75"/>
      <c r="AL13" s="20"/>
      <c r="AM13" s="60"/>
      <c r="AN13" s="20"/>
      <c r="AO13" s="61">
        <v>22</v>
      </c>
      <c r="AP13" s="62">
        <v>70.3</v>
      </c>
      <c r="AQ13" s="63">
        <v>5.99</v>
      </c>
      <c r="AR13" s="64">
        <v>98.289999999999992</v>
      </c>
      <c r="AS13" s="50">
        <v>0.31294452347083929</v>
      </c>
      <c r="AT13" s="28">
        <v>1.8745376955903275</v>
      </c>
      <c r="AU13" s="49">
        <v>0.28837331236072883</v>
      </c>
      <c r="AV13" s="43">
        <v>20.350000000000001</v>
      </c>
      <c r="AW13" s="43">
        <v>92.5</v>
      </c>
      <c r="AX13" s="68">
        <v>0.86</v>
      </c>
      <c r="AY13" s="21">
        <v>3.9090909090909092</v>
      </c>
      <c r="AZ13" s="6" t="s">
        <v>447</v>
      </c>
      <c r="BA13" s="69">
        <v>69.3</v>
      </c>
      <c r="BB13" s="20" t="s">
        <v>447</v>
      </c>
      <c r="BC13" s="71">
        <v>0.12</v>
      </c>
      <c r="BD13" s="71"/>
      <c r="BE13" s="21"/>
      <c r="BF13" s="21"/>
      <c r="BG13" s="130">
        <v>7460.7142857142862</v>
      </c>
      <c r="BH13" s="77">
        <v>376.20000000000005</v>
      </c>
      <c r="BI13" s="21">
        <v>6.45</v>
      </c>
      <c r="BJ13" s="21">
        <v>54.2</v>
      </c>
      <c r="BK13" s="20">
        <v>45.8</v>
      </c>
      <c r="BL13" s="70">
        <v>1.1834061135371181</v>
      </c>
      <c r="BM13" s="109">
        <v>0.7</v>
      </c>
      <c r="BN13" s="71">
        <v>3.1818181818181817</v>
      </c>
      <c r="BO13" s="20" t="s">
        <v>447</v>
      </c>
      <c r="BP13" s="21">
        <v>32.799999999999997</v>
      </c>
      <c r="BQ13" s="21">
        <v>54.978000000000002</v>
      </c>
      <c r="BR13" s="22">
        <v>60196</v>
      </c>
      <c r="BS13" s="38">
        <v>62.94</v>
      </c>
      <c r="BT13" s="22">
        <v>91.7</v>
      </c>
      <c r="BU13" s="22">
        <v>7773</v>
      </c>
      <c r="BV13" s="38">
        <v>8.2999999999999972</v>
      </c>
      <c r="BW13" s="71">
        <v>70.398419999999987</v>
      </c>
      <c r="BX13" s="23">
        <v>0.14000000000000001</v>
      </c>
      <c r="BY13" s="31">
        <v>9.8420000000000007E-2</v>
      </c>
      <c r="BZ13" s="22">
        <v>62.8</v>
      </c>
      <c r="CA13" s="31">
        <v>44.148399999999995</v>
      </c>
      <c r="CB13" s="22">
        <v>37.200000000000003</v>
      </c>
      <c r="CC13" s="31">
        <v>26.151600000000002</v>
      </c>
      <c r="CD13" s="105">
        <v>0.35</v>
      </c>
      <c r="CE13" s="76">
        <v>93.8</v>
      </c>
      <c r="CF13" s="76">
        <v>17964</v>
      </c>
      <c r="CG13" s="76">
        <v>97.8</v>
      </c>
      <c r="CH13" s="76">
        <v>6455</v>
      </c>
      <c r="CI13" s="76">
        <v>81.7</v>
      </c>
      <c r="CJ13" s="76">
        <v>91.8</v>
      </c>
      <c r="CK13" s="76">
        <v>4760</v>
      </c>
      <c r="CL13" s="21">
        <v>2.2292993630573252E-3</v>
      </c>
      <c r="CM13" s="124">
        <v>3.92</v>
      </c>
      <c r="CN13" s="124">
        <v>23.4</v>
      </c>
      <c r="CO13" s="124">
        <v>9.24</v>
      </c>
      <c r="CP13" s="71"/>
      <c r="CQ13" s="21"/>
      <c r="CR13" s="21"/>
      <c r="CS13" s="78"/>
      <c r="CT13" s="124"/>
      <c r="CU13" s="127"/>
      <c r="CV13" s="127"/>
      <c r="CW13" s="124"/>
      <c r="CX13" s="124"/>
      <c r="CY13" s="20"/>
      <c r="CZ13" s="31"/>
      <c r="DA13" s="57"/>
      <c r="DB13" s="73" t="s">
        <v>462</v>
      </c>
      <c r="DC13" s="86"/>
      <c r="DD13" s="80" t="s">
        <v>533</v>
      </c>
      <c r="DE13" s="20"/>
      <c r="DF13" s="20"/>
      <c r="DG13" s="20"/>
      <c r="DH13" s="20"/>
      <c r="DI13" s="252" t="s">
        <v>450</v>
      </c>
      <c r="DJ13" s="264" t="s">
        <v>446</v>
      </c>
      <c r="DK13" s="101">
        <v>2</v>
      </c>
      <c r="DL13" s="266" t="s">
        <v>460</v>
      </c>
      <c r="DM13" s="92" t="s">
        <v>460</v>
      </c>
      <c r="DN13" s="267">
        <v>0</v>
      </c>
      <c r="DO13" s="92">
        <v>0</v>
      </c>
      <c r="DP13" s="92">
        <v>0</v>
      </c>
      <c r="DQ13" s="92">
        <v>0</v>
      </c>
      <c r="DR13" s="20" t="s">
        <v>438</v>
      </c>
      <c r="DS13" s="20" t="s">
        <v>438</v>
      </c>
      <c r="DT13" s="20">
        <v>203</v>
      </c>
      <c r="DU13" s="20">
        <v>3</v>
      </c>
      <c r="DV13" s="20">
        <v>97</v>
      </c>
      <c r="DW13" s="20" t="s">
        <v>438</v>
      </c>
      <c r="DX13" s="20" t="s">
        <v>438</v>
      </c>
      <c r="DY13" s="20" t="s">
        <v>438</v>
      </c>
      <c r="DZ13" s="20" t="s">
        <v>438</v>
      </c>
      <c r="EA13" s="20">
        <v>0</v>
      </c>
      <c r="EB13" s="20"/>
      <c r="EC13" s="269"/>
      <c r="ED13" s="269"/>
      <c r="EE13" s="268">
        <v>13</v>
      </c>
      <c r="EF13" s="92">
        <v>30</v>
      </c>
      <c r="EG13" s="101"/>
      <c r="EH13" s="99"/>
      <c r="EI13" s="224">
        <v>183</v>
      </c>
      <c r="EJ13" s="224">
        <v>103</v>
      </c>
      <c r="EK13" s="224"/>
      <c r="EL13" s="224">
        <v>2</v>
      </c>
      <c r="EM13" s="224" t="s">
        <v>472</v>
      </c>
      <c r="EN13" s="224">
        <v>3</v>
      </c>
      <c r="EO13" s="224">
        <v>3</v>
      </c>
      <c r="EP13" s="224" t="s">
        <v>782</v>
      </c>
      <c r="EQ13" s="238"/>
      <c r="ER13" s="114">
        <v>14105</v>
      </c>
      <c r="ES13" s="239">
        <v>75</v>
      </c>
      <c r="ET13" s="239">
        <v>7089</v>
      </c>
      <c r="EU13" s="239">
        <v>4000</v>
      </c>
      <c r="EV13" s="239">
        <v>39780</v>
      </c>
      <c r="EW13" s="239">
        <v>3313</v>
      </c>
      <c r="EX13" s="240">
        <v>439.30380000000002</v>
      </c>
      <c r="EY13" s="240">
        <v>5710.9494000000004</v>
      </c>
      <c r="EZ13" s="90"/>
      <c r="FA13" s="90"/>
      <c r="FB13" s="90"/>
      <c r="FC13" s="90"/>
      <c r="FD13" s="228"/>
      <c r="FE13" s="228"/>
      <c r="FF13" s="228"/>
      <c r="FG13" s="229"/>
      <c r="FH13" s="230"/>
      <c r="FI13" s="231"/>
      <c r="FJ13" s="232"/>
      <c r="FK13" s="89"/>
      <c r="FL13" s="42"/>
      <c r="FM13" s="233"/>
      <c r="FN13" s="234">
        <v>0.442</v>
      </c>
      <c r="FO13" s="42"/>
      <c r="FP13" s="235">
        <v>46.734377204119056</v>
      </c>
      <c r="FQ13" s="236">
        <v>0.43930380000000002</v>
      </c>
      <c r="FR13" s="237"/>
      <c r="FS13" s="108"/>
      <c r="FT13" s="108">
        <v>3</v>
      </c>
      <c r="FU13" s="108"/>
      <c r="FV13" s="108" t="s">
        <v>783</v>
      </c>
      <c r="FW13" s="94">
        <v>0</v>
      </c>
      <c r="FX13" s="94">
        <v>2</v>
      </c>
      <c r="FY13" s="94">
        <v>1</v>
      </c>
      <c r="FZ13" s="108" t="s">
        <v>784</v>
      </c>
      <c r="GA13" s="108">
        <v>1</v>
      </c>
      <c r="GB13" s="108">
        <v>1</v>
      </c>
      <c r="GC13" s="108" t="s">
        <v>785</v>
      </c>
      <c r="GD13" s="94"/>
      <c r="GE13" s="108"/>
      <c r="GF13" s="108" t="s">
        <v>786</v>
      </c>
      <c r="GG13" s="94">
        <v>0</v>
      </c>
      <c r="GH13" s="108">
        <v>0</v>
      </c>
      <c r="GI13" s="108" t="s">
        <v>787</v>
      </c>
      <c r="GJ13" s="252"/>
      <c r="GK13" s="278">
        <v>44176</v>
      </c>
      <c r="GL13" s="270"/>
      <c r="GM13" s="271"/>
      <c r="GN13" s="272"/>
      <c r="GO13" s="20"/>
      <c r="GP13" s="20"/>
      <c r="GQ13" s="20"/>
      <c r="GR13" s="273" t="s">
        <v>752</v>
      </c>
      <c r="GS13" s="20"/>
      <c r="GT13" s="20"/>
      <c r="GU13" s="58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4" t="s">
        <v>456</v>
      </c>
      <c r="HJ13" s="24" t="s">
        <v>525</v>
      </c>
      <c r="HK13" s="24" t="s">
        <v>521</v>
      </c>
      <c r="HL13" s="24" t="s">
        <v>452</v>
      </c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4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4" t="s">
        <v>452</v>
      </c>
      <c r="JI13" s="20" t="s">
        <v>452</v>
      </c>
      <c r="JJ13" s="20" t="s">
        <v>452</v>
      </c>
      <c r="JK13" s="20" t="s">
        <v>452</v>
      </c>
      <c r="JL13" s="58"/>
      <c r="JM13" s="58"/>
      <c r="JN13" s="58"/>
      <c r="JO13" s="58"/>
      <c r="JP13" s="58"/>
      <c r="JQ13" s="58"/>
      <c r="JR13" s="58"/>
      <c r="JS13" s="58"/>
      <c r="JT13" s="58"/>
      <c r="JU13" s="3"/>
      <c r="JV13" s="3"/>
      <c r="JW13" s="3"/>
      <c r="JX13" s="3"/>
      <c r="JY13" s="3"/>
      <c r="JZ13" s="3"/>
      <c r="KA13" s="3"/>
    </row>
    <row r="14" spans="1:287">
      <c r="A14" s="20">
        <v>40</v>
      </c>
      <c r="B14" s="6">
        <v>2</v>
      </c>
      <c r="C14" s="248">
        <v>14595</v>
      </c>
      <c r="D14" s="249" t="s">
        <v>618</v>
      </c>
      <c r="E14" s="250" t="s">
        <v>548</v>
      </c>
      <c r="F14" s="251">
        <v>6605176721</v>
      </c>
      <c r="G14" s="252">
        <v>55</v>
      </c>
      <c r="H14" s="249" t="s">
        <v>612</v>
      </c>
      <c r="I14" s="253" t="s">
        <v>619</v>
      </c>
      <c r="J14" s="254" t="s">
        <v>435</v>
      </c>
      <c r="K14" s="24" t="s">
        <v>436</v>
      </c>
      <c r="L14" s="24">
        <v>24</v>
      </c>
      <c r="M14" s="24">
        <v>10</v>
      </c>
      <c r="N14" s="24" t="s">
        <v>438</v>
      </c>
      <c r="O14" s="60"/>
      <c r="P14" s="24" t="s">
        <v>580</v>
      </c>
      <c r="Q14" s="60"/>
      <c r="R14" s="60"/>
      <c r="S14" s="60"/>
      <c r="T14" s="255"/>
      <c r="U14" s="255"/>
      <c r="V14" s="257" t="s">
        <v>523</v>
      </c>
      <c r="W14" s="259" t="s">
        <v>443</v>
      </c>
      <c r="X14" s="260"/>
      <c r="Y14" s="260"/>
      <c r="Z14" s="60"/>
      <c r="AA14" s="20" t="s">
        <v>461</v>
      </c>
      <c r="AB14" s="20"/>
      <c r="AC14" s="75">
        <v>3871</v>
      </c>
      <c r="AD14" s="75">
        <v>92000</v>
      </c>
      <c r="AE14" s="60"/>
      <c r="AF14" s="60"/>
      <c r="AG14" s="60" t="s">
        <v>446</v>
      </c>
      <c r="AH14" s="75">
        <v>10000</v>
      </c>
      <c r="AI14" s="60"/>
      <c r="AJ14" s="60"/>
      <c r="AK14" s="75"/>
      <c r="AL14" s="20"/>
      <c r="AM14" s="60"/>
      <c r="AN14" s="20"/>
      <c r="AO14" s="61">
        <v>75.3</v>
      </c>
      <c r="AP14" s="62">
        <v>20.9</v>
      </c>
      <c r="AQ14" s="63">
        <v>2.96</v>
      </c>
      <c r="AR14" s="64">
        <v>99.159999999999982</v>
      </c>
      <c r="AS14" s="50">
        <v>3.6028708133971294</v>
      </c>
      <c r="AT14" s="28">
        <v>10.664497607655504</v>
      </c>
      <c r="AU14" s="49">
        <v>3.1559094719195304</v>
      </c>
      <c r="AV14" s="21">
        <v>68.823999999999998</v>
      </c>
      <c r="AW14" s="43">
        <v>91.399734395750329</v>
      </c>
      <c r="AX14" s="68">
        <v>4.78</v>
      </c>
      <c r="AY14" s="21">
        <v>6.3479415670650736</v>
      </c>
      <c r="AZ14" s="20" t="s">
        <v>447</v>
      </c>
      <c r="BA14" s="69">
        <v>33.1</v>
      </c>
      <c r="BB14" s="20" t="s">
        <v>447</v>
      </c>
      <c r="BC14" s="71">
        <v>0.11</v>
      </c>
      <c r="BD14" s="71"/>
      <c r="BE14" s="21"/>
      <c r="BF14" s="21"/>
      <c r="BG14" s="30">
        <v>8186</v>
      </c>
      <c r="BH14" s="24">
        <v>531</v>
      </c>
      <c r="BI14" s="21">
        <v>0.74</v>
      </c>
      <c r="BJ14" s="21">
        <v>54.7</v>
      </c>
      <c r="BK14" s="20">
        <v>45.3</v>
      </c>
      <c r="BL14" s="70">
        <v>1.2075055187637971</v>
      </c>
      <c r="BM14" s="109">
        <v>3.13</v>
      </c>
      <c r="BN14" s="71">
        <v>4.1567065073041167</v>
      </c>
      <c r="BO14" s="20" t="s">
        <v>447</v>
      </c>
      <c r="BP14" s="21">
        <v>57.7</v>
      </c>
      <c r="BQ14" s="21">
        <v>85.4</v>
      </c>
      <c r="BR14" s="22">
        <v>127642</v>
      </c>
      <c r="BS14" s="38">
        <v>27.1</v>
      </c>
      <c r="BT14" s="22">
        <v>93.7</v>
      </c>
      <c r="BU14" s="22">
        <v>10319</v>
      </c>
      <c r="BV14" s="71">
        <v>6.2999999999999972</v>
      </c>
      <c r="BW14" s="71">
        <v>20.837299999999999</v>
      </c>
      <c r="BX14" s="23">
        <v>14.5</v>
      </c>
      <c r="BY14" s="23">
        <v>3.0304999999999995</v>
      </c>
      <c r="BZ14" s="22">
        <v>12.6</v>
      </c>
      <c r="CA14" s="23">
        <v>2.6334</v>
      </c>
      <c r="CB14" s="22">
        <v>72.599999999999994</v>
      </c>
      <c r="CC14" s="23">
        <v>15.173399999999997</v>
      </c>
      <c r="CD14" s="105">
        <v>0.19</v>
      </c>
      <c r="CE14" s="76">
        <v>100</v>
      </c>
      <c r="CF14" s="76">
        <v>13086</v>
      </c>
      <c r="CG14" s="76">
        <v>100</v>
      </c>
      <c r="CH14" s="76">
        <v>11272</v>
      </c>
      <c r="CI14" s="76">
        <v>95.3</v>
      </c>
      <c r="CJ14" s="76">
        <v>96.6</v>
      </c>
      <c r="CK14" s="76">
        <v>8063</v>
      </c>
      <c r="CL14" s="21">
        <v>1.1507936507936509</v>
      </c>
      <c r="CM14" s="124">
        <v>0.3</v>
      </c>
      <c r="CN14" s="124">
        <v>0</v>
      </c>
      <c r="CO14" s="124">
        <v>0.44</v>
      </c>
      <c r="CP14" s="71"/>
      <c r="CQ14" s="21"/>
      <c r="CR14" s="21"/>
      <c r="CS14" s="78"/>
      <c r="CT14" s="124"/>
      <c r="CU14" s="127"/>
      <c r="CV14" s="127"/>
      <c r="CW14" s="124"/>
      <c r="CX14" s="124"/>
      <c r="CY14" s="20"/>
      <c r="CZ14" s="31"/>
      <c r="DA14" s="57"/>
      <c r="DB14" s="73" t="s">
        <v>509</v>
      </c>
      <c r="DC14" s="86"/>
      <c r="DD14" s="80" t="s">
        <v>620</v>
      </c>
      <c r="DE14" s="20"/>
      <c r="DF14" s="20"/>
      <c r="DG14" s="20"/>
      <c r="DH14" s="20"/>
      <c r="DI14" s="261" t="s">
        <v>450</v>
      </c>
      <c r="DJ14" s="264" t="s">
        <v>446</v>
      </c>
      <c r="DK14" s="101">
        <v>2</v>
      </c>
      <c r="DL14" s="266" t="s">
        <v>788</v>
      </c>
      <c r="DM14" s="92" t="s">
        <v>789</v>
      </c>
      <c r="DN14" s="268" t="s">
        <v>463</v>
      </c>
      <c r="DO14" s="92">
        <v>0</v>
      </c>
      <c r="DP14" s="92">
        <v>0</v>
      </c>
      <c r="DQ14" s="92">
        <v>0</v>
      </c>
      <c r="DR14" s="20" t="s">
        <v>438</v>
      </c>
      <c r="DS14" s="20" t="s">
        <v>438</v>
      </c>
      <c r="DT14" s="20">
        <v>3579</v>
      </c>
      <c r="DU14" s="20">
        <v>6</v>
      </c>
      <c r="DV14" s="20">
        <v>94</v>
      </c>
      <c r="DW14" s="20" t="s">
        <v>438</v>
      </c>
      <c r="DX14" s="20" t="s">
        <v>438</v>
      </c>
      <c r="DY14" s="20" t="s">
        <v>438</v>
      </c>
      <c r="DZ14" s="20" t="s">
        <v>438</v>
      </c>
      <c r="EA14" s="20">
        <v>0</v>
      </c>
      <c r="EB14" s="20"/>
      <c r="EC14" s="269"/>
      <c r="ED14" s="269"/>
      <c r="EE14" s="268">
        <v>24</v>
      </c>
      <c r="EF14" s="92">
        <v>30</v>
      </c>
      <c r="EG14" s="101"/>
      <c r="EH14" s="99"/>
      <c r="EI14" s="224">
        <v>178</v>
      </c>
      <c r="EJ14" s="224">
        <v>84</v>
      </c>
      <c r="EK14" s="224"/>
      <c r="EL14" s="224">
        <v>1</v>
      </c>
      <c r="EM14" s="224" t="s">
        <v>472</v>
      </c>
      <c r="EN14" s="224">
        <v>2</v>
      </c>
      <c r="EO14" s="224">
        <v>1</v>
      </c>
      <c r="EP14" s="224" t="s">
        <v>790</v>
      </c>
      <c r="EQ14" s="238">
        <v>44236</v>
      </c>
      <c r="ER14" s="141">
        <v>14595</v>
      </c>
      <c r="ES14" s="133">
        <v>75</v>
      </c>
      <c r="ET14" s="133">
        <v>134051</v>
      </c>
      <c r="EU14" s="133">
        <v>4000</v>
      </c>
      <c r="EV14" s="133">
        <v>39780</v>
      </c>
      <c r="EW14" s="133">
        <v>28617</v>
      </c>
      <c r="EX14" s="134">
        <v>3794.6142</v>
      </c>
      <c r="EY14" s="46">
        <v>91070.7408</v>
      </c>
      <c r="EZ14" s="58"/>
      <c r="FA14" s="58"/>
      <c r="FB14" s="58"/>
      <c r="FC14" s="58"/>
      <c r="FD14" s="74"/>
      <c r="FE14" s="74"/>
      <c r="FF14" s="74"/>
      <c r="FG14" s="33"/>
      <c r="FH14" s="25"/>
      <c r="FI14" s="26"/>
      <c r="FJ14" s="27"/>
      <c r="FK14" s="59"/>
      <c r="FL14" s="58"/>
      <c r="FM14" s="20"/>
      <c r="FN14" s="83">
        <v>3.871</v>
      </c>
      <c r="FO14" s="58"/>
      <c r="FP14" s="66">
        <v>21.347845223086736</v>
      </c>
      <c r="FQ14" s="85">
        <v>3.7946141999999998</v>
      </c>
      <c r="FR14" s="58"/>
      <c r="FS14" s="108"/>
      <c r="FT14" s="108">
        <v>1</v>
      </c>
      <c r="FU14" s="108"/>
      <c r="FV14" s="108" t="s">
        <v>791</v>
      </c>
      <c r="FW14" s="94">
        <v>0</v>
      </c>
      <c r="FX14" s="94">
        <v>1</v>
      </c>
      <c r="FY14" s="94">
        <v>1</v>
      </c>
      <c r="FZ14" s="108" t="s">
        <v>792</v>
      </c>
      <c r="GA14" s="108">
        <v>1</v>
      </c>
      <c r="GB14" s="108">
        <v>1</v>
      </c>
      <c r="GC14" s="108" t="s">
        <v>479</v>
      </c>
      <c r="GD14" s="94">
        <v>1</v>
      </c>
      <c r="GE14" s="108"/>
      <c r="GF14" s="108" t="s">
        <v>793</v>
      </c>
      <c r="GG14" s="94">
        <v>0</v>
      </c>
      <c r="GH14" s="108">
        <v>0</v>
      </c>
      <c r="GI14" s="108" t="s">
        <v>759</v>
      </c>
      <c r="GJ14" s="252"/>
      <c r="GK14" s="278">
        <v>44249</v>
      </c>
      <c r="GL14" s="270"/>
      <c r="GM14" s="271"/>
      <c r="GN14" s="272"/>
      <c r="GO14" s="20"/>
      <c r="GP14" s="20"/>
      <c r="GQ14" s="20"/>
      <c r="GR14" s="273" t="s">
        <v>752</v>
      </c>
      <c r="GS14" s="20"/>
      <c r="GT14" s="20"/>
      <c r="GU14" s="58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4" t="s">
        <v>452</v>
      </c>
      <c r="HJ14" s="24" t="s">
        <v>452</v>
      </c>
      <c r="HK14" s="24" t="s">
        <v>452</v>
      </c>
      <c r="HL14" s="24" t="s">
        <v>452</v>
      </c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4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4" t="s">
        <v>452</v>
      </c>
      <c r="JI14" s="20" t="s">
        <v>452</v>
      </c>
      <c r="JJ14" s="20" t="s">
        <v>452</v>
      </c>
      <c r="JK14" s="20" t="s">
        <v>452</v>
      </c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</row>
    <row r="15" spans="1:287">
      <c r="A15" s="20">
        <v>2</v>
      </c>
      <c r="B15" s="20">
        <v>1</v>
      </c>
      <c r="C15" s="248">
        <v>14267</v>
      </c>
      <c r="D15" s="249" t="s">
        <v>554</v>
      </c>
      <c r="E15" s="250" t="s">
        <v>511</v>
      </c>
      <c r="F15" s="251">
        <v>6705090678</v>
      </c>
      <c r="G15" s="252">
        <v>54</v>
      </c>
      <c r="H15" s="249" t="s">
        <v>555</v>
      </c>
      <c r="I15" s="253" t="s">
        <v>556</v>
      </c>
      <c r="J15" s="254" t="s">
        <v>435</v>
      </c>
      <c r="K15" s="24" t="s">
        <v>436</v>
      </c>
      <c r="L15" s="24">
        <v>36</v>
      </c>
      <c r="M15" s="24" t="s">
        <v>557</v>
      </c>
      <c r="N15" s="24" t="s">
        <v>457</v>
      </c>
      <c r="O15" s="60"/>
      <c r="P15" s="24" t="s">
        <v>545</v>
      </c>
      <c r="Q15" s="60"/>
      <c r="R15" s="60"/>
      <c r="S15" s="60"/>
      <c r="T15" s="255"/>
      <c r="U15" s="255"/>
      <c r="V15" s="257" t="s">
        <v>523</v>
      </c>
      <c r="W15" s="259" t="s">
        <v>443</v>
      </c>
      <c r="X15" s="260"/>
      <c r="Y15" s="260"/>
      <c r="Z15" s="60"/>
      <c r="AA15" s="20" t="s">
        <v>445</v>
      </c>
      <c r="AB15" s="20"/>
      <c r="AC15" s="75">
        <v>14469</v>
      </c>
      <c r="AD15" s="75">
        <v>188000</v>
      </c>
      <c r="AE15" s="60"/>
      <c r="AF15" s="60"/>
      <c r="AG15" s="60" t="s">
        <v>446</v>
      </c>
      <c r="AH15" s="75">
        <v>10000</v>
      </c>
      <c r="AI15" s="60"/>
      <c r="AJ15" s="60"/>
      <c r="AK15" s="75"/>
      <c r="AL15" s="20"/>
      <c r="AM15" s="60"/>
      <c r="AN15" s="20"/>
      <c r="AO15" s="61">
        <v>2.6</v>
      </c>
      <c r="AP15" s="62">
        <v>2.2999999999999998</v>
      </c>
      <c r="AQ15" s="63">
        <v>93.5</v>
      </c>
      <c r="AR15" s="64">
        <v>98.4</v>
      </c>
      <c r="AS15" s="65">
        <v>1.1304347826086958</v>
      </c>
      <c r="AT15" s="66">
        <v>105.69565217391306</v>
      </c>
      <c r="AU15" s="67">
        <v>2.7139874739039668E-2</v>
      </c>
      <c r="AV15" s="21">
        <v>1.3410000000000002</v>
      </c>
      <c r="AW15" s="21">
        <v>51.57692307692308</v>
      </c>
      <c r="AX15" s="68">
        <v>1.19</v>
      </c>
      <c r="AY15" s="21">
        <v>45.769230769230766</v>
      </c>
      <c r="AZ15" s="20" t="s">
        <v>447</v>
      </c>
      <c r="BA15" s="69">
        <v>6.28</v>
      </c>
      <c r="BB15" s="20" t="s">
        <v>447</v>
      </c>
      <c r="BC15" s="71">
        <v>17.3</v>
      </c>
      <c r="BD15" s="71"/>
      <c r="BE15" s="21"/>
      <c r="BF15" s="21"/>
      <c r="BG15" s="130">
        <v>11153.571428571429</v>
      </c>
      <c r="BH15" s="77">
        <v>887.28813559322043</v>
      </c>
      <c r="BI15" s="21">
        <v>3.67</v>
      </c>
      <c r="BJ15" s="21">
        <v>46.4</v>
      </c>
      <c r="BK15" s="20">
        <v>53.6</v>
      </c>
      <c r="BL15" s="70">
        <v>0.86567164179104472</v>
      </c>
      <c r="BM15" s="109">
        <v>2.4E-2</v>
      </c>
      <c r="BN15" s="71">
        <v>0.92307692307692302</v>
      </c>
      <c r="BO15" s="20" t="s">
        <v>447</v>
      </c>
      <c r="BP15" s="21">
        <v>24.5</v>
      </c>
      <c r="BQ15" s="21">
        <v>60.9</v>
      </c>
      <c r="BR15" s="22">
        <v>9577</v>
      </c>
      <c r="BS15" s="71">
        <v>77.800000000000011</v>
      </c>
      <c r="BT15" s="22">
        <v>92.8</v>
      </c>
      <c r="BU15" s="22">
        <v>10132</v>
      </c>
      <c r="BV15" s="71">
        <v>7.2000000000000028</v>
      </c>
      <c r="BW15" s="71">
        <v>2.2885</v>
      </c>
      <c r="BX15" s="23">
        <v>38.700000000000003</v>
      </c>
      <c r="BY15" s="23">
        <v>0.8901</v>
      </c>
      <c r="BZ15" s="22">
        <v>39.1</v>
      </c>
      <c r="CA15" s="23">
        <v>0.89929999999999988</v>
      </c>
      <c r="CB15" s="22">
        <v>21.7</v>
      </c>
      <c r="CC15" s="23">
        <v>0.49909999999999999</v>
      </c>
      <c r="CD15" s="105">
        <v>1.7000000000000001E-2</v>
      </c>
      <c r="CE15" s="76">
        <v>96</v>
      </c>
      <c r="CF15" s="76">
        <v>6262</v>
      </c>
      <c r="CG15" s="76">
        <v>81.5</v>
      </c>
      <c r="CH15" s="76">
        <v>4465</v>
      </c>
      <c r="CI15" s="76">
        <v>66.2</v>
      </c>
      <c r="CJ15" s="76">
        <v>83.5</v>
      </c>
      <c r="CK15" s="76">
        <v>5059</v>
      </c>
      <c r="CL15" s="21">
        <v>0.98976982097186705</v>
      </c>
      <c r="CM15" s="124">
        <v>1.41</v>
      </c>
      <c r="CN15" s="124">
        <v>3.87</v>
      </c>
      <c r="CO15" s="124">
        <v>56.3</v>
      </c>
      <c r="CP15" s="71"/>
      <c r="CQ15" s="21"/>
      <c r="CR15" s="21"/>
      <c r="CS15" s="78"/>
      <c r="CT15" s="124"/>
      <c r="CU15" s="127"/>
      <c r="CV15" s="127"/>
      <c r="CW15" s="124"/>
      <c r="CX15" s="124"/>
      <c r="CY15" s="20"/>
      <c r="CZ15" s="31"/>
      <c r="DA15" s="57"/>
      <c r="DB15" s="73" t="s">
        <v>448</v>
      </c>
      <c r="DC15" s="86"/>
      <c r="DD15" s="80" t="s">
        <v>558</v>
      </c>
      <c r="DE15" s="20"/>
      <c r="DF15" s="20"/>
      <c r="DG15" s="20"/>
      <c r="DH15" s="20"/>
      <c r="DI15" s="262" t="s">
        <v>450</v>
      </c>
      <c r="DJ15" s="264" t="s">
        <v>794</v>
      </c>
      <c r="DK15" s="101">
        <v>2</v>
      </c>
      <c r="DL15" s="300"/>
      <c r="DM15" s="301"/>
      <c r="DN15" s="289">
        <v>1</v>
      </c>
      <c r="DO15" s="301"/>
      <c r="DP15" s="301"/>
      <c r="DQ15" s="301"/>
      <c r="DR15" s="262" t="s">
        <v>438</v>
      </c>
      <c r="DS15" s="262" t="s">
        <v>438</v>
      </c>
      <c r="DT15" s="262">
        <v>14723</v>
      </c>
      <c r="DU15" s="262">
        <v>95.7</v>
      </c>
      <c r="DV15" s="262">
        <v>4.3</v>
      </c>
      <c r="DW15" s="262" t="s">
        <v>438</v>
      </c>
      <c r="DX15" s="262" t="s">
        <v>438</v>
      </c>
      <c r="DY15" s="262" t="s">
        <v>438</v>
      </c>
      <c r="DZ15" s="262" t="s">
        <v>438</v>
      </c>
      <c r="EA15" s="262">
        <v>0</v>
      </c>
      <c r="EB15" s="262"/>
      <c r="EC15" s="302"/>
      <c r="ED15" s="302"/>
      <c r="EE15" s="303">
        <v>36</v>
      </c>
      <c r="EF15" s="301">
        <v>105</v>
      </c>
      <c r="EG15" s="304">
        <v>3</v>
      </c>
      <c r="EH15" s="298"/>
      <c r="EI15" s="298"/>
      <c r="EJ15" s="298"/>
      <c r="EK15" s="298"/>
      <c r="EL15" s="298"/>
      <c r="EM15" s="298"/>
      <c r="EN15" s="298"/>
      <c r="EO15" s="298"/>
      <c r="EP15" s="298"/>
      <c r="EQ15" s="305"/>
      <c r="ER15" s="306">
        <v>14267</v>
      </c>
      <c r="ES15" s="307">
        <v>75</v>
      </c>
      <c r="ET15" s="307">
        <v>146617</v>
      </c>
      <c r="EU15" s="307">
        <v>4000</v>
      </c>
      <c r="EV15" s="307">
        <v>39780</v>
      </c>
      <c r="EW15" s="307">
        <v>108331</v>
      </c>
      <c r="EX15" s="285">
        <v>14364.6906</v>
      </c>
      <c r="EY15" s="285">
        <v>517128.8616</v>
      </c>
      <c r="EZ15" s="308"/>
      <c r="FA15" s="308"/>
      <c r="FB15" s="308"/>
      <c r="FC15" s="308"/>
      <c r="FD15" s="309"/>
      <c r="FE15" s="309"/>
      <c r="FF15" s="309"/>
      <c r="FG15" s="310"/>
      <c r="FH15" s="311"/>
      <c r="FI15" s="312"/>
      <c r="FJ15" s="313"/>
      <c r="FK15" s="314"/>
      <c r="FL15" s="308"/>
      <c r="FM15" s="262"/>
      <c r="FN15" s="315">
        <v>14.468999999999999</v>
      </c>
      <c r="FO15" s="308"/>
      <c r="FP15" s="316">
        <v>73.88706630199772</v>
      </c>
      <c r="FQ15" s="317">
        <v>14.364690599999999</v>
      </c>
      <c r="FR15" s="318"/>
      <c r="FS15" s="319"/>
      <c r="FT15" s="319"/>
      <c r="FU15" s="319"/>
      <c r="FV15" s="319"/>
      <c r="FW15" s="280"/>
      <c r="FX15" s="119"/>
      <c r="FY15" s="119"/>
      <c r="FZ15" s="319"/>
      <c r="GA15" s="319"/>
      <c r="GB15" s="319"/>
      <c r="GC15" s="319"/>
      <c r="GD15" s="119"/>
      <c r="GE15" s="319"/>
      <c r="GF15" s="319"/>
      <c r="GG15" s="119"/>
      <c r="GH15" s="319"/>
      <c r="GI15" s="319"/>
      <c r="GJ15" s="262"/>
      <c r="GK15" s="320">
        <v>44208</v>
      </c>
      <c r="GL15" s="270"/>
      <c r="GM15" s="271"/>
      <c r="GN15" s="272"/>
      <c r="GO15" s="20"/>
      <c r="GP15" s="20"/>
      <c r="GQ15" s="20"/>
      <c r="GR15" s="273" t="s">
        <v>752</v>
      </c>
      <c r="GS15" s="20"/>
      <c r="GT15" s="20"/>
      <c r="GU15" s="58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4" t="s">
        <v>452</v>
      </c>
      <c r="HJ15" s="24" t="s">
        <v>452</v>
      </c>
      <c r="HK15" s="24" t="s">
        <v>452</v>
      </c>
      <c r="HL15" s="24" t="s">
        <v>452</v>
      </c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4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4" t="s">
        <v>452</v>
      </c>
      <c r="JI15" s="20" t="s">
        <v>452</v>
      </c>
      <c r="JJ15" s="20" t="s">
        <v>452</v>
      </c>
      <c r="JK15" s="20" t="s">
        <v>257</v>
      </c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</row>
    <row r="16" spans="1:287">
      <c r="A16" s="20">
        <v>29</v>
      </c>
      <c r="B16" s="6">
        <v>1</v>
      </c>
      <c r="C16" s="248">
        <v>14531</v>
      </c>
      <c r="D16" s="249" t="s">
        <v>585</v>
      </c>
      <c r="E16" s="250" t="s">
        <v>520</v>
      </c>
      <c r="F16" s="251">
        <v>6755151634</v>
      </c>
      <c r="G16" s="252">
        <v>54</v>
      </c>
      <c r="H16" s="249" t="s">
        <v>586</v>
      </c>
      <c r="I16" s="253" t="s">
        <v>587</v>
      </c>
      <c r="J16" s="254" t="s">
        <v>435</v>
      </c>
      <c r="K16" s="24" t="s">
        <v>436</v>
      </c>
      <c r="L16" s="24">
        <v>9</v>
      </c>
      <c r="M16" s="24" t="s">
        <v>454</v>
      </c>
      <c r="N16" s="24" t="s">
        <v>438</v>
      </c>
      <c r="O16" s="60"/>
      <c r="P16" s="24" t="s">
        <v>580</v>
      </c>
      <c r="Q16" s="60"/>
      <c r="R16" s="60"/>
      <c r="S16" s="60"/>
      <c r="T16" s="256" t="s">
        <v>441</v>
      </c>
      <c r="U16" s="256"/>
      <c r="V16" s="257" t="s">
        <v>523</v>
      </c>
      <c r="W16" s="259" t="s">
        <v>443</v>
      </c>
      <c r="X16" s="260"/>
      <c r="Y16" s="260"/>
      <c r="Z16" s="60"/>
      <c r="AA16" s="20" t="s">
        <v>445</v>
      </c>
      <c r="AB16" s="20"/>
      <c r="AC16" s="75">
        <v>691</v>
      </c>
      <c r="AD16" s="75">
        <v>6000</v>
      </c>
      <c r="AE16" s="60"/>
      <c r="AF16" s="60"/>
      <c r="AG16" s="60" t="s">
        <v>446</v>
      </c>
      <c r="AH16" s="75">
        <v>350</v>
      </c>
      <c r="AI16" s="60"/>
      <c r="AJ16" s="60"/>
      <c r="AK16" s="75"/>
      <c r="AL16" s="20"/>
      <c r="AM16" s="60"/>
      <c r="AN16" s="20"/>
      <c r="AO16" s="61">
        <v>64.8</v>
      </c>
      <c r="AP16" s="62">
        <v>31.8</v>
      </c>
      <c r="AQ16" s="63">
        <v>2.52</v>
      </c>
      <c r="AR16" s="64">
        <v>99.11999999999999</v>
      </c>
      <c r="AS16" s="50">
        <v>2.0377358490566038</v>
      </c>
      <c r="AT16" s="28">
        <v>5.1350943396226416</v>
      </c>
      <c r="AU16" s="49">
        <v>1.8881118881118879</v>
      </c>
      <c r="AV16" s="21">
        <v>47.72399999999999</v>
      </c>
      <c r="AW16" s="43">
        <v>73.648148148148138</v>
      </c>
      <c r="AX16" s="68">
        <v>14.1</v>
      </c>
      <c r="AY16" s="21">
        <v>21.75925925925926</v>
      </c>
      <c r="AZ16" s="20" t="s">
        <v>447</v>
      </c>
      <c r="BA16" s="69">
        <v>8.32</v>
      </c>
      <c r="BB16" s="20" t="s">
        <v>447</v>
      </c>
      <c r="BC16" s="71">
        <v>0.11</v>
      </c>
      <c r="BD16" s="71"/>
      <c r="BE16" s="21"/>
      <c r="BF16" s="21"/>
      <c r="BG16" s="30">
        <v>5715</v>
      </c>
      <c r="BH16" s="77">
        <v>674.57627118644075</v>
      </c>
      <c r="BI16" s="21">
        <v>3.1</v>
      </c>
      <c r="BJ16" s="21">
        <v>46.8</v>
      </c>
      <c r="BK16" s="20">
        <v>53.2</v>
      </c>
      <c r="BL16" s="70">
        <v>0.87969924812030065</v>
      </c>
      <c r="BM16" s="109">
        <v>1.39</v>
      </c>
      <c r="BN16" s="71">
        <v>2.1450617283950617</v>
      </c>
      <c r="BO16" s="20" t="s">
        <v>447</v>
      </c>
      <c r="BP16" s="21">
        <v>39.200000000000003</v>
      </c>
      <c r="BQ16" s="21">
        <v>56.3</v>
      </c>
      <c r="BR16" s="22">
        <v>31189</v>
      </c>
      <c r="BS16" s="38">
        <v>24.9</v>
      </c>
      <c r="BT16" s="22">
        <v>84.8</v>
      </c>
      <c r="BU16" s="22">
        <v>7703</v>
      </c>
      <c r="BV16" s="71">
        <v>15.200000000000003</v>
      </c>
      <c r="BW16" s="71">
        <v>31.672799999999999</v>
      </c>
      <c r="BX16" s="23">
        <v>12.7</v>
      </c>
      <c r="BY16" s="23">
        <v>4.0385999999999997</v>
      </c>
      <c r="BZ16" s="22">
        <v>12.2</v>
      </c>
      <c r="CA16" s="23">
        <v>3.8795999999999999</v>
      </c>
      <c r="CB16" s="22">
        <v>74.7</v>
      </c>
      <c r="CC16" s="23">
        <v>23.7546</v>
      </c>
      <c r="CD16" s="105">
        <v>1.68</v>
      </c>
      <c r="CE16" s="76">
        <v>99.7</v>
      </c>
      <c r="CF16" s="76">
        <v>8943</v>
      </c>
      <c r="CG16" s="76">
        <v>97.7</v>
      </c>
      <c r="CH16" s="76">
        <v>7404</v>
      </c>
      <c r="CI16" s="76">
        <v>67.5</v>
      </c>
      <c r="CJ16" s="76">
        <v>75.3</v>
      </c>
      <c r="CK16" s="76">
        <v>5410</v>
      </c>
      <c r="CL16" s="21">
        <v>1.040983606557377</v>
      </c>
      <c r="CM16" s="124">
        <v>0.53</v>
      </c>
      <c r="CN16" s="124">
        <v>2.7</v>
      </c>
      <c r="CO16" s="124">
        <v>3.8</v>
      </c>
      <c r="CP16" s="71"/>
      <c r="CQ16" s="21"/>
      <c r="CR16" s="21"/>
      <c r="CS16" s="78"/>
      <c r="CT16" s="124"/>
      <c r="CU16" s="127"/>
      <c r="CV16" s="127"/>
      <c r="CW16" s="124"/>
      <c r="CX16" s="124"/>
      <c r="CY16" s="20"/>
      <c r="CZ16" s="31"/>
      <c r="DA16" s="41"/>
      <c r="DB16" s="73" t="s">
        <v>259</v>
      </c>
      <c r="DC16" s="51"/>
      <c r="DD16" s="80" t="s">
        <v>588</v>
      </c>
      <c r="DE16" s="20"/>
      <c r="DF16" s="20"/>
      <c r="DG16" s="20"/>
      <c r="DH16" s="20"/>
      <c r="DI16" s="252" t="s">
        <v>455</v>
      </c>
      <c r="DJ16" s="264" t="s">
        <v>446</v>
      </c>
      <c r="DK16" s="101">
        <v>2</v>
      </c>
      <c r="DL16" s="266" t="s">
        <v>587</v>
      </c>
      <c r="DM16" s="92" t="s">
        <v>453</v>
      </c>
      <c r="DN16" s="267">
        <v>0</v>
      </c>
      <c r="DO16" s="92">
        <v>0</v>
      </c>
      <c r="DP16" s="92">
        <v>0</v>
      </c>
      <c r="DQ16" s="92">
        <v>0</v>
      </c>
      <c r="DR16" s="20" t="s">
        <v>438</v>
      </c>
      <c r="DS16" s="20" t="s">
        <v>438</v>
      </c>
      <c r="DT16" s="20">
        <v>334</v>
      </c>
      <c r="DU16" s="20">
        <v>6.9</v>
      </c>
      <c r="DV16" s="20">
        <v>93.1</v>
      </c>
      <c r="DW16" s="20" t="s">
        <v>438</v>
      </c>
      <c r="DX16" s="20" t="s">
        <v>438</v>
      </c>
      <c r="DY16" s="20" t="s">
        <v>438</v>
      </c>
      <c r="DZ16" s="20" t="s">
        <v>438</v>
      </c>
      <c r="EA16" s="20">
        <v>0</v>
      </c>
      <c r="EB16" s="20"/>
      <c r="EC16" s="269"/>
      <c r="ED16" s="269"/>
      <c r="EE16" s="268">
        <v>9</v>
      </c>
      <c r="EF16" s="92">
        <v>12</v>
      </c>
      <c r="EG16" s="101"/>
      <c r="EH16" s="99"/>
      <c r="EI16" s="224">
        <v>161</v>
      </c>
      <c r="EJ16" s="224">
        <v>77</v>
      </c>
      <c r="EK16" s="224"/>
      <c r="EL16" s="224">
        <v>1</v>
      </c>
      <c r="EM16" s="224" t="s">
        <v>472</v>
      </c>
      <c r="EN16" s="224">
        <v>2</v>
      </c>
      <c r="EO16" s="224">
        <v>1</v>
      </c>
      <c r="EP16" s="224" t="s">
        <v>795</v>
      </c>
      <c r="EQ16" s="238"/>
      <c r="ER16" s="141">
        <v>14531</v>
      </c>
      <c r="ES16" s="133">
        <v>75</v>
      </c>
      <c r="ET16" s="133">
        <v>48350</v>
      </c>
      <c r="EU16" s="133">
        <v>4000</v>
      </c>
      <c r="EV16" s="133">
        <v>39780</v>
      </c>
      <c r="EW16" s="133">
        <v>5016</v>
      </c>
      <c r="EX16" s="134">
        <v>665.12160000000006</v>
      </c>
      <c r="EY16" s="46">
        <v>5986.0944000000009</v>
      </c>
      <c r="EZ16" s="58"/>
      <c r="FA16" s="58"/>
      <c r="FB16" s="58"/>
      <c r="FC16" s="58"/>
      <c r="FD16" s="74"/>
      <c r="FE16" s="74"/>
      <c r="FF16" s="74"/>
      <c r="FG16" s="33"/>
      <c r="FH16" s="25"/>
      <c r="FI16" s="26"/>
      <c r="FJ16" s="27"/>
      <c r="FK16" s="59"/>
      <c r="FL16" s="58"/>
      <c r="FM16" s="20"/>
      <c r="FN16" s="83">
        <v>0.69099999999999995</v>
      </c>
      <c r="FO16" s="58"/>
      <c r="FP16" s="66">
        <v>10.37435367114788</v>
      </c>
      <c r="FQ16" s="85">
        <v>0.66512160000000009</v>
      </c>
      <c r="FR16" s="3"/>
      <c r="FS16" s="108"/>
      <c r="FT16" s="108">
        <v>5</v>
      </c>
      <c r="FU16" s="108"/>
      <c r="FV16" s="108" t="s">
        <v>796</v>
      </c>
      <c r="FW16" s="94">
        <v>0</v>
      </c>
      <c r="FX16" s="94">
        <v>1</v>
      </c>
      <c r="FY16" s="94">
        <v>1</v>
      </c>
      <c r="FZ16" s="108" t="s">
        <v>797</v>
      </c>
      <c r="GA16" s="108">
        <v>1</v>
      </c>
      <c r="GB16" s="108">
        <v>1</v>
      </c>
      <c r="GC16" s="108" t="s">
        <v>479</v>
      </c>
      <c r="GD16" s="94">
        <v>1</v>
      </c>
      <c r="GE16" s="108"/>
      <c r="GF16" s="108" t="s">
        <v>798</v>
      </c>
      <c r="GG16" s="94">
        <v>0</v>
      </c>
      <c r="GH16" s="108">
        <v>0</v>
      </c>
      <c r="GI16" s="108" t="s">
        <v>759</v>
      </c>
      <c r="GJ16" s="252"/>
      <c r="GK16" s="278">
        <v>44242</v>
      </c>
      <c r="GL16" s="270"/>
      <c r="GM16" s="271"/>
      <c r="GN16" s="272" t="s">
        <v>451</v>
      </c>
      <c r="GO16" s="20"/>
      <c r="GP16" s="20"/>
      <c r="GQ16" s="20"/>
      <c r="GR16" s="273" t="s">
        <v>752</v>
      </c>
      <c r="GS16" s="20"/>
      <c r="GT16" s="20"/>
      <c r="GU16" s="58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4" t="s">
        <v>456</v>
      </c>
      <c r="HJ16" s="24" t="s">
        <v>452</v>
      </c>
      <c r="HK16" s="24" t="s">
        <v>521</v>
      </c>
      <c r="HL16" s="24" t="s">
        <v>452</v>
      </c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4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4" t="s">
        <v>452</v>
      </c>
      <c r="JI16" s="20" t="s">
        <v>452</v>
      </c>
      <c r="JJ16" s="20" t="s">
        <v>452</v>
      </c>
      <c r="JK16" s="20" t="s">
        <v>452</v>
      </c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</row>
    <row r="17" spans="1:287">
      <c r="A17" s="20">
        <v>25</v>
      </c>
      <c r="B17" s="20">
        <v>1</v>
      </c>
      <c r="C17" s="248">
        <v>14508</v>
      </c>
      <c r="D17" s="249" t="s">
        <v>581</v>
      </c>
      <c r="E17" s="250" t="s">
        <v>582</v>
      </c>
      <c r="F17" s="251">
        <v>6804160088</v>
      </c>
      <c r="G17" s="252">
        <v>53</v>
      </c>
      <c r="H17" s="249" t="s">
        <v>579</v>
      </c>
      <c r="I17" s="253" t="s">
        <v>583</v>
      </c>
      <c r="J17" s="254" t="s">
        <v>435</v>
      </c>
      <c r="K17" s="24" t="s">
        <v>436</v>
      </c>
      <c r="L17" s="24">
        <v>13</v>
      </c>
      <c r="M17" s="24" t="s">
        <v>494</v>
      </c>
      <c r="N17" s="24" t="s">
        <v>457</v>
      </c>
      <c r="O17" s="60"/>
      <c r="P17" s="24" t="s">
        <v>580</v>
      </c>
      <c r="Q17" s="60"/>
      <c r="R17" s="60"/>
      <c r="S17" s="60"/>
      <c r="T17" s="255"/>
      <c r="U17" s="255"/>
      <c r="V17" s="257" t="s">
        <v>523</v>
      </c>
      <c r="W17" s="259" t="s">
        <v>443</v>
      </c>
      <c r="X17" s="260"/>
      <c r="Y17" s="260"/>
      <c r="Z17" s="60"/>
      <c r="AA17" s="20" t="s">
        <v>445</v>
      </c>
      <c r="AB17" s="20"/>
      <c r="AC17" s="75">
        <v>8916</v>
      </c>
      <c r="AD17" s="75">
        <v>116000</v>
      </c>
      <c r="AE17" s="60"/>
      <c r="AF17" s="60"/>
      <c r="AG17" s="60" t="s">
        <v>446</v>
      </c>
      <c r="AH17" s="75">
        <v>10000</v>
      </c>
      <c r="AI17" s="60"/>
      <c r="AJ17" s="60"/>
      <c r="AK17" s="75"/>
      <c r="AL17" s="20"/>
      <c r="AM17" s="60"/>
      <c r="AN17" s="20"/>
      <c r="AO17" s="61">
        <v>10</v>
      </c>
      <c r="AP17" s="62">
        <v>15.4</v>
      </c>
      <c r="AQ17" s="63">
        <v>74.3</v>
      </c>
      <c r="AR17" s="64">
        <v>99.699999999999989</v>
      </c>
      <c r="AS17" s="65">
        <v>0.64935064935064934</v>
      </c>
      <c r="AT17" s="66">
        <v>48.246753246753244</v>
      </c>
      <c r="AU17" s="67">
        <v>0.11148272017837235</v>
      </c>
      <c r="AV17" s="21">
        <v>8.9100000000000019</v>
      </c>
      <c r="AW17" s="21">
        <v>89.100000000000009</v>
      </c>
      <c r="AX17" s="68">
        <v>0.57999999999999996</v>
      </c>
      <c r="AY17" s="21">
        <v>5.7999999999999989</v>
      </c>
      <c r="AZ17" s="20" t="s">
        <v>447</v>
      </c>
      <c r="BA17" s="69">
        <v>23.6</v>
      </c>
      <c r="BB17" s="20" t="s">
        <v>447</v>
      </c>
      <c r="BC17" s="71">
        <v>2.54</v>
      </c>
      <c r="BD17" s="71"/>
      <c r="BE17" s="21"/>
      <c r="BF17" s="21"/>
      <c r="BG17" s="30">
        <v>7703</v>
      </c>
      <c r="BH17" s="77">
        <v>674.57627118644075</v>
      </c>
      <c r="BI17" s="21">
        <v>1.18</v>
      </c>
      <c r="BJ17" s="21">
        <v>59.5</v>
      </c>
      <c r="BK17" s="20">
        <v>40.5</v>
      </c>
      <c r="BL17" s="70">
        <v>1.4691358024691359</v>
      </c>
      <c r="BM17" s="109">
        <v>0.24</v>
      </c>
      <c r="BN17" s="71">
        <v>2.4</v>
      </c>
      <c r="BO17" s="20" t="s">
        <v>447</v>
      </c>
      <c r="BP17" s="21">
        <v>48.1</v>
      </c>
      <c r="BQ17" s="21">
        <v>72.400000000000006</v>
      </c>
      <c r="BR17" s="22">
        <v>59035</v>
      </c>
      <c r="BS17" s="71">
        <v>70.8</v>
      </c>
      <c r="BT17" s="22">
        <v>90.3</v>
      </c>
      <c r="BU17" s="22">
        <v>16345</v>
      </c>
      <c r="BV17" s="71">
        <v>9.7000000000000028</v>
      </c>
      <c r="BW17" s="71">
        <v>15.3384</v>
      </c>
      <c r="BX17" s="23">
        <v>25.9</v>
      </c>
      <c r="BY17" s="23">
        <v>3.9885999999999999</v>
      </c>
      <c r="BZ17" s="22">
        <v>44.9</v>
      </c>
      <c r="CA17" s="23">
        <v>6.9146000000000001</v>
      </c>
      <c r="CB17" s="22">
        <v>28.8</v>
      </c>
      <c r="CC17" s="23">
        <v>4.4352</v>
      </c>
      <c r="CD17" s="105">
        <v>0.31</v>
      </c>
      <c r="CE17" s="76">
        <v>99.9</v>
      </c>
      <c r="CF17" s="76">
        <v>18520</v>
      </c>
      <c r="CG17" s="76">
        <v>99.8</v>
      </c>
      <c r="CH17" s="76">
        <v>14339</v>
      </c>
      <c r="CI17" s="76">
        <v>97.2</v>
      </c>
      <c r="CJ17" s="76">
        <v>99</v>
      </c>
      <c r="CK17" s="76">
        <v>13574</v>
      </c>
      <c r="CL17" s="21">
        <v>0.57683741648106901</v>
      </c>
      <c r="CM17" s="124">
        <v>3.41</v>
      </c>
      <c r="CN17" s="124">
        <v>0.94</v>
      </c>
      <c r="CO17" s="124">
        <v>1.1399999999999999</v>
      </c>
      <c r="CP17" s="71"/>
      <c r="CQ17" s="21"/>
      <c r="CR17" s="21"/>
      <c r="CS17" s="78"/>
      <c r="CT17" s="124"/>
      <c r="CU17" s="127"/>
      <c r="CV17" s="127"/>
      <c r="CW17" s="124"/>
      <c r="CX17" s="124"/>
      <c r="CY17" s="20"/>
      <c r="CZ17" s="31"/>
      <c r="DA17" s="57"/>
      <c r="DB17" s="73" t="s">
        <v>481</v>
      </c>
      <c r="DC17" s="86"/>
      <c r="DD17" s="80" t="s">
        <v>584</v>
      </c>
      <c r="DE17" s="20"/>
      <c r="DF17" s="20"/>
      <c r="DG17" s="20"/>
      <c r="DH17" s="20"/>
      <c r="DI17" s="261" t="s">
        <v>450</v>
      </c>
      <c r="DJ17" s="264" t="s">
        <v>446</v>
      </c>
      <c r="DK17" s="101">
        <v>2</v>
      </c>
      <c r="DL17" s="266" t="s">
        <v>583</v>
      </c>
      <c r="DM17" s="92" t="s">
        <v>562</v>
      </c>
      <c r="DN17" s="267">
        <v>1</v>
      </c>
      <c r="DO17" s="92">
        <v>0</v>
      </c>
      <c r="DP17" s="92">
        <v>0</v>
      </c>
      <c r="DQ17" s="92">
        <v>0</v>
      </c>
      <c r="DR17" s="20">
        <v>21</v>
      </c>
      <c r="DS17" s="20" t="s">
        <v>438</v>
      </c>
      <c r="DT17" s="20">
        <v>3779</v>
      </c>
      <c r="DU17" s="20">
        <v>71.900000000000006</v>
      </c>
      <c r="DV17" s="20">
        <v>38.1</v>
      </c>
      <c r="DW17" s="20" t="s">
        <v>438</v>
      </c>
      <c r="DX17" s="20" t="s">
        <v>438</v>
      </c>
      <c r="DY17" s="20" t="s">
        <v>438</v>
      </c>
      <c r="DZ17" s="20" t="s">
        <v>438</v>
      </c>
      <c r="EA17" s="20">
        <v>0</v>
      </c>
      <c r="EB17" s="20"/>
      <c r="EC17" s="269"/>
      <c r="ED17" s="269"/>
      <c r="EE17" s="268">
        <v>13</v>
      </c>
      <c r="EF17" s="92">
        <v>40</v>
      </c>
      <c r="EG17" s="101"/>
      <c r="EH17" s="99"/>
      <c r="EI17" s="224" t="s">
        <v>471</v>
      </c>
      <c r="EJ17" s="224" t="s">
        <v>471</v>
      </c>
      <c r="EK17" s="224" t="s">
        <v>471</v>
      </c>
      <c r="EL17" s="224">
        <v>1</v>
      </c>
      <c r="EM17" s="224" t="s">
        <v>472</v>
      </c>
      <c r="EN17" s="224">
        <v>2</v>
      </c>
      <c r="EO17" s="224">
        <v>1</v>
      </c>
      <c r="EP17" s="224"/>
      <c r="EQ17" s="238"/>
      <c r="ER17" s="141">
        <v>14508</v>
      </c>
      <c r="ES17" s="133">
        <v>75</v>
      </c>
      <c r="ET17" s="133">
        <v>97689</v>
      </c>
      <c r="EU17" s="133">
        <v>4000</v>
      </c>
      <c r="EV17" s="133">
        <v>39780</v>
      </c>
      <c r="EW17" s="133">
        <v>69383</v>
      </c>
      <c r="EX17" s="134">
        <v>9200.1857999999993</v>
      </c>
      <c r="EY17" s="46">
        <v>119602.4154</v>
      </c>
      <c r="EZ17" s="58"/>
      <c r="FA17" s="58"/>
      <c r="FB17" s="58"/>
      <c r="FC17" s="58"/>
      <c r="FD17" s="74"/>
      <c r="FE17" s="74"/>
      <c r="FF17" s="74"/>
      <c r="FG17" s="33"/>
      <c r="FH17" s="25"/>
      <c r="FI17" s="26"/>
      <c r="FJ17" s="27"/>
      <c r="FK17" s="59"/>
      <c r="FL17" s="58"/>
      <c r="FM17" s="20"/>
      <c r="FN17" s="83">
        <v>8.9160000000000004</v>
      </c>
      <c r="FO17" s="58"/>
      <c r="FP17" s="66">
        <v>71.024373266181456</v>
      </c>
      <c r="FQ17" s="85">
        <v>9.2001857999999999</v>
      </c>
      <c r="FR17" s="3"/>
      <c r="FS17" s="108"/>
      <c r="FT17" s="108">
        <v>1</v>
      </c>
      <c r="FU17" s="108"/>
      <c r="FV17" s="108" t="s">
        <v>799</v>
      </c>
      <c r="FW17" s="94">
        <v>1</v>
      </c>
      <c r="FX17" s="94">
        <v>3</v>
      </c>
      <c r="FY17" s="94">
        <v>1</v>
      </c>
      <c r="FZ17" s="108" t="s">
        <v>800</v>
      </c>
      <c r="GA17" s="108">
        <v>0</v>
      </c>
      <c r="GB17" s="108">
        <v>0</v>
      </c>
      <c r="GC17" s="108">
        <v>0</v>
      </c>
      <c r="GD17" s="94">
        <v>1</v>
      </c>
      <c r="GE17" s="108"/>
      <c r="GF17" s="108" t="s">
        <v>799</v>
      </c>
      <c r="GG17" s="94">
        <v>0</v>
      </c>
      <c r="GH17" s="108">
        <v>0</v>
      </c>
      <c r="GI17" s="108" t="s">
        <v>801</v>
      </c>
      <c r="GJ17" s="252"/>
      <c r="GK17" s="278">
        <v>44237</v>
      </c>
      <c r="GL17" s="270"/>
      <c r="GM17" s="271"/>
      <c r="GN17" s="272"/>
      <c r="GO17" s="20"/>
      <c r="GP17" s="20"/>
      <c r="GQ17" s="20"/>
      <c r="GR17" s="273" t="s">
        <v>752</v>
      </c>
      <c r="GS17" s="20"/>
      <c r="GT17" s="20"/>
      <c r="GU17" s="58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4" t="s">
        <v>452</v>
      </c>
      <c r="HJ17" s="24" t="s">
        <v>452</v>
      </c>
      <c r="HK17" s="24" t="s">
        <v>452</v>
      </c>
      <c r="HL17" s="24" t="s">
        <v>452</v>
      </c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4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4" t="s">
        <v>452</v>
      </c>
      <c r="JI17" s="20" t="s">
        <v>452</v>
      </c>
      <c r="JJ17" s="20" t="s">
        <v>452</v>
      </c>
      <c r="JK17" s="20" t="s">
        <v>452</v>
      </c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</row>
    <row r="18" spans="1:287">
      <c r="A18" s="20">
        <v>253</v>
      </c>
      <c r="B18" s="6">
        <v>2</v>
      </c>
      <c r="C18" s="248">
        <v>13779</v>
      </c>
      <c r="D18" s="249" t="s">
        <v>431</v>
      </c>
      <c r="E18" s="250" t="s">
        <v>484</v>
      </c>
      <c r="F18" s="251">
        <v>6901183685</v>
      </c>
      <c r="G18" s="252">
        <v>51</v>
      </c>
      <c r="H18" s="249" t="s">
        <v>485</v>
      </c>
      <c r="I18" s="253" t="s">
        <v>486</v>
      </c>
      <c r="J18" s="254" t="s">
        <v>435</v>
      </c>
      <c r="K18" s="24" t="s">
        <v>436</v>
      </c>
      <c r="L18" s="20">
        <v>24</v>
      </c>
      <c r="M18" s="24">
        <v>2</v>
      </c>
      <c r="N18" s="24" t="s">
        <v>438</v>
      </c>
      <c r="O18" s="20"/>
      <c r="P18" s="20" t="s">
        <v>466</v>
      </c>
      <c r="Q18" s="19"/>
      <c r="R18" s="19"/>
      <c r="S18" s="24"/>
      <c r="T18" s="256" t="s">
        <v>441</v>
      </c>
      <c r="U18" s="256"/>
      <c r="V18" s="258" t="s">
        <v>442</v>
      </c>
      <c r="W18" s="259" t="s">
        <v>443</v>
      </c>
      <c r="X18" s="260"/>
      <c r="Y18" s="260"/>
      <c r="Z18" s="72"/>
      <c r="AA18" s="20" t="s">
        <v>461</v>
      </c>
      <c r="AB18" s="20"/>
      <c r="AC18" s="75">
        <v>3302</v>
      </c>
      <c r="AD18" s="75">
        <v>79200</v>
      </c>
      <c r="AE18" s="60"/>
      <c r="AF18" s="60"/>
      <c r="AG18" s="60" t="s">
        <v>458</v>
      </c>
      <c r="AH18" s="75">
        <v>10000</v>
      </c>
      <c r="AI18" s="60"/>
      <c r="AJ18" s="60"/>
      <c r="AK18" s="75"/>
      <c r="AL18" s="20"/>
      <c r="AM18" s="60"/>
      <c r="AN18" s="20"/>
      <c r="AO18" s="61">
        <v>7.69</v>
      </c>
      <c r="AP18" s="62">
        <v>5.56</v>
      </c>
      <c r="AQ18" s="63">
        <v>86.5</v>
      </c>
      <c r="AR18" s="64">
        <v>99.75</v>
      </c>
      <c r="AS18" s="50">
        <v>1.3830935251798562</v>
      </c>
      <c r="AT18" s="28">
        <v>119.63758992805757</v>
      </c>
      <c r="AU18" s="49">
        <v>8.3532478818162073E-2</v>
      </c>
      <c r="AV18" s="21">
        <v>7.2482000000000006</v>
      </c>
      <c r="AW18" s="43">
        <v>94.254876462938881</v>
      </c>
      <c r="AX18" s="68">
        <v>0.26</v>
      </c>
      <c r="AY18" s="21">
        <v>3.3810143042912872</v>
      </c>
      <c r="AZ18" s="20" t="s">
        <v>447</v>
      </c>
      <c r="BA18" s="69">
        <v>26.1</v>
      </c>
      <c r="BB18" s="20" t="s">
        <v>447</v>
      </c>
      <c r="BC18" s="71">
        <v>2.98</v>
      </c>
      <c r="BD18" s="71"/>
      <c r="BE18" s="21"/>
      <c r="BF18" s="21"/>
      <c r="BG18" s="130">
        <v>4943.8095238095239</v>
      </c>
      <c r="BH18" s="24">
        <v>787</v>
      </c>
      <c r="BI18" s="21">
        <v>1.35</v>
      </c>
      <c r="BJ18" s="21">
        <v>84.1</v>
      </c>
      <c r="BK18" s="20">
        <v>15.9</v>
      </c>
      <c r="BL18" s="70">
        <v>5.2893081761006284</v>
      </c>
      <c r="BM18" s="109">
        <v>0.44</v>
      </c>
      <c r="BN18" s="71">
        <v>5.721716514954486</v>
      </c>
      <c r="BO18" s="20" t="s">
        <v>447</v>
      </c>
      <c r="BP18" s="21">
        <v>29.6</v>
      </c>
      <c r="BQ18" s="21">
        <v>17.849999999999998</v>
      </c>
      <c r="BR18" s="22">
        <v>28207</v>
      </c>
      <c r="BS18" s="38">
        <v>57.5</v>
      </c>
      <c r="BT18" s="22">
        <v>81.5</v>
      </c>
      <c r="BU18" s="22">
        <v>16000</v>
      </c>
      <c r="BV18" s="71">
        <v>18.5</v>
      </c>
      <c r="BW18" s="71">
        <v>5.4098799999999994</v>
      </c>
      <c r="BX18" s="24">
        <v>28.4</v>
      </c>
      <c r="BY18" s="23">
        <v>1.5790399999999998</v>
      </c>
      <c r="BZ18" s="22">
        <v>29.1</v>
      </c>
      <c r="CA18" s="23">
        <v>1.6179599999999998</v>
      </c>
      <c r="CB18" s="22">
        <v>39.799999999999997</v>
      </c>
      <c r="CC18" s="23">
        <v>2.2128799999999997</v>
      </c>
      <c r="CD18" s="105">
        <v>2.8000000000000001E-2</v>
      </c>
      <c r="CE18" s="76">
        <v>94.2</v>
      </c>
      <c r="CF18" s="76">
        <v>10638</v>
      </c>
      <c r="CG18" s="76">
        <v>97.9</v>
      </c>
      <c r="CH18" s="76">
        <v>6757</v>
      </c>
      <c r="CI18" s="76">
        <v>70.3</v>
      </c>
      <c r="CJ18" s="76">
        <v>86.9</v>
      </c>
      <c r="CK18" s="76">
        <v>5785</v>
      </c>
      <c r="CL18" s="21">
        <v>0.97594501718213045</v>
      </c>
      <c r="CM18" s="124"/>
      <c r="CN18" s="124"/>
      <c r="CO18" s="124"/>
      <c r="CP18" s="71"/>
      <c r="CQ18" s="21"/>
      <c r="CR18" s="21"/>
      <c r="CS18" s="78"/>
      <c r="CT18" s="124"/>
      <c r="CU18" s="127"/>
      <c r="CV18" s="127"/>
      <c r="CW18" s="124"/>
      <c r="CX18" s="124"/>
      <c r="CY18" s="20"/>
      <c r="CZ18" s="31"/>
      <c r="DA18" s="57"/>
      <c r="DB18" s="73" t="s">
        <v>448</v>
      </c>
      <c r="DC18" s="86"/>
      <c r="DD18" s="80" t="s">
        <v>487</v>
      </c>
      <c r="DE18" s="20"/>
      <c r="DF18" s="20"/>
      <c r="DG18" s="20"/>
      <c r="DH18" s="20"/>
      <c r="DI18" s="261" t="s">
        <v>450</v>
      </c>
      <c r="DJ18" s="263" t="s">
        <v>458</v>
      </c>
      <c r="DK18" s="101">
        <v>2</v>
      </c>
      <c r="DL18" s="266" t="s">
        <v>540</v>
      </c>
      <c r="DM18" s="92" t="s">
        <v>453</v>
      </c>
      <c r="DN18" s="267">
        <v>1</v>
      </c>
      <c r="DO18" s="92">
        <v>0</v>
      </c>
      <c r="DP18" s="92">
        <v>0</v>
      </c>
      <c r="DQ18" s="92">
        <v>0</v>
      </c>
      <c r="DR18" s="20" t="s">
        <v>438</v>
      </c>
      <c r="DS18" s="20" t="s">
        <v>438</v>
      </c>
      <c r="DT18" s="20">
        <v>3798</v>
      </c>
      <c r="DU18" s="20">
        <v>82.3</v>
      </c>
      <c r="DV18" s="20">
        <v>17.7</v>
      </c>
      <c r="DW18" s="20" t="s">
        <v>438</v>
      </c>
      <c r="DX18" s="20" t="s">
        <v>438</v>
      </c>
      <c r="DY18" s="20" t="s">
        <v>438</v>
      </c>
      <c r="DZ18" s="20" t="s">
        <v>438</v>
      </c>
      <c r="EA18" s="20">
        <v>0</v>
      </c>
      <c r="EB18" s="20"/>
      <c r="EC18" s="269"/>
      <c r="ED18" s="269"/>
      <c r="EE18" s="268">
        <v>24</v>
      </c>
      <c r="EF18" s="92">
        <v>30</v>
      </c>
      <c r="EG18" s="101"/>
      <c r="EH18" s="99"/>
      <c r="EI18" s="224">
        <v>185</v>
      </c>
      <c r="EJ18" s="224">
        <v>100</v>
      </c>
      <c r="EK18" s="224"/>
      <c r="EL18" s="224">
        <v>2</v>
      </c>
      <c r="EM18" s="224" t="s">
        <v>472</v>
      </c>
      <c r="EN18" s="224">
        <v>2</v>
      </c>
      <c r="EO18" s="224">
        <v>1</v>
      </c>
      <c r="EP18" s="224" t="s">
        <v>802</v>
      </c>
      <c r="EQ18" s="238"/>
      <c r="ER18" s="114">
        <v>13779</v>
      </c>
      <c r="ES18" s="239">
        <v>75</v>
      </c>
      <c r="ET18" s="239">
        <v>29009</v>
      </c>
      <c r="EU18" s="239">
        <v>4000</v>
      </c>
      <c r="EV18" s="239">
        <v>39780</v>
      </c>
      <c r="EW18" s="239">
        <v>24189</v>
      </c>
      <c r="EX18" s="240">
        <v>3207.4614000000001</v>
      </c>
      <c r="EY18" s="240">
        <v>76979.073600000003</v>
      </c>
      <c r="EZ18" s="90"/>
      <c r="FA18" s="90"/>
      <c r="FB18" s="90"/>
      <c r="FC18" s="90"/>
      <c r="FD18" s="228"/>
      <c r="FE18" s="228"/>
      <c r="FF18" s="228"/>
      <c r="FG18" s="229"/>
      <c r="FH18" s="230"/>
      <c r="FI18" s="231"/>
      <c r="FJ18" s="232"/>
      <c r="FK18" s="89"/>
      <c r="FL18" s="90"/>
      <c r="FM18" s="88"/>
      <c r="FN18" s="241">
        <v>3.302</v>
      </c>
      <c r="FO18" s="90"/>
      <c r="FP18" s="242">
        <v>83.384466889585994</v>
      </c>
      <c r="FQ18" s="236">
        <v>3.2074614000000001</v>
      </c>
      <c r="FR18" s="237"/>
      <c r="FS18" s="108"/>
      <c r="FT18" s="108"/>
      <c r="FU18" s="108">
        <v>3</v>
      </c>
      <c r="FV18" s="108" t="s">
        <v>803</v>
      </c>
      <c r="FW18" s="94">
        <v>1</v>
      </c>
      <c r="FX18" s="94">
        <v>2</v>
      </c>
      <c r="FY18" s="94">
        <v>1</v>
      </c>
      <c r="FZ18" s="108" t="s">
        <v>804</v>
      </c>
      <c r="GA18" s="108"/>
      <c r="GB18" s="108"/>
      <c r="GC18" s="108"/>
      <c r="GD18" s="94">
        <v>1</v>
      </c>
      <c r="GE18" s="108"/>
      <c r="GF18" s="108" t="s">
        <v>806</v>
      </c>
      <c r="GG18" s="94">
        <v>1</v>
      </c>
      <c r="GH18" s="108" t="s">
        <v>807</v>
      </c>
      <c r="GI18" s="108" t="s">
        <v>805</v>
      </c>
      <c r="GJ18" s="252"/>
      <c r="GK18" s="278">
        <v>44147</v>
      </c>
      <c r="GL18" s="270"/>
      <c r="GM18" s="271"/>
      <c r="GN18" s="272" t="s">
        <v>451</v>
      </c>
      <c r="GO18" s="20"/>
      <c r="GP18" s="20"/>
      <c r="GQ18" s="20"/>
      <c r="GR18" s="273" t="s">
        <v>752</v>
      </c>
      <c r="GS18" s="20"/>
      <c r="GT18" s="20"/>
      <c r="GU18" s="58"/>
      <c r="GV18" s="252"/>
      <c r="GW18" s="252"/>
      <c r="GX18" s="252"/>
      <c r="GY18" s="252"/>
      <c r="GZ18" s="252"/>
      <c r="HA18" s="252"/>
      <c r="HB18" s="252"/>
      <c r="HC18" s="252"/>
      <c r="HD18" s="252"/>
      <c r="HE18" s="252"/>
      <c r="HF18" s="252"/>
      <c r="HG18" s="252"/>
      <c r="HH18" s="252"/>
      <c r="HI18" s="24" t="s">
        <v>452</v>
      </c>
      <c r="HJ18" s="24" t="s">
        <v>452</v>
      </c>
      <c r="HK18" s="24" t="s">
        <v>452</v>
      </c>
      <c r="HL18" s="24" t="s">
        <v>452</v>
      </c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4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4" t="s">
        <v>452</v>
      </c>
      <c r="JI18" s="20" t="s">
        <v>452</v>
      </c>
      <c r="JJ18" s="20" t="s">
        <v>452</v>
      </c>
      <c r="JK18" s="20" t="s">
        <v>452</v>
      </c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</row>
    <row r="19" spans="1:287">
      <c r="A19" s="20">
        <v>39</v>
      </c>
      <c r="B19" s="6">
        <v>1</v>
      </c>
      <c r="C19" s="248">
        <v>14594</v>
      </c>
      <c r="D19" s="249" t="s">
        <v>615</v>
      </c>
      <c r="E19" s="250" t="s">
        <v>616</v>
      </c>
      <c r="F19" s="251">
        <v>6903124118</v>
      </c>
      <c r="G19" s="252">
        <v>52</v>
      </c>
      <c r="H19" s="249" t="s">
        <v>612</v>
      </c>
      <c r="I19" s="253" t="s">
        <v>587</v>
      </c>
      <c r="J19" s="254" t="s">
        <v>435</v>
      </c>
      <c r="K19" s="24" t="s">
        <v>436</v>
      </c>
      <c r="L19" s="24">
        <v>12</v>
      </c>
      <c r="M19" s="24">
        <v>3</v>
      </c>
      <c r="N19" s="24" t="s">
        <v>438</v>
      </c>
      <c r="O19" s="60"/>
      <c r="P19" s="24" t="s">
        <v>580</v>
      </c>
      <c r="Q19" s="60"/>
      <c r="R19" s="60"/>
      <c r="S19" s="60"/>
      <c r="T19" s="255"/>
      <c r="U19" s="255"/>
      <c r="V19" s="257" t="s">
        <v>523</v>
      </c>
      <c r="W19" s="259" t="s">
        <v>443</v>
      </c>
      <c r="X19" s="260"/>
      <c r="Y19" s="260"/>
      <c r="Z19" s="60"/>
      <c r="AA19" s="20" t="s">
        <v>461</v>
      </c>
      <c r="AB19" s="20"/>
      <c r="AC19" s="75">
        <v>481</v>
      </c>
      <c r="AD19" s="75">
        <v>5700</v>
      </c>
      <c r="AE19" s="60"/>
      <c r="AF19" s="60"/>
      <c r="AG19" s="60" t="s">
        <v>446</v>
      </c>
      <c r="AH19" s="75">
        <v>450</v>
      </c>
      <c r="AI19" s="60"/>
      <c r="AJ19" s="60"/>
      <c r="AK19" s="75"/>
      <c r="AL19" s="20"/>
      <c r="AM19" s="60"/>
      <c r="AN19" s="20"/>
      <c r="AO19" s="61">
        <v>35.4</v>
      </c>
      <c r="AP19" s="62">
        <v>55.7</v>
      </c>
      <c r="AQ19" s="63">
        <v>6.77</v>
      </c>
      <c r="AR19" s="64">
        <v>97.86999999999999</v>
      </c>
      <c r="AS19" s="50">
        <v>0.63554757630161574</v>
      </c>
      <c r="AT19" s="28">
        <v>4.3026570915619384</v>
      </c>
      <c r="AU19" s="49">
        <v>0.5666720025612294</v>
      </c>
      <c r="AV19" s="21">
        <v>28.802</v>
      </c>
      <c r="AW19" s="43">
        <v>81.361581920903959</v>
      </c>
      <c r="AX19" s="68">
        <v>4.4400000000000004</v>
      </c>
      <c r="AY19" s="21">
        <v>12.542372881355934</v>
      </c>
      <c r="AZ19" s="20" t="s">
        <v>447</v>
      </c>
      <c r="BA19" s="69">
        <v>54.7</v>
      </c>
      <c r="BB19" s="20" t="s">
        <v>447</v>
      </c>
      <c r="BC19" s="71">
        <v>0.13</v>
      </c>
      <c r="BD19" s="71"/>
      <c r="BE19" s="21"/>
      <c r="BF19" s="21"/>
      <c r="BG19" s="30">
        <v>6594</v>
      </c>
      <c r="BH19" s="24">
        <v>289</v>
      </c>
      <c r="BI19" s="21">
        <v>0.92</v>
      </c>
      <c r="BJ19" s="21">
        <v>26.1</v>
      </c>
      <c r="BK19" s="20">
        <v>73.900000000000006</v>
      </c>
      <c r="BL19" s="70">
        <v>0.35317997293640052</v>
      </c>
      <c r="BM19" s="109">
        <v>0.43</v>
      </c>
      <c r="BN19" s="71">
        <v>1.2146892655367232</v>
      </c>
      <c r="BO19" s="20" t="s">
        <v>447</v>
      </c>
      <c r="BP19" s="21">
        <v>12.6</v>
      </c>
      <c r="BQ19" s="21">
        <v>32.700000000000003</v>
      </c>
      <c r="BR19" s="22">
        <v>32564</v>
      </c>
      <c r="BS19" s="38">
        <v>52.5</v>
      </c>
      <c r="BT19" s="22">
        <v>76</v>
      </c>
      <c r="BU19" s="22">
        <v>5785</v>
      </c>
      <c r="BV19" s="71">
        <v>24</v>
      </c>
      <c r="BW19" s="71">
        <v>55.365800000000007</v>
      </c>
      <c r="BX19" s="23">
        <v>22.1</v>
      </c>
      <c r="BY19" s="23">
        <v>12.309700000000003</v>
      </c>
      <c r="BZ19" s="22">
        <v>30.4</v>
      </c>
      <c r="CA19" s="23">
        <v>16.9328</v>
      </c>
      <c r="CB19" s="22">
        <v>46.9</v>
      </c>
      <c r="CC19" s="23">
        <v>26.1233</v>
      </c>
      <c r="CD19" s="105">
        <v>1.45</v>
      </c>
      <c r="CE19" s="76">
        <v>76.7</v>
      </c>
      <c r="CF19" s="76">
        <v>5296</v>
      </c>
      <c r="CG19" s="76">
        <v>56.8</v>
      </c>
      <c r="CH19" s="76">
        <v>4617</v>
      </c>
      <c r="CI19" s="76">
        <v>23.8</v>
      </c>
      <c r="CJ19" s="76">
        <v>45.8</v>
      </c>
      <c r="CK19" s="76">
        <v>4452</v>
      </c>
      <c r="CL19" s="21">
        <v>0.72697368421052644</v>
      </c>
      <c r="CM19" s="124">
        <v>4.57</v>
      </c>
      <c r="CN19" s="124">
        <v>10.5</v>
      </c>
      <c r="CO19" s="124">
        <v>12.3</v>
      </c>
      <c r="CP19" s="71"/>
      <c r="CQ19" s="21"/>
      <c r="CR19" s="21"/>
      <c r="CS19" s="78"/>
      <c r="CT19" s="124"/>
      <c r="CU19" s="127"/>
      <c r="CV19" s="127"/>
      <c r="CW19" s="124"/>
      <c r="CX19" s="124"/>
      <c r="CY19" s="20"/>
      <c r="CZ19" s="31"/>
      <c r="DA19" s="57"/>
      <c r="DB19" s="73" t="s">
        <v>462</v>
      </c>
      <c r="DC19" s="86"/>
      <c r="DD19" s="80" t="s">
        <v>617</v>
      </c>
      <c r="DE19" s="20"/>
      <c r="DF19" s="20"/>
      <c r="DG19" s="20"/>
      <c r="DH19" s="20"/>
      <c r="DI19" s="252" t="s">
        <v>450</v>
      </c>
      <c r="DJ19" s="264" t="s">
        <v>446</v>
      </c>
      <c r="DK19" s="101">
        <v>2</v>
      </c>
      <c r="DL19" s="266" t="s">
        <v>587</v>
      </c>
      <c r="DM19" s="92" t="s">
        <v>587</v>
      </c>
      <c r="DN19" s="267">
        <v>0</v>
      </c>
      <c r="DO19" s="92">
        <v>0</v>
      </c>
      <c r="DP19" s="92">
        <v>0</v>
      </c>
      <c r="DQ19" s="92">
        <v>0</v>
      </c>
      <c r="DR19" s="20" t="s">
        <v>438</v>
      </c>
      <c r="DS19" s="20" t="s">
        <v>438</v>
      </c>
      <c r="DT19" s="20">
        <v>204</v>
      </c>
      <c r="DU19" s="20">
        <v>18.600000000000001</v>
      </c>
      <c r="DV19" s="20">
        <v>81.400000000000006</v>
      </c>
      <c r="DW19" s="20" t="s">
        <v>438</v>
      </c>
      <c r="DX19" s="20" t="s">
        <v>438</v>
      </c>
      <c r="DY19" s="20" t="s">
        <v>438</v>
      </c>
      <c r="DZ19" s="20" t="s">
        <v>438</v>
      </c>
      <c r="EA19" s="20">
        <v>0</v>
      </c>
      <c r="EB19" s="20"/>
      <c r="EC19" s="269"/>
      <c r="ED19" s="269"/>
      <c r="EE19" s="268">
        <v>12</v>
      </c>
      <c r="EF19" s="92">
        <v>35</v>
      </c>
      <c r="EG19" s="101"/>
      <c r="EH19" s="99"/>
      <c r="EI19" s="224"/>
      <c r="EJ19" s="224"/>
      <c r="EK19" s="224"/>
      <c r="EL19" s="224">
        <v>2</v>
      </c>
      <c r="EM19" s="224" t="s">
        <v>472</v>
      </c>
      <c r="EN19" s="224">
        <v>2</v>
      </c>
      <c r="EO19" s="224">
        <v>1</v>
      </c>
      <c r="EP19" s="224" t="s">
        <v>808</v>
      </c>
      <c r="EQ19" s="238"/>
      <c r="ER19" s="141">
        <v>14594</v>
      </c>
      <c r="ES19" s="133">
        <v>75</v>
      </c>
      <c r="ET19" s="133">
        <v>25483</v>
      </c>
      <c r="EU19" s="133">
        <v>4000</v>
      </c>
      <c r="EV19" s="133">
        <v>39780</v>
      </c>
      <c r="EW19" s="133">
        <v>3541</v>
      </c>
      <c r="EX19" s="134">
        <v>469.53660000000002</v>
      </c>
      <c r="EY19" s="46">
        <v>5634.4392000000007</v>
      </c>
      <c r="EZ19" s="58"/>
      <c r="FA19" s="58"/>
      <c r="FB19" s="58"/>
      <c r="FC19" s="58"/>
      <c r="FD19" s="74"/>
      <c r="FE19" s="74"/>
      <c r="FF19" s="74"/>
      <c r="FG19" s="33"/>
      <c r="FH19" s="25"/>
      <c r="FI19" s="26"/>
      <c r="FJ19" s="27"/>
      <c r="FK19" s="59"/>
      <c r="FL19" s="58"/>
      <c r="FM19" s="20"/>
      <c r="FN19" s="83">
        <v>0.48099999999999998</v>
      </c>
      <c r="FO19" s="58"/>
      <c r="FP19" s="66">
        <v>13.895538201938548</v>
      </c>
      <c r="FQ19" s="84">
        <v>0.46953660000000003</v>
      </c>
      <c r="FR19" s="58"/>
      <c r="FS19" s="108"/>
      <c r="FT19" s="108">
        <v>3</v>
      </c>
      <c r="FU19" s="108"/>
      <c r="FV19" s="108" t="s">
        <v>809</v>
      </c>
      <c r="FW19" s="94">
        <v>0</v>
      </c>
      <c r="FX19" s="94">
        <v>0</v>
      </c>
      <c r="FY19" s="94">
        <v>0</v>
      </c>
      <c r="FZ19" s="108" t="s">
        <v>810</v>
      </c>
      <c r="GA19" s="108">
        <v>1</v>
      </c>
      <c r="GB19" s="108">
        <v>1</v>
      </c>
      <c r="GC19" s="108">
        <v>0</v>
      </c>
      <c r="GD19" s="94">
        <v>1</v>
      </c>
      <c r="GE19" s="108"/>
      <c r="GF19" s="108" t="s">
        <v>806</v>
      </c>
      <c r="GG19" s="94">
        <v>0</v>
      </c>
      <c r="GH19" s="108">
        <v>0</v>
      </c>
      <c r="GI19" s="108" t="s">
        <v>805</v>
      </c>
      <c r="GJ19" s="252"/>
      <c r="GK19" s="278">
        <v>44249</v>
      </c>
      <c r="GL19" s="270"/>
      <c r="GM19" s="271"/>
      <c r="GN19" s="272"/>
      <c r="GO19" s="20"/>
      <c r="GP19" s="20"/>
      <c r="GQ19" s="20"/>
      <c r="GR19" s="273" t="s">
        <v>752</v>
      </c>
      <c r="GS19" s="20"/>
      <c r="GT19" s="20"/>
      <c r="GU19" s="58"/>
      <c r="GV19" s="252"/>
      <c r="GW19" s="252"/>
      <c r="GX19" s="252"/>
      <c r="GY19" s="252"/>
      <c r="GZ19" s="252"/>
      <c r="HA19" s="252"/>
      <c r="HB19" s="252"/>
      <c r="HC19" s="252"/>
      <c r="HD19" s="252"/>
      <c r="HE19" s="252"/>
      <c r="HF19" s="252"/>
      <c r="HG19" s="252"/>
      <c r="HH19" s="252"/>
      <c r="HI19" s="24" t="s">
        <v>452</v>
      </c>
      <c r="HJ19" s="24" t="s">
        <v>452</v>
      </c>
      <c r="HK19" s="24" t="s">
        <v>452</v>
      </c>
      <c r="HL19" s="24" t="s">
        <v>526</v>
      </c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4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4" t="s">
        <v>452</v>
      </c>
      <c r="JI19" s="20" t="s">
        <v>452</v>
      </c>
      <c r="JJ19" s="20" t="s">
        <v>452</v>
      </c>
      <c r="JK19" s="20" t="s">
        <v>452</v>
      </c>
      <c r="JL19" s="58"/>
      <c r="JM19" s="58"/>
      <c r="JN19" s="58"/>
      <c r="JO19" s="58"/>
      <c r="JP19" s="58"/>
      <c r="JQ19" s="58"/>
      <c r="JR19" s="58"/>
      <c r="JS19" s="58"/>
      <c r="JT19" s="58"/>
      <c r="JU19" s="58"/>
      <c r="JV19" s="58"/>
      <c r="JW19" s="58"/>
      <c r="JX19" s="58"/>
      <c r="JY19" s="58"/>
      <c r="JZ19" s="58"/>
      <c r="KA19" s="58"/>
    </row>
    <row r="20" spans="1:287">
      <c r="A20" s="6">
        <v>75</v>
      </c>
      <c r="B20" s="6">
        <v>2</v>
      </c>
      <c r="C20" s="248">
        <v>14832</v>
      </c>
      <c r="D20" s="249" t="s">
        <v>629</v>
      </c>
      <c r="E20" s="250" t="s">
        <v>630</v>
      </c>
      <c r="F20" s="251">
        <v>7054125771</v>
      </c>
      <c r="G20" s="252">
        <v>51</v>
      </c>
      <c r="H20" s="249" t="s">
        <v>628</v>
      </c>
      <c r="I20" s="253" t="s">
        <v>631</v>
      </c>
      <c r="J20" s="254" t="s">
        <v>435</v>
      </c>
      <c r="K20" s="24" t="s">
        <v>436</v>
      </c>
      <c r="L20" s="24">
        <v>39</v>
      </c>
      <c r="M20" s="24">
        <v>1</v>
      </c>
      <c r="N20" s="24" t="s">
        <v>457</v>
      </c>
      <c r="O20" s="60"/>
      <c r="P20" s="24" t="s">
        <v>625</v>
      </c>
      <c r="Q20" s="60"/>
      <c r="R20" s="60"/>
      <c r="S20" s="60"/>
      <c r="T20" s="255"/>
      <c r="U20" s="255"/>
      <c r="V20" s="257" t="s">
        <v>523</v>
      </c>
      <c r="W20" s="259" t="s">
        <v>443</v>
      </c>
      <c r="X20" s="260"/>
      <c r="Y20" s="260"/>
      <c r="Z20" s="60"/>
      <c r="AA20" s="20" t="s">
        <v>445</v>
      </c>
      <c r="AB20" s="20"/>
      <c r="AC20" s="75">
        <v>261</v>
      </c>
      <c r="AD20" s="75">
        <v>10200</v>
      </c>
      <c r="AE20" s="60"/>
      <c r="AF20" s="60"/>
      <c r="AG20" s="60" t="s">
        <v>446</v>
      </c>
      <c r="AH20" s="75">
        <v>650</v>
      </c>
      <c r="AI20" s="2"/>
      <c r="AJ20" s="2"/>
      <c r="AK20" s="5"/>
      <c r="AL20" s="6"/>
      <c r="AM20" s="2"/>
      <c r="AN20" s="6"/>
      <c r="AO20" s="61">
        <v>62.2</v>
      </c>
      <c r="AP20" s="36">
        <v>17.3</v>
      </c>
      <c r="AQ20" s="37">
        <v>19.600000000000001</v>
      </c>
      <c r="AR20" s="64">
        <v>99.1</v>
      </c>
      <c r="AS20" s="50">
        <v>3.5953757225433525</v>
      </c>
      <c r="AT20" s="28">
        <v>70.469364161849711</v>
      </c>
      <c r="AU20" s="49">
        <v>1.6856368563685635</v>
      </c>
      <c r="AV20" s="43">
        <v>55.216000000000015</v>
      </c>
      <c r="AW20" s="43">
        <v>88.771704180064319</v>
      </c>
      <c r="AX20" s="34">
        <v>3.57</v>
      </c>
      <c r="AY20" s="43">
        <v>5.739549839228296</v>
      </c>
      <c r="AZ20" s="6" t="s">
        <v>447</v>
      </c>
      <c r="BA20" s="54">
        <v>16.7</v>
      </c>
      <c r="BB20" s="20" t="s">
        <v>447</v>
      </c>
      <c r="BC20" s="71">
        <v>0.72</v>
      </c>
      <c r="BD20" s="38"/>
      <c r="BE20" s="43"/>
      <c r="BF20" s="43"/>
      <c r="BG20" s="130">
        <v>7703</v>
      </c>
      <c r="BH20" s="30">
        <v>368</v>
      </c>
      <c r="BI20" s="21">
        <v>1.64</v>
      </c>
      <c r="BJ20" s="43">
        <v>25.4</v>
      </c>
      <c r="BK20" s="6">
        <v>74.599999999999994</v>
      </c>
      <c r="BL20" s="35">
        <v>0.34048257372654156</v>
      </c>
      <c r="BM20" s="107">
        <v>0.85</v>
      </c>
      <c r="BN20" s="71">
        <v>1.3665594855305465</v>
      </c>
      <c r="BO20" s="6" t="s">
        <v>447</v>
      </c>
      <c r="BP20" s="43">
        <v>69</v>
      </c>
      <c r="BQ20" s="21">
        <v>66.099999999999994</v>
      </c>
      <c r="BR20" s="8">
        <v>39193</v>
      </c>
      <c r="BS20" s="38">
        <v>33.06</v>
      </c>
      <c r="BT20" s="8">
        <v>73.400000000000006</v>
      </c>
      <c r="BU20" s="8">
        <v>8465</v>
      </c>
      <c r="BV20" s="38">
        <v>26.599999999999994</v>
      </c>
      <c r="BW20" s="71">
        <v>16.877880000000005</v>
      </c>
      <c r="BX20" s="31">
        <v>2.16</v>
      </c>
      <c r="BY20" s="31">
        <v>0.37368000000000001</v>
      </c>
      <c r="BZ20" s="8">
        <v>30.9</v>
      </c>
      <c r="CA20" s="31">
        <v>5.3457000000000008</v>
      </c>
      <c r="CB20" s="8">
        <v>64.5</v>
      </c>
      <c r="CC20" s="31">
        <v>11.158500000000002</v>
      </c>
      <c r="CD20" s="43">
        <v>2.17</v>
      </c>
      <c r="CE20" s="7">
        <v>88.5</v>
      </c>
      <c r="CF20" s="7">
        <v>8363</v>
      </c>
      <c r="CG20" s="7">
        <v>96.2</v>
      </c>
      <c r="CH20" s="7">
        <v>7426</v>
      </c>
      <c r="CI20" s="7">
        <v>63.1</v>
      </c>
      <c r="CJ20" s="7">
        <v>73</v>
      </c>
      <c r="CK20" s="7">
        <v>5312</v>
      </c>
      <c r="CL20" s="21">
        <v>6.9902912621359226E-2</v>
      </c>
      <c r="CM20" s="43">
        <v>0.89</v>
      </c>
      <c r="CN20" s="21">
        <v>5.17</v>
      </c>
      <c r="CO20" s="21">
        <v>0</v>
      </c>
      <c r="CP20" s="38"/>
      <c r="CQ20" s="43"/>
      <c r="CR20" s="43"/>
      <c r="CS20" s="29"/>
      <c r="CT20" s="4"/>
      <c r="CU20" s="53"/>
      <c r="CV20" s="129"/>
      <c r="CW20" s="20"/>
      <c r="CX20" s="6"/>
      <c r="CY20" s="6"/>
      <c r="CZ20" s="31"/>
      <c r="DA20" s="41"/>
      <c r="DB20" s="11" t="s">
        <v>259</v>
      </c>
      <c r="DC20" s="51"/>
      <c r="DD20" s="80" t="s">
        <v>632</v>
      </c>
      <c r="DE20" s="20"/>
      <c r="DF20" s="20"/>
      <c r="DG20" s="20"/>
      <c r="DH20" s="20"/>
      <c r="DI20" s="252" t="s">
        <v>455</v>
      </c>
      <c r="DJ20" s="264" t="s">
        <v>446</v>
      </c>
      <c r="DK20" s="101">
        <v>2</v>
      </c>
      <c r="DL20" s="266" t="s">
        <v>631</v>
      </c>
      <c r="DM20" s="92" t="s">
        <v>453</v>
      </c>
      <c r="DN20" s="267">
        <v>0</v>
      </c>
      <c r="DO20" s="92">
        <v>0</v>
      </c>
      <c r="DP20" s="92">
        <v>0</v>
      </c>
      <c r="DQ20" s="92">
        <v>0</v>
      </c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69"/>
      <c r="ED20" s="269"/>
      <c r="EE20" s="268">
        <v>39</v>
      </c>
      <c r="EF20" s="92">
        <v>40</v>
      </c>
      <c r="EG20" s="101">
        <v>3</v>
      </c>
      <c r="EH20" s="99"/>
      <c r="EI20" s="224">
        <v>167</v>
      </c>
      <c r="EJ20" s="224">
        <v>97</v>
      </c>
      <c r="EK20" s="224">
        <v>34.799999999999997</v>
      </c>
      <c r="EL20" s="224">
        <v>2</v>
      </c>
      <c r="EM20" s="224" t="s">
        <v>472</v>
      </c>
      <c r="EN20" s="224">
        <v>2</v>
      </c>
      <c r="EO20" s="224">
        <v>1</v>
      </c>
      <c r="EP20" s="224">
        <v>0</v>
      </c>
      <c r="EQ20" s="238"/>
      <c r="ER20" s="141">
        <v>14832</v>
      </c>
      <c r="ES20" s="133">
        <v>75</v>
      </c>
      <c r="ET20" s="133">
        <v>22585</v>
      </c>
      <c r="EU20" s="133">
        <v>4000</v>
      </c>
      <c r="EV20" s="133">
        <v>39780</v>
      </c>
      <c r="EW20" s="133">
        <v>1898</v>
      </c>
      <c r="EX20" s="134">
        <v>251.6748</v>
      </c>
      <c r="EY20" s="46">
        <v>9815.3171999999995</v>
      </c>
      <c r="EZ20" s="58"/>
      <c r="FA20" s="58"/>
      <c r="FB20" s="58"/>
      <c r="FC20" s="58"/>
      <c r="FD20" s="74"/>
      <c r="FE20" s="74"/>
      <c r="FF20" s="74"/>
      <c r="FG20" s="33"/>
      <c r="FH20" s="25"/>
      <c r="FI20" s="26"/>
      <c r="FJ20" s="27"/>
      <c r="FK20" s="59"/>
      <c r="FL20" s="3"/>
      <c r="FM20" s="6"/>
      <c r="FN20" s="82">
        <v>0.26100000000000001</v>
      </c>
      <c r="FO20" s="3"/>
      <c r="FP20" s="28">
        <v>8.4038078370599951</v>
      </c>
      <c r="FQ20" s="84">
        <v>0.25167480000000003</v>
      </c>
      <c r="FR20" s="3"/>
      <c r="FS20" s="108"/>
      <c r="FT20" s="108" t="s">
        <v>811</v>
      </c>
      <c r="FU20" s="108"/>
      <c r="FV20" s="108">
        <v>0</v>
      </c>
      <c r="FW20" s="94">
        <v>1</v>
      </c>
      <c r="FX20" s="94">
        <v>3</v>
      </c>
      <c r="FY20" s="94">
        <v>1</v>
      </c>
      <c r="FZ20" s="108" t="s">
        <v>812</v>
      </c>
      <c r="GA20" s="108">
        <v>0</v>
      </c>
      <c r="GB20" s="108">
        <v>1</v>
      </c>
      <c r="GC20" s="108">
        <v>0</v>
      </c>
      <c r="GD20" s="94">
        <v>1</v>
      </c>
      <c r="GE20" s="108"/>
      <c r="GF20" s="108" t="s">
        <v>796</v>
      </c>
      <c r="GG20" s="94">
        <v>0</v>
      </c>
      <c r="GH20" s="108">
        <v>0</v>
      </c>
      <c r="GI20" s="108" t="s">
        <v>813</v>
      </c>
      <c r="GJ20" s="252"/>
      <c r="GK20" s="278">
        <v>44273</v>
      </c>
      <c r="GL20" s="270"/>
      <c r="GM20" s="271"/>
      <c r="GN20" s="272"/>
      <c r="GO20" s="20"/>
      <c r="GP20" s="20"/>
      <c r="GQ20" s="20"/>
      <c r="GR20" s="273" t="s">
        <v>752</v>
      </c>
      <c r="GS20" s="20"/>
      <c r="GT20" s="20"/>
      <c r="GU20" s="58"/>
      <c r="GV20" s="252"/>
      <c r="GW20" s="252"/>
      <c r="GX20" s="252"/>
      <c r="GY20" s="252"/>
      <c r="GZ20" s="252"/>
      <c r="HA20" s="252"/>
      <c r="HB20" s="252"/>
      <c r="HC20" s="252"/>
      <c r="HD20" s="252"/>
      <c r="HE20" s="252"/>
      <c r="HF20" s="252"/>
      <c r="HG20" s="252"/>
      <c r="HH20" s="252"/>
      <c r="HI20" s="24" t="s">
        <v>456</v>
      </c>
      <c r="HJ20" s="24" t="s">
        <v>452</v>
      </c>
      <c r="HK20" s="24" t="s">
        <v>452</v>
      </c>
      <c r="HL20" s="24" t="s">
        <v>452</v>
      </c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4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4" t="s">
        <v>452</v>
      </c>
      <c r="JI20" s="20" t="s">
        <v>452</v>
      </c>
      <c r="JJ20" s="20" t="s">
        <v>452</v>
      </c>
      <c r="JK20" s="20" t="s">
        <v>452</v>
      </c>
      <c r="JL20" s="58"/>
      <c r="JM20" s="58"/>
      <c r="JN20" s="58"/>
      <c r="JO20" s="58"/>
      <c r="JP20" s="58"/>
      <c r="JQ20" s="58"/>
      <c r="JR20" s="58"/>
      <c r="JS20" s="58"/>
      <c r="JT20" s="58"/>
      <c r="JU20" s="3"/>
      <c r="JV20" s="3"/>
      <c r="JW20" s="3"/>
      <c r="JX20" s="3"/>
      <c r="JY20" s="3"/>
      <c r="JZ20" s="3"/>
      <c r="KA20" s="3"/>
    </row>
    <row r="21" spans="1:287">
      <c r="A21" s="20">
        <v>44</v>
      </c>
      <c r="B21" s="20">
        <v>1</v>
      </c>
      <c r="C21" s="248">
        <v>14661</v>
      </c>
      <c r="D21" s="249" t="s">
        <v>621</v>
      </c>
      <c r="E21" s="250" t="s">
        <v>520</v>
      </c>
      <c r="F21" s="251">
        <v>7058195342</v>
      </c>
      <c r="G21" s="252">
        <v>51</v>
      </c>
      <c r="H21" s="249" t="s">
        <v>622</v>
      </c>
      <c r="I21" s="253" t="s">
        <v>623</v>
      </c>
      <c r="J21" s="254" t="s">
        <v>435</v>
      </c>
      <c r="K21" s="24" t="s">
        <v>436</v>
      </c>
      <c r="L21" s="24">
        <v>24</v>
      </c>
      <c r="M21" s="24" t="s">
        <v>454</v>
      </c>
      <c r="N21" s="24" t="s">
        <v>457</v>
      </c>
      <c r="O21" s="60"/>
      <c r="P21" s="24" t="s">
        <v>580</v>
      </c>
      <c r="Q21" s="60"/>
      <c r="R21" s="60"/>
      <c r="S21" s="60"/>
      <c r="T21" s="255"/>
      <c r="U21" s="255"/>
      <c r="V21" s="257" t="s">
        <v>523</v>
      </c>
      <c r="W21" s="259" t="s">
        <v>443</v>
      </c>
      <c r="X21" s="260"/>
      <c r="Y21" s="260"/>
      <c r="Z21" s="60"/>
      <c r="AA21" s="20" t="s">
        <v>445</v>
      </c>
      <c r="AB21" s="20"/>
      <c r="AC21" s="75">
        <v>12717</v>
      </c>
      <c r="AD21" s="75">
        <v>305000</v>
      </c>
      <c r="AE21" s="60"/>
      <c r="AF21" s="60"/>
      <c r="AG21" s="60" t="s">
        <v>446</v>
      </c>
      <c r="AH21" s="75">
        <v>10000</v>
      </c>
      <c r="AI21" s="60"/>
      <c r="AJ21" s="60"/>
      <c r="AK21" s="75"/>
      <c r="AL21" s="20"/>
      <c r="AM21" s="60"/>
      <c r="AN21" s="20"/>
      <c r="AO21" s="61">
        <v>0.83</v>
      </c>
      <c r="AP21" s="62">
        <v>9.17</v>
      </c>
      <c r="AQ21" s="63">
        <v>89.8</v>
      </c>
      <c r="AR21" s="64">
        <v>99.8</v>
      </c>
      <c r="AS21" s="65">
        <v>9.0512540894220284E-2</v>
      </c>
      <c r="AT21" s="66">
        <v>8.1280261723009808</v>
      </c>
      <c r="AU21" s="67">
        <v>8.3863797110235415E-3</v>
      </c>
      <c r="AV21" s="21">
        <v>0.60939999999999994</v>
      </c>
      <c r="AW21" s="21">
        <v>73.421686746987945</v>
      </c>
      <c r="AX21" s="68">
        <v>0.11</v>
      </c>
      <c r="AY21" s="21">
        <v>13.253012048192772</v>
      </c>
      <c r="AZ21" s="20" t="s">
        <v>447</v>
      </c>
      <c r="BA21" s="69">
        <v>7.55</v>
      </c>
      <c r="BB21" s="20" t="s">
        <v>447</v>
      </c>
      <c r="BC21" s="71">
        <v>2.2799999999999998</v>
      </c>
      <c r="BD21" s="71"/>
      <c r="BE21" s="21"/>
      <c r="BF21" s="21"/>
      <c r="BG21" s="30">
        <v>7160</v>
      </c>
      <c r="BH21" s="24">
        <v>733</v>
      </c>
      <c r="BI21" s="21">
        <v>0.7</v>
      </c>
      <c r="BJ21" s="21">
        <v>62</v>
      </c>
      <c r="BK21" s="20">
        <v>38</v>
      </c>
      <c r="BL21" s="70">
        <v>1.631578947368421</v>
      </c>
      <c r="BM21" s="109">
        <v>1.2E-2</v>
      </c>
      <c r="BN21" s="71">
        <v>1.4457831325301205</v>
      </c>
      <c r="BO21" s="20" t="s">
        <v>447</v>
      </c>
      <c r="BP21" s="21">
        <v>60.2</v>
      </c>
      <c r="BQ21" s="21">
        <v>43.9</v>
      </c>
      <c r="BR21" s="22">
        <v>15171</v>
      </c>
      <c r="BS21" s="71">
        <v>82</v>
      </c>
      <c r="BT21" s="22">
        <v>94.7</v>
      </c>
      <c r="BU21" s="22">
        <v>13993</v>
      </c>
      <c r="BV21" s="71">
        <v>5.2999999999999972</v>
      </c>
      <c r="BW21" s="71">
        <v>9.10581</v>
      </c>
      <c r="BX21" s="23">
        <v>14.5</v>
      </c>
      <c r="BY21" s="23">
        <v>1.32965</v>
      </c>
      <c r="BZ21" s="22">
        <v>67.5</v>
      </c>
      <c r="CA21" s="23">
        <v>6.1897500000000001</v>
      </c>
      <c r="CB21" s="22">
        <v>17.3</v>
      </c>
      <c r="CC21" s="23">
        <v>1.5864099999999999</v>
      </c>
      <c r="CD21" s="105">
        <v>9.4E-2</v>
      </c>
      <c r="CE21" s="76">
        <v>98.5</v>
      </c>
      <c r="CF21" s="76">
        <v>9888</v>
      </c>
      <c r="CG21" s="76">
        <v>96.1</v>
      </c>
      <c r="CH21" s="76">
        <v>5964</v>
      </c>
      <c r="CI21" s="76">
        <v>69.7</v>
      </c>
      <c r="CJ21" s="76">
        <v>91.5</v>
      </c>
      <c r="CK21" s="76">
        <v>6111</v>
      </c>
      <c r="CL21" s="21">
        <v>0.21481481481481482</v>
      </c>
      <c r="CM21" s="124">
        <v>13.2</v>
      </c>
      <c r="CN21" s="124">
        <v>3.3000000000000002E-2</v>
      </c>
      <c r="CO21" s="124">
        <v>1.1399999999999999</v>
      </c>
      <c r="CP21" s="71"/>
      <c r="CQ21" s="21"/>
      <c r="CR21" s="21"/>
      <c r="CS21" s="78"/>
      <c r="CT21" s="124"/>
      <c r="CU21" s="127"/>
      <c r="CV21" s="127"/>
      <c r="CW21" s="124"/>
      <c r="CX21" s="124"/>
      <c r="CY21" s="20"/>
      <c r="CZ21" s="31"/>
      <c r="DA21" s="57"/>
      <c r="DB21" s="73" t="s">
        <v>459</v>
      </c>
      <c r="DC21" s="86"/>
      <c r="DD21" s="80" t="s">
        <v>624</v>
      </c>
      <c r="DE21" s="20"/>
      <c r="DF21" s="20"/>
      <c r="DG21" s="20"/>
      <c r="DH21" s="20"/>
      <c r="DI21" s="262" t="s">
        <v>455</v>
      </c>
      <c r="DJ21" s="264" t="s">
        <v>446</v>
      </c>
      <c r="DK21" s="101">
        <v>2</v>
      </c>
      <c r="DL21" s="266" t="s">
        <v>453</v>
      </c>
      <c r="DM21" s="92" t="s">
        <v>453</v>
      </c>
      <c r="DN21" s="267">
        <v>1</v>
      </c>
      <c r="DO21" s="92">
        <v>0</v>
      </c>
      <c r="DP21" s="92">
        <v>0</v>
      </c>
      <c r="DQ21" s="92">
        <v>0</v>
      </c>
      <c r="DR21" s="20" t="s">
        <v>438</v>
      </c>
      <c r="DS21" s="20" t="s">
        <v>438</v>
      </c>
      <c r="DT21" s="20">
        <v>7807</v>
      </c>
      <c r="DU21" s="20">
        <v>80.5</v>
      </c>
      <c r="DV21" s="20">
        <v>19.5</v>
      </c>
      <c r="DW21" s="20" t="s">
        <v>438</v>
      </c>
      <c r="DX21" s="20" t="s">
        <v>438</v>
      </c>
      <c r="DY21" s="20" t="s">
        <v>438</v>
      </c>
      <c r="DZ21" s="20" t="s">
        <v>438</v>
      </c>
      <c r="EA21" s="20">
        <v>0</v>
      </c>
      <c r="EB21" s="20"/>
      <c r="EC21" s="269"/>
      <c r="ED21" s="269"/>
      <c r="EE21" s="268">
        <v>24</v>
      </c>
      <c r="EF21" s="92">
        <v>35</v>
      </c>
      <c r="EG21" s="101"/>
      <c r="EH21" s="99"/>
      <c r="EI21" s="224" t="s">
        <v>471</v>
      </c>
      <c r="EJ21" s="224" t="s">
        <v>471</v>
      </c>
      <c r="EK21" s="224" t="s">
        <v>471</v>
      </c>
      <c r="EL21" s="224">
        <v>1</v>
      </c>
      <c r="EM21" s="224" t="s">
        <v>472</v>
      </c>
      <c r="EN21" s="224">
        <v>2</v>
      </c>
      <c r="EO21" s="224">
        <v>1</v>
      </c>
      <c r="EP21" s="224">
        <v>0</v>
      </c>
      <c r="EQ21" s="238"/>
      <c r="ER21" s="141">
        <v>14661</v>
      </c>
      <c r="ES21" s="133">
        <v>75</v>
      </c>
      <c r="ET21" s="133">
        <v>104128</v>
      </c>
      <c r="EU21" s="133">
        <v>4000</v>
      </c>
      <c r="EV21" s="133">
        <v>39780</v>
      </c>
      <c r="EW21" s="133">
        <v>96003</v>
      </c>
      <c r="EX21" s="134">
        <v>12729.997799999999</v>
      </c>
      <c r="EY21" s="46">
        <v>305519.9472</v>
      </c>
      <c r="EZ21" s="58"/>
      <c r="FA21" s="58"/>
      <c r="FB21" s="58"/>
      <c r="FC21" s="58"/>
      <c r="FD21" s="74"/>
      <c r="FE21" s="74"/>
      <c r="FF21" s="74"/>
      <c r="FG21" s="33"/>
      <c r="FH21" s="25"/>
      <c r="FI21" s="26"/>
      <c r="FJ21" s="27"/>
      <c r="FK21" s="59"/>
      <c r="FL21" s="58"/>
      <c r="FM21" s="20"/>
      <c r="FN21" s="83">
        <v>12.717000000000001</v>
      </c>
      <c r="FO21" s="58"/>
      <c r="FP21" s="66">
        <v>92.197103564843275</v>
      </c>
      <c r="FQ21" s="85">
        <v>12.7299978</v>
      </c>
      <c r="FR21" s="6"/>
      <c r="FS21" s="108"/>
      <c r="FT21" s="108">
        <v>1</v>
      </c>
      <c r="FU21" s="108"/>
      <c r="FV21" s="108" t="s">
        <v>814</v>
      </c>
      <c r="FW21" s="244">
        <v>0</v>
      </c>
      <c r="FX21" s="94">
        <v>2</v>
      </c>
      <c r="FY21" s="94">
        <v>0</v>
      </c>
      <c r="FZ21" s="108" t="s">
        <v>796</v>
      </c>
      <c r="GA21" s="108">
        <v>0</v>
      </c>
      <c r="GB21" s="108">
        <v>0</v>
      </c>
      <c r="GC21" s="108">
        <v>0</v>
      </c>
      <c r="GD21" s="94">
        <v>1</v>
      </c>
      <c r="GE21" s="108"/>
      <c r="GF21" s="108" t="s">
        <v>796</v>
      </c>
      <c r="GG21" s="94">
        <v>0</v>
      </c>
      <c r="GH21" s="108">
        <v>0</v>
      </c>
      <c r="GI21" s="108" t="s">
        <v>815</v>
      </c>
      <c r="GJ21" s="252"/>
      <c r="GK21" s="278">
        <v>44257</v>
      </c>
      <c r="GL21" s="270"/>
      <c r="GM21" s="271"/>
      <c r="GN21" s="272"/>
      <c r="GO21" s="20"/>
      <c r="GP21" s="20"/>
      <c r="GQ21" s="20"/>
      <c r="GR21" s="273" t="s">
        <v>752</v>
      </c>
      <c r="GS21" s="20"/>
      <c r="GT21" s="20"/>
      <c r="GU21" s="58"/>
      <c r="GV21" s="252"/>
      <c r="GW21" s="252"/>
      <c r="GX21" s="252"/>
      <c r="GY21" s="252"/>
      <c r="GZ21" s="252"/>
      <c r="HA21" s="252"/>
      <c r="HB21" s="252"/>
      <c r="HC21" s="252"/>
      <c r="HD21" s="252"/>
      <c r="HE21" s="252"/>
      <c r="HF21" s="252"/>
      <c r="HG21" s="252"/>
      <c r="HH21" s="252"/>
      <c r="HI21" s="24" t="s">
        <v>452</v>
      </c>
      <c r="HJ21" s="24" t="s">
        <v>452</v>
      </c>
      <c r="HK21" s="24" t="s">
        <v>452</v>
      </c>
      <c r="HL21" s="24" t="s">
        <v>452</v>
      </c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4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4" t="s">
        <v>452</v>
      </c>
      <c r="JI21" s="20" t="s">
        <v>452</v>
      </c>
      <c r="JJ21" s="20" t="s">
        <v>452</v>
      </c>
      <c r="JK21" s="20" t="s">
        <v>257</v>
      </c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</row>
    <row r="22" spans="1:287">
      <c r="A22" s="6">
        <v>30</v>
      </c>
      <c r="B22" s="6">
        <v>1</v>
      </c>
      <c r="C22" s="248">
        <v>14551</v>
      </c>
      <c r="D22" s="249" t="s">
        <v>589</v>
      </c>
      <c r="E22" s="250" t="s">
        <v>590</v>
      </c>
      <c r="F22" s="251">
        <v>7160225699</v>
      </c>
      <c r="G22" s="252">
        <v>50</v>
      </c>
      <c r="H22" s="249" t="s">
        <v>591</v>
      </c>
      <c r="I22" s="253" t="s">
        <v>592</v>
      </c>
      <c r="J22" s="254" t="s">
        <v>435</v>
      </c>
      <c r="K22" s="24" t="s">
        <v>436</v>
      </c>
      <c r="L22" s="24">
        <v>26</v>
      </c>
      <c r="M22" s="24" t="s">
        <v>454</v>
      </c>
      <c r="N22" s="24" t="s">
        <v>438</v>
      </c>
      <c r="O22" s="60"/>
      <c r="P22" s="24" t="s">
        <v>580</v>
      </c>
      <c r="Q22" s="60"/>
      <c r="R22" s="60"/>
      <c r="S22" s="60"/>
      <c r="T22" s="255"/>
      <c r="U22" s="255"/>
      <c r="V22" s="257" t="s">
        <v>523</v>
      </c>
      <c r="W22" s="259" t="s">
        <v>443</v>
      </c>
      <c r="X22" s="260"/>
      <c r="Y22" s="260"/>
      <c r="Z22" s="60"/>
      <c r="AA22" s="20" t="s">
        <v>445</v>
      </c>
      <c r="AB22" s="20"/>
      <c r="AC22" s="75">
        <v>1545</v>
      </c>
      <c r="AD22" s="75">
        <v>40000</v>
      </c>
      <c r="AE22" s="60"/>
      <c r="AF22" s="60"/>
      <c r="AG22" s="60" t="s">
        <v>446</v>
      </c>
      <c r="AH22" s="75">
        <v>4000</v>
      </c>
      <c r="AI22" s="2"/>
      <c r="AJ22" s="2"/>
      <c r="AK22" s="5"/>
      <c r="AL22" s="6"/>
      <c r="AM22" s="2"/>
      <c r="AN22" s="6"/>
      <c r="AO22" s="61">
        <v>7.2</v>
      </c>
      <c r="AP22" s="36">
        <v>22.3</v>
      </c>
      <c r="AQ22" s="37">
        <v>69.400000000000006</v>
      </c>
      <c r="AR22" s="64">
        <v>98.9</v>
      </c>
      <c r="AS22" s="50">
        <v>0.32286995515695066</v>
      </c>
      <c r="AT22" s="28">
        <v>22.407174887892378</v>
      </c>
      <c r="AU22" s="49">
        <v>7.8516902944383862E-2</v>
      </c>
      <c r="AV22" s="43">
        <v>5.7860000000000005</v>
      </c>
      <c r="AW22" s="43">
        <v>80.361111111111114</v>
      </c>
      <c r="AX22" s="34">
        <v>0.64</v>
      </c>
      <c r="AY22" s="43">
        <v>8.8888888888888893</v>
      </c>
      <c r="AZ22" s="6" t="s">
        <v>447</v>
      </c>
      <c r="BA22" s="54">
        <v>34.700000000000003</v>
      </c>
      <c r="BB22" s="20" t="s">
        <v>447</v>
      </c>
      <c r="BC22" s="71">
        <v>11</v>
      </c>
      <c r="BD22" s="38"/>
      <c r="BE22" s="43"/>
      <c r="BF22" s="43"/>
      <c r="BG22" s="30">
        <v>6262</v>
      </c>
      <c r="BH22" s="130">
        <v>764.40677966101703</v>
      </c>
      <c r="BI22" s="21">
        <v>3.27</v>
      </c>
      <c r="BJ22" s="43">
        <v>70.599999999999994</v>
      </c>
      <c r="BK22" s="6">
        <v>29.3</v>
      </c>
      <c r="BL22" s="35">
        <v>2.4095563139931739</v>
      </c>
      <c r="BM22" s="107">
        <v>0.21</v>
      </c>
      <c r="BN22" s="71">
        <v>2.9166666666666665</v>
      </c>
      <c r="BO22" s="6" t="s">
        <v>447</v>
      </c>
      <c r="BP22" s="43">
        <v>45</v>
      </c>
      <c r="BQ22" s="21">
        <v>57.5</v>
      </c>
      <c r="BR22" s="8">
        <v>46307</v>
      </c>
      <c r="BS22" s="38">
        <v>60.8</v>
      </c>
      <c r="BT22" s="8">
        <v>89.7</v>
      </c>
      <c r="BU22" s="8">
        <v>13007</v>
      </c>
      <c r="BV22" s="38">
        <v>10.299999999999997</v>
      </c>
      <c r="BW22" s="71">
        <v>22.077000000000002</v>
      </c>
      <c r="BX22" s="31">
        <v>43.5</v>
      </c>
      <c r="BY22" s="31">
        <v>9.7004999999999999</v>
      </c>
      <c r="BZ22" s="8">
        <v>17.3</v>
      </c>
      <c r="CA22" s="31">
        <v>3.8579000000000003</v>
      </c>
      <c r="CB22" s="8">
        <v>38.200000000000003</v>
      </c>
      <c r="CC22" s="31">
        <v>8.5186000000000011</v>
      </c>
      <c r="CD22" s="96">
        <v>0.63</v>
      </c>
      <c r="CE22" s="7">
        <v>98.3</v>
      </c>
      <c r="CF22" s="7">
        <v>9191</v>
      </c>
      <c r="CG22" s="7">
        <v>94.1</v>
      </c>
      <c r="CH22" s="7">
        <v>6861</v>
      </c>
      <c r="CI22" s="7">
        <v>81.900000000000006</v>
      </c>
      <c r="CJ22" s="7">
        <v>91</v>
      </c>
      <c r="CK22" s="7">
        <v>7336</v>
      </c>
      <c r="CL22" s="21">
        <v>2.5144508670520231</v>
      </c>
      <c r="CM22" s="125">
        <v>7.55</v>
      </c>
      <c r="CN22" s="124">
        <v>1.46</v>
      </c>
      <c r="CO22" s="124">
        <v>3.71</v>
      </c>
      <c r="CP22" s="38"/>
      <c r="CQ22" s="43"/>
      <c r="CR22" s="43"/>
      <c r="CS22" s="29"/>
      <c r="CT22" s="125"/>
      <c r="CU22" s="126"/>
      <c r="CV22" s="127"/>
      <c r="CW22" s="124"/>
      <c r="CX22" s="125"/>
      <c r="CY22" s="6"/>
      <c r="CZ22" s="31"/>
      <c r="DA22" s="41"/>
      <c r="DB22" s="11" t="s">
        <v>593</v>
      </c>
      <c r="DC22" s="51"/>
      <c r="DD22" s="56" t="s">
        <v>594</v>
      </c>
      <c r="DE22" s="20"/>
      <c r="DF22" s="20"/>
      <c r="DG22" s="20"/>
      <c r="DH22" s="20"/>
      <c r="DI22" s="261" t="s">
        <v>455</v>
      </c>
      <c r="DJ22" s="264" t="s">
        <v>446</v>
      </c>
      <c r="DK22" s="101">
        <v>2</v>
      </c>
      <c r="DL22" s="266" t="s">
        <v>816</v>
      </c>
      <c r="DM22" s="92" t="s">
        <v>816</v>
      </c>
      <c r="DN22" s="267">
        <v>1</v>
      </c>
      <c r="DO22" s="92">
        <v>0</v>
      </c>
      <c r="DP22" s="92">
        <v>0</v>
      </c>
      <c r="DQ22" s="92">
        <v>0</v>
      </c>
      <c r="DR22" s="20" t="s">
        <v>438</v>
      </c>
      <c r="DS22" s="20" t="s">
        <v>438</v>
      </c>
      <c r="DT22" s="20">
        <v>1761</v>
      </c>
      <c r="DU22" s="20">
        <v>45.8</v>
      </c>
      <c r="DV22" s="20">
        <v>54.2</v>
      </c>
      <c r="DW22" s="20" t="s">
        <v>438</v>
      </c>
      <c r="DX22" s="20" t="s">
        <v>438</v>
      </c>
      <c r="DY22" s="20" t="s">
        <v>438</v>
      </c>
      <c r="DZ22" s="20" t="s">
        <v>438</v>
      </c>
      <c r="EA22" s="20">
        <v>0</v>
      </c>
      <c r="EB22" s="20"/>
      <c r="EC22" s="269"/>
      <c r="ED22" s="269"/>
      <c r="EE22" s="268">
        <v>26</v>
      </c>
      <c r="EF22" s="92">
        <v>45</v>
      </c>
      <c r="EG22" s="98">
        <v>3</v>
      </c>
      <c r="EH22" s="99"/>
      <c r="EI22" s="224">
        <v>170</v>
      </c>
      <c r="EJ22" s="224">
        <v>95</v>
      </c>
      <c r="EK22" s="224"/>
      <c r="EL22" s="224">
        <v>2</v>
      </c>
      <c r="EM22" s="224" t="s">
        <v>472</v>
      </c>
      <c r="EN22" s="224">
        <v>1</v>
      </c>
      <c r="EO22" s="224">
        <v>1</v>
      </c>
      <c r="EP22" s="224">
        <v>0</v>
      </c>
      <c r="EQ22" s="238"/>
      <c r="ER22" s="141">
        <v>14551</v>
      </c>
      <c r="ES22" s="133">
        <v>75</v>
      </c>
      <c r="ET22" s="133">
        <v>13524</v>
      </c>
      <c r="EU22" s="133">
        <v>4000</v>
      </c>
      <c r="EV22" s="133">
        <v>39780</v>
      </c>
      <c r="EW22" s="133">
        <v>11762</v>
      </c>
      <c r="EX22" s="134">
        <v>1559.6412000000003</v>
      </c>
      <c r="EY22" s="46">
        <v>40550.671200000004</v>
      </c>
      <c r="EZ22" s="58"/>
      <c r="FA22" s="58"/>
      <c r="FB22" s="58"/>
      <c r="FC22" s="58"/>
      <c r="FD22" s="74"/>
      <c r="FE22" s="74"/>
      <c r="FF22" s="74"/>
      <c r="FG22" s="33"/>
      <c r="FH22" s="25"/>
      <c r="FI22" s="26"/>
      <c r="FJ22" s="27"/>
      <c r="FK22" s="59"/>
      <c r="FL22" s="3"/>
      <c r="FM22" s="6"/>
      <c r="FN22" s="82">
        <v>1.5449999999999999</v>
      </c>
      <c r="FO22" s="3"/>
      <c r="FP22" s="28">
        <v>86.971310263235722</v>
      </c>
      <c r="FQ22" s="84">
        <v>1.5596412000000002</v>
      </c>
      <c r="FR22" s="3"/>
      <c r="FS22" s="108"/>
      <c r="FT22" s="108" t="s">
        <v>811</v>
      </c>
      <c r="FU22" s="108"/>
      <c r="FV22" s="108" t="s">
        <v>817</v>
      </c>
      <c r="FW22" s="94">
        <v>0</v>
      </c>
      <c r="FX22" s="94">
        <v>4</v>
      </c>
      <c r="FY22" s="94">
        <v>1</v>
      </c>
      <c r="FZ22" s="108" t="s">
        <v>818</v>
      </c>
      <c r="GA22" s="108">
        <v>0</v>
      </c>
      <c r="GB22" s="108">
        <v>0</v>
      </c>
      <c r="GC22" s="108">
        <v>0</v>
      </c>
      <c r="GD22" s="94">
        <v>1</v>
      </c>
      <c r="GE22" s="108"/>
      <c r="GF22" s="108" t="s">
        <v>806</v>
      </c>
      <c r="GG22" s="94">
        <v>0</v>
      </c>
      <c r="GH22" s="108">
        <v>0</v>
      </c>
      <c r="GI22" s="108" t="s">
        <v>819</v>
      </c>
      <c r="GJ22" s="252"/>
      <c r="GK22" s="278">
        <v>44243</v>
      </c>
      <c r="GL22" s="270"/>
      <c r="GM22" s="271"/>
      <c r="GN22" s="272"/>
      <c r="GO22" s="20"/>
      <c r="GP22" s="20"/>
      <c r="GQ22" s="20"/>
      <c r="GR22" s="273" t="s">
        <v>752</v>
      </c>
      <c r="GS22" s="20"/>
      <c r="GT22" s="20"/>
      <c r="GU22" s="58"/>
      <c r="GV22" s="252"/>
      <c r="GW22" s="252"/>
      <c r="GX22" s="252"/>
      <c r="GY22" s="252"/>
      <c r="GZ22" s="252"/>
      <c r="HA22" s="252"/>
      <c r="HB22" s="252"/>
      <c r="HC22" s="252"/>
      <c r="HD22" s="252"/>
      <c r="HE22" s="252"/>
      <c r="HF22" s="252"/>
      <c r="HG22" s="252"/>
      <c r="HH22" s="252"/>
      <c r="HI22" s="24" t="s">
        <v>452</v>
      </c>
      <c r="HJ22" s="24" t="s">
        <v>452</v>
      </c>
      <c r="HK22" s="24" t="s">
        <v>452</v>
      </c>
      <c r="HL22" s="24" t="s">
        <v>452</v>
      </c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4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4" t="s">
        <v>452</v>
      </c>
      <c r="JI22" s="20" t="s">
        <v>452</v>
      </c>
      <c r="JJ22" s="20" t="s">
        <v>452</v>
      </c>
      <c r="JK22" s="20" t="s">
        <v>452</v>
      </c>
      <c r="JL22" s="58"/>
      <c r="JM22" s="58"/>
      <c r="JN22" s="58"/>
      <c r="JO22" s="58"/>
      <c r="JP22" s="58"/>
      <c r="JQ22" s="58"/>
      <c r="JR22" s="58"/>
      <c r="JS22" s="58"/>
      <c r="JT22" s="58"/>
      <c r="JU22" s="3"/>
      <c r="JV22" s="3"/>
      <c r="JW22" s="3"/>
      <c r="JX22" s="3"/>
      <c r="JY22" s="3"/>
      <c r="JZ22" s="3"/>
      <c r="KA22" s="3"/>
    </row>
    <row r="23" spans="1:287">
      <c r="A23" s="20">
        <v>9</v>
      </c>
      <c r="B23" s="20">
        <v>1</v>
      </c>
      <c r="C23" s="248">
        <v>14347</v>
      </c>
      <c r="D23" s="249" t="s">
        <v>560</v>
      </c>
      <c r="E23" s="250" t="s">
        <v>464</v>
      </c>
      <c r="F23" s="251">
        <v>7206195315</v>
      </c>
      <c r="G23" s="252">
        <v>49</v>
      </c>
      <c r="H23" s="249" t="s">
        <v>561</v>
      </c>
      <c r="I23" s="253" t="s">
        <v>562</v>
      </c>
      <c r="J23" s="254" t="s">
        <v>435</v>
      </c>
      <c r="K23" s="24" t="s">
        <v>436</v>
      </c>
      <c r="L23" s="24">
        <v>21</v>
      </c>
      <c r="M23" s="24" t="s">
        <v>454</v>
      </c>
      <c r="N23" s="24" t="s">
        <v>457</v>
      </c>
      <c r="O23" s="60"/>
      <c r="P23" s="24" t="s">
        <v>545</v>
      </c>
      <c r="Q23" s="60"/>
      <c r="R23" s="60"/>
      <c r="S23" s="60"/>
      <c r="T23" s="255"/>
      <c r="U23" s="255"/>
      <c r="V23" s="257" t="s">
        <v>523</v>
      </c>
      <c r="W23" s="259" t="s">
        <v>443</v>
      </c>
      <c r="X23" s="260"/>
      <c r="Y23" s="260"/>
      <c r="Z23" s="60"/>
      <c r="AA23" s="20" t="s">
        <v>445</v>
      </c>
      <c r="AB23" s="20"/>
      <c r="AC23" s="75">
        <v>278</v>
      </c>
      <c r="AD23" s="75">
        <v>5800</v>
      </c>
      <c r="AE23" s="60"/>
      <c r="AF23" s="60"/>
      <c r="AG23" s="60" t="s">
        <v>458</v>
      </c>
      <c r="AH23" s="75">
        <v>350</v>
      </c>
      <c r="AI23" s="2"/>
      <c r="AJ23" s="2"/>
      <c r="AK23" s="5"/>
      <c r="AL23" s="6"/>
      <c r="AM23" s="2"/>
      <c r="AN23" s="6"/>
      <c r="AO23" s="61">
        <v>15</v>
      </c>
      <c r="AP23" s="36">
        <v>83.5</v>
      </c>
      <c r="AQ23" s="37">
        <v>0.8</v>
      </c>
      <c r="AR23" s="64">
        <v>99.3</v>
      </c>
      <c r="AS23" s="50">
        <v>0.17964071856287425</v>
      </c>
      <c r="AT23" s="28">
        <v>0.1437125748502994</v>
      </c>
      <c r="AU23" s="49">
        <v>0.17793594306049823</v>
      </c>
      <c r="AV23" s="43">
        <v>11.42</v>
      </c>
      <c r="AW23" s="43">
        <v>76.13333333333334</v>
      </c>
      <c r="AX23" s="34">
        <v>2.2999999999999998</v>
      </c>
      <c r="AY23" s="43">
        <v>15.333333333333332</v>
      </c>
      <c r="AZ23" s="6" t="s">
        <v>447</v>
      </c>
      <c r="BA23" s="54">
        <v>25.4</v>
      </c>
      <c r="BB23" s="20" t="s">
        <v>447</v>
      </c>
      <c r="BC23" s="71">
        <v>3.5999999999999997E-2</v>
      </c>
      <c r="BD23" s="38"/>
      <c r="BE23" s="43"/>
      <c r="BF23" s="43"/>
      <c r="BG23" s="130">
        <v>7692.1428571428578</v>
      </c>
      <c r="BH23" s="130">
        <v>216.10169491525426</v>
      </c>
      <c r="BI23" s="21">
        <v>11.2</v>
      </c>
      <c r="BJ23" s="43">
        <v>34.5</v>
      </c>
      <c r="BK23" s="6">
        <v>65.5</v>
      </c>
      <c r="BL23" s="35">
        <v>0.52671755725190839</v>
      </c>
      <c r="BM23" s="107">
        <v>0.17</v>
      </c>
      <c r="BN23" s="71">
        <v>1.1333333333333333</v>
      </c>
      <c r="BO23" s="6" t="s">
        <v>447</v>
      </c>
      <c r="BP23" s="43">
        <v>43.3</v>
      </c>
      <c r="BQ23" s="21">
        <v>58.9</v>
      </c>
      <c r="BR23" s="8">
        <v>45090</v>
      </c>
      <c r="BS23" s="38">
        <v>74.7</v>
      </c>
      <c r="BT23" s="8">
        <v>90.6</v>
      </c>
      <c r="BU23" s="8">
        <v>15147</v>
      </c>
      <c r="BV23" s="38">
        <v>9.4000000000000057</v>
      </c>
      <c r="BW23" s="71">
        <v>83.332999999999998</v>
      </c>
      <c r="BX23" s="31">
        <v>38.5</v>
      </c>
      <c r="BY23" s="31">
        <v>32.147500000000001</v>
      </c>
      <c r="BZ23" s="8">
        <v>36.200000000000003</v>
      </c>
      <c r="CA23" s="31">
        <v>30.227000000000004</v>
      </c>
      <c r="CB23" s="8">
        <v>25.1</v>
      </c>
      <c r="CC23" s="31">
        <v>20.958500000000001</v>
      </c>
      <c r="CD23" s="96">
        <v>0.98</v>
      </c>
      <c r="CE23" s="7">
        <v>99.7</v>
      </c>
      <c r="CF23" s="7">
        <v>9949</v>
      </c>
      <c r="CG23" s="7">
        <v>97.8</v>
      </c>
      <c r="CH23" s="7">
        <v>7679</v>
      </c>
      <c r="CI23" s="7">
        <v>83.9</v>
      </c>
      <c r="CJ23" s="7">
        <v>95</v>
      </c>
      <c r="CK23" s="7">
        <v>7773</v>
      </c>
      <c r="CL23" s="21">
        <v>1.0635359116022098</v>
      </c>
      <c r="CM23" s="125">
        <v>0.36</v>
      </c>
      <c r="CN23" s="124">
        <v>0.53</v>
      </c>
      <c r="CO23" s="124">
        <v>0.88</v>
      </c>
      <c r="CP23" s="38"/>
      <c r="CQ23" s="43"/>
      <c r="CR23" s="43"/>
      <c r="CS23" s="29"/>
      <c r="CT23" s="125"/>
      <c r="CU23" s="126"/>
      <c r="CV23" s="127"/>
      <c r="CW23" s="124"/>
      <c r="CX23" s="125"/>
      <c r="CY23" s="6"/>
      <c r="CZ23" s="31"/>
      <c r="DA23" s="41"/>
      <c r="DB23" s="11" t="s">
        <v>462</v>
      </c>
      <c r="DC23" s="51"/>
      <c r="DD23" s="56" t="s">
        <v>563</v>
      </c>
      <c r="DE23" s="20"/>
      <c r="DF23" s="20"/>
      <c r="DG23" s="20"/>
      <c r="DH23" s="20"/>
      <c r="DI23" s="252" t="s">
        <v>450</v>
      </c>
      <c r="DJ23" s="263" t="s">
        <v>458</v>
      </c>
      <c r="DK23" s="101">
        <v>2</v>
      </c>
      <c r="DL23" s="266" t="s">
        <v>562</v>
      </c>
      <c r="DM23" s="92" t="s">
        <v>562</v>
      </c>
      <c r="DN23" s="267">
        <v>0</v>
      </c>
      <c r="DO23" s="92">
        <v>0</v>
      </c>
      <c r="DP23" s="92">
        <v>0</v>
      </c>
      <c r="DQ23" s="92">
        <v>0</v>
      </c>
      <c r="DR23" s="20" t="s">
        <v>438</v>
      </c>
      <c r="DS23" s="20" t="s">
        <v>438</v>
      </c>
      <c r="DT23" s="20">
        <v>148</v>
      </c>
      <c r="DU23" s="20">
        <v>10.199999999999999</v>
      </c>
      <c r="DV23" s="20">
        <v>89.8</v>
      </c>
      <c r="DW23" s="20" t="s">
        <v>438</v>
      </c>
      <c r="DX23" s="20" t="s">
        <v>438</v>
      </c>
      <c r="DY23" s="20" t="s">
        <v>438</v>
      </c>
      <c r="DZ23" s="20" t="s">
        <v>438</v>
      </c>
      <c r="EA23" s="20">
        <v>0</v>
      </c>
      <c r="EB23" s="20"/>
      <c r="EC23" s="269"/>
      <c r="ED23" s="269"/>
      <c r="EE23" s="268">
        <v>21</v>
      </c>
      <c r="EF23" s="92">
        <v>32</v>
      </c>
      <c r="EG23" s="101"/>
      <c r="EH23" s="99"/>
      <c r="EI23" s="224" t="s">
        <v>471</v>
      </c>
      <c r="EJ23" s="224" t="s">
        <v>471</v>
      </c>
      <c r="EK23" s="224" t="s">
        <v>471</v>
      </c>
      <c r="EL23" s="224">
        <v>2</v>
      </c>
      <c r="EM23" s="224" t="s">
        <v>472</v>
      </c>
      <c r="EN23" s="224">
        <v>1</v>
      </c>
      <c r="EO23" s="224">
        <v>1</v>
      </c>
      <c r="EP23" s="224">
        <v>0</v>
      </c>
      <c r="EQ23" s="238"/>
      <c r="ER23" s="141">
        <v>14347</v>
      </c>
      <c r="ES23" s="133">
        <v>75</v>
      </c>
      <c r="ET23" s="133">
        <v>26589</v>
      </c>
      <c r="EU23" s="133">
        <v>6000</v>
      </c>
      <c r="EV23" s="133">
        <v>39780</v>
      </c>
      <c r="EW23" s="133">
        <v>3327</v>
      </c>
      <c r="EX23" s="134">
        <v>294.10679999999996</v>
      </c>
      <c r="EY23" s="46">
        <v>6176.2427999999991</v>
      </c>
      <c r="EZ23" s="58"/>
      <c r="FA23" s="58"/>
      <c r="FB23" s="58"/>
      <c r="FC23" s="58"/>
      <c r="FD23" s="74"/>
      <c r="FE23" s="74"/>
      <c r="FF23" s="74"/>
      <c r="FG23" s="33"/>
      <c r="FH23" s="25"/>
      <c r="FI23" s="26"/>
      <c r="FJ23" s="27"/>
      <c r="FK23" s="59"/>
      <c r="FL23" s="3"/>
      <c r="FM23" s="6"/>
      <c r="FN23" s="82">
        <v>0.27800000000000002</v>
      </c>
      <c r="FO23" s="3"/>
      <c r="FP23" s="28">
        <v>12.512693219000338</v>
      </c>
      <c r="FQ23" s="84">
        <v>0.29410679999999995</v>
      </c>
      <c r="FR23" s="79"/>
      <c r="FS23" s="108"/>
      <c r="FT23" s="108" t="s">
        <v>811</v>
      </c>
      <c r="FU23" s="108"/>
      <c r="FV23" s="108">
        <v>0</v>
      </c>
      <c r="FW23" s="94">
        <v>0</v>
      </c>
      <c r="FX23" s="94">
        <v>4</v>
      </c>
      <c r="FY23" s="94">
        <v>1</v>
      </c>
      <c r="FZ23" s="108" t="s">
        <v>796</v>
      </c>
      <c r="GA23" s="108">
        <v>0</v>
      </c>
      <c r="GB23" s="108">
        <v>0</v>
      </c>
      <c r="GC23" s="108">
        <v>0</v>
      </c>
      <c r="GD23" s="94">
        <v>1</v>
      </c>
      <c r="GE23" s="108"/>
      <c r="GF23" s="108" t="s">
        <v>820</v>
      </c>
      <c r="GG23" s="94">
        <v>0</v>
      </c>
      <c r="GH23" s="108">
        <v>0</v>
      </c>
      <c r="GI23" s="108" t="s">
        <v>821</v>
      </c>
      <c r="GJ23" s="252"/>
      <c r="GK23" s="278">
        <v>44216</v>
      </c>
      <c r="GL23" s="270"/>
      <c r="GM23" s="271"/>
      <c r="GN23" s="272"/>
      <c r="GO23" s="20"/>
      <c r="GP23" s="20"/>
      <c r="GQ23" s="20"/>
      <c r="GR23" s="273" t="s">
        <v>752</v>
      </c>
      <c r="GS23" s="20"/>
      <c r="GT23" s="20"/>
      <c r="GU23" s="58"/>
      <c r="GV23" s="252"/>
      <c r="GW23" s="252"/>
      <c r="GX23" s="252"/>
      <c r="GY23" s="252"/>
      <c r="GZ23" s="252"/>
      <c r="HA23" s="252"/>
      <c r="HB23" s="252"/>
      <c r="HC23" s="252"/>
      <c r="HD23" s="252"/>
      <c r="HE23" s="252"/>
      <c r="HF23" s="252"/>
      <c r="HG23" s="252"/>
      <c r="HH23" s="252"/>
      <c r="HI23" s="24" t="s">
        <v>456</v>
      </c>
      <c r="HJ23" s="24" t="s">
        <v>452</v>
      </c>
      <c r="HK23" s="24" t="s">
        <v>521</v>
      </c>
      <c r="HL23" s="24" t="s">
        <v>452</v>
      </c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4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4" t="s">
        <v>452</v>
      </c>
      <c r="JI23" s="20" t="s">
        <v>452</v>
      </c>
      <c r="JJ23" s="20" t="s">
        <v>452</v>
      </c>
      <c r="JK23" s="20" t="s">
        <v>452</v>
      </c>
      <c r="JL23" s="58"/>
      <c r="JM23" s="58"/>
      <c r="JN23" s="58"/>
      <c r="JO23" s="58"/>
      <c r="JP23" s="58"/>
      <c r="JQ23" s="58"/>
      <c r="JR23" s="58"/>
      <c r="JS23" s="58"/>
      <c r="JT23" s="58"/>
      <c r="JU23" s="3"/>
      <c r="JV23" s="3"/>
      <c r="JW23" s="3"/>
      <c r="JX23" s="3"/>
      <c r="JY23" s="3"/>
      <c r="JZ23" s="3"/>
      <c r="KA23" s="3"/>
    </row>
    <row r="24" spans="1:287">
      <c r="A24" s="6">
        <v>80</v>
      </c>
      <c r="B24" s="6">
        <v>1</v>
      </c>
      <c r="C24" s="248">
        <v>14871</v>
      </c>
      <c r="D24" s="249" t="s">
        <v>636</v>
      </c>
      <c r="E24" s="250" t="s">
        <v>637</v>
      </c>
      <c r="F24" s="251">
        <v>7209145306</v>
      </c>
      <c r="G24" s="252">
        <v>49</v>
      </c>
      <c r="H24" s="249" t="s">
        <v>638</v>
      </c>
      <c r="I24" s="253" t="s">
        <v>639</v>
      </c>
      <c r="J24" s="254" t="s">
        <v>435</v>
      </c>
      <c r="K24" s="24" t="s">
        <v>436</v>
      </c>
      <c r="L24" s="24">
        <v>18</v>
      </c>
      <c r="M24" s="24" t="s">
        <v>437</v>
      </c>
      <c r="N24" s="24" t="s">
        <v>457</v>
      </c>
      <c r="O24" s="60"/>
      <c r="P24" s="24" t="s">
        <v>640</v>
      </c>
      <c r="Q24" s="60"/>
      <c r="R24" s="60"/>
      <c r="S24" s="60"/>
      <c r="T24" s="255"/>
      <c r="U24" s="255"/>
      <c r="V24" s="257" t="s">
        <v>523</v>
      </c>
      <c r="W24" s="259" t="s">
        <v>443</v>
      </c>
      <c r="X24" s="260"/>
      <c r="Y24" s="260"/>
      <c r="Z24" s="60"/>
      <c r="AA24" s="20" t="s">
        <v>445</v>
      </c>
      <c r="AB24" s="20"/>
      <c r="AC24" s="75">
        <v>20008</v>
      </c>
      <c r="AD24" s="75">
        <v>360000</v>
      </c>
      <c r="AE24" s="60"/>
      <c r="AF24" s="60"/>
      <c r="AG24" s="60" t="s">
        <v>446</v>
      </c>
      <c r="AH24" s="75">
        <v>10000</v>
      </c>
      <c r="AI24" s="2"/>
      <c r="AJ24" s="2"/>
      <c r="AK24" s="5"/>
      <c r="AL24" s="6"/>
      <c r="AM24" s="2"/>
      <c r="AN24" s="6"/>
      <c r="AO24" s="61">
        <v>3.79</v>
      </c>
      <c r="AP24" s="36">
        <v>6.1</v>
      </c>
      <c r="AQ24" s="37">
        <v>89.2</v>
      </c>
      <c r="AR24" s="64">
        <v>99.09</v>
      </c>
      <c r="AS24" s="50">
        <v>0.62131147540983611</v>
      </c>
      <c r="AT24" s="28">
        <v>55.420983606557385</v>
      </c>
      <c r="AU24" s="49">
        <v>3.9769150052465896E-2</v>
      </c>
      <c r="AV24" s="43">
        <v>3.5042000000000009</v>
      </c>
      <c r="AW24" s="43">
        <v>92.459102902374681</v>
      </c>
      <c r="AX24" s="34">
        <v>0.15</v>
      </c>
      <c r="AY24" s="43">
        <v>3.9577836411609497</v>
      </c>
      <c r="AZ24" s="6" t="s">
        <v>447</v>
      </c>
      <c r="BA24" s="54">
        <v>8.06</v>
      </c>
      <c r="BB24" s="20" t="s">
        <v>447</v>
      </c>
      <c r="BC24" s="71">
        <v>6.76</v>
      </c>
      <c r="BD24" s="38"/>
      <c r="BE24" s="43"/>
      <c r="BF24" s="43"/>
      <c r="BG24" s="30">
        <v>6055</v>
      </c>
      <c r="BH24" s="30">
        <v>495</v>
      </c>
      <c r="BI24" s="21">
        <v>0.5</v>
      </c>
      <c r="BJ24" s="43">
        <v>74.2</v>
      </c>
      <c r="BK24" s="6">
        <v>25.6</v>
      </c>
      <c r="BL24" s="35">
        <v>2.8984375</v>
      </c>
      <c r="BM24" s="107">
        <v>9.7000000000000003E-2</v>
      </c>
      <c r="BN24" s="71">
        <v>2.5593667546174146</v>
      </c>
      <c r="BO24" s="6" t="s">
        <v>447</v>
      </c>
      <c r="BP24" s="43">
        <v>23.9</v>
      </c>
      <c r="BQ24" s="21">
        <v>16.100000000000001</v>
      </c>
      <c r="BR24" s="8">
        <v>88880</v>
      </c>
      <c r="BS24" s="38">
        <v>54.400000000000006</v>
      </c>
      <c r="BT24" s="8">
        <v>92.1</v>
      </c>
      <c r="BU24" s="8">
        <v>8112</v>
      </c>
      <c r="BV24" s="38">
        <v>7.9000000000000057</v>
      </c>
      <c r="BW24" s="71">
        <v>5.9779999999999998</v>
      </c>
      <c r="BX24" s="31">
        <v>10.8</v>
      </c>
      <c r="BY24" s="31">
        <v>0.65879999999999994</v>
      </c>
      <c r="BZ24" s="8">
        <v>43.6</v>
      </c>
      <c r="CA24" s="31">
        <v>2.6595999999999997</v>
      </c>
      <c r="CB24" s="8">
        <v>43.6</v>
      </c>
      <c r="CC24" s="31">
        <v>2.6595999999999997</v>
      </c>
      <c r="CD24" s="96">
        <v>0.06</v>
      </c>
      <c r="CE24" s="7">
        <v>99.8</v>
      </c>
      <c r="CF24" s="7">
        <v>11001</v>
      </c>
      <c r="CG24" s="7">
        <v>95.8</v>
      </c>
      <c r="CH24" s="7">
        <v>7247</v>
      </c>
      <c r="CI24" s="7">
        <v>64.400000000000006</v>
      </c>
      <c r="CJ24" s="7">
        <v>81.7</v>
      </c>
      <c r="CK24" s="7">
        <v>6475</v>
      </c>
      <c r="CL24" s="21">
        <v>0.24770642201834864</v>
      </c>
      <c r="CM24" s="43">
        <v>4.03</v>
      </c>
      <c r="CN24" s="21">
        <v>0.15</v>
      </c>
      <c r="CO24" s="21">
        <v>4.3499999999999996</v>
      </c>
      <c r="CP24" s="38"/>
      <c r="CQ24" s="43"/>
      <c r="CR24" s="43"/>
      <c r="CS24" s="29"/>
      <c r="CT24" s="4"/>
      <c r="CU24" s="53"/>
      <c r="CV24" s="129"/>
      <c r="CW24" s="20"/>
      <c r="CX24" s="6"/>
      <c r="CY24" s="6"/>
      <c r="CZ24" s="31"/>
      <c r="DA24" s="41"/>
      <c r="DB24" s="11" t="s">
        <v>448</v>
      </c>
      <c r="DC24" s="51"/>
      <c r="DD24" s="56" t="s">
        <v>449</v>
      </c>
      <c r="DE24" s="20"/>
      <c r="DF24" s="20"/>
      <c r="DG24" s="20"/>
      <c r="DH24" s="20"/>
      <c r="DI24" s="262" t="s">
        <v>450</v>
      </c>
      <c r="DJ24" s="264" t="s">
        <v>446</v>
      </c>
      <c r="DK24" s="101">
        <v>2</v>
      </c>
      <c r="DL24" s="266" t="s">
        <v>639</v>
      </c>
      <c r="DM24" s="92" t="s">
        <v>639</v>
      </c>
      <c r="DN24" s="267">
        <v>1</v>
      </c>
      <c r="DO24" s="92">
        <v>0</v>
      </c>
      <c r="DP24" s="92">
        <v>0</v>
      </c>
      <c r="DQ24" s="92">
        <v>0</v>
      </c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69"/>
      <c r="ED24" s="269"/>
      <c r="EE24" s="268">
        <v>18</v>
      </c>
      <c r="EF24" s="92">
        <v>70</v>
      </c>
      <c r="EG24" s="101"/>
      <c r="EH24" s="99"/>
      <c r="EI24" s="224" t="s">
        <v>471</v>
      </c>
      <c r="EJ24" s="224" t="s">
        <v>471</v>
      </c>
      <c r="EK24" s="224" t="s">
        <v>471</v>
      </c>
      <c r="EL24" s="224">
        <v>2</v>
      </c>
      <c r="EM24" s="224" t="s">
        <v>472</v>
      </c>
      <c r="EN24" s="224">
        <v>2</v>
      </c>
      <c r="EO24" s="224">
        <v>1</v>
      </c>
      <c r="EP24" s="224">
        <v>0</v>
      </c>
      <c r="EQ24" s="238"/>
      <c r="ER24" s="141">
        <v>14871</v>
      </c>
      <c r="ES24" s="133">
        <v>75</v>
      </c>
      <c r="ET24" s="133">
        <v>216707</v>
      </c>
      <c r="EU24" s="133">
        <v>4000</v>
      </c>
      <c r="EV24" s="133">
        <v>39780</v>
      </c>
      <c r="EW24" s="133">
        <v>144823</v>
      </c>
      <c r="EX24" s="134">
        <v>19203.5298</v>
      </c>
      <c r="EY24" s="46">
        <v>345663.53639999998</v>
      </c>
      <c r="EZ24" s="58"/>
      <c r="FA24" s="58"/>
      <c r="FB24" s="58"/>
      <c r="FC24" s="58"/>
      <c r="FD24" s="74"/>
      <c r="FE24" s="74"/>
      <c r="FF24" s="74"/>
      <c r="FG24" s="33"/>
      <c r="FH24" s="25"/>
      <c r="FI24" s="26"/>
      <c r="FJ24" s="27"/>
      <c r="FK24" s="59"/>
      <c r="FL24" s="3"/>
      <c r="FM24" s="6"/>
      <c r="FN24" s="82">
        <v>20.007999999999999</v>
      </c>
      <c r="FO24" s="3"/>
      <c r="FP24" s="28">
        <v>66.828944150396623</v>
      </c>
      <c r="FQ24" s="84">
        <v>19.203529800000002</v>
      </c>
      <c r="FR24" s="3"/>
      <c r="FS24" s="108">
        <v>1</v>
      </c>
      <c r="FT24" s="108" t="s">
        <v>822</v>
      </c>
      <c r="FU24" s="108"/>
      <c r="FV24" s="108" t="s">
        <v>823</v>
      </c>
      <c r="FW24" s="94">
        <v>1</v>
      </c>
      <c r="FX24" s="94">
        <v>7</v>
      </c>
      <c r="FY24" s="94">
        <v>1</v>
      </c>
      <c r="FZ24" s="108" t="s">
        <v>824</v>
      </c>
      <c r="GA24" s="108">
        <v>0</v>
      </c>
      <c r="GB24" s="108">
        <v>0</v>
      </c>
      <c r="GC24" s="108">
        <v>0</v>
      </c>
      <c r="GD24" s="94">
        <v>1</v>
      </c>
      <c r="GE24" s="108" t="s">
        <v>825</v>
      </c>
      <c r="GF24" s="108" t="s">
        <v>826</v>
      </c>
      <c r="GG24" s="94">
        <v>1</v>
      </c>
      <c r="GH24" s="108" t="s">
        <v>827</v>
      </c>
      <c r="GI24" s="108" t="s">
        <v>828</v>
      </c>
      <c r="GJ24" s="252"/>
      <c r="GK24" s="278">
        <v>44278</v>
      </c>
      <c r="GL24" s="270"/>
      <c r="GM24" s="271"/>
      <c r="GN24" s="272"/>
      <c r="GO24" s="20"/>
      <c r="GP24" s="20"/>
      <c r="GQ24" s="20"/>
      <c r="GR24" s="273" t="s">
        <v>752</v>
      </c>
      <c r="GS24" s="20"/>
      <c r="GT24" s="20"/>
      <c r="GU24" s="58"/>
      <c r="GV24" s="252"/>
      <c r="GW24" s="252"/>
      <c r="GX24" s="252"/>
      <c r="GY24" s="252"/>
      <c r="GZ24" s="252"/>
      <c r="HA24" s="252"/>
      <c r="HB24" s="252"/>
      <c r="HC24" s="252"/>
      <c r="HD24" s="252"/>
      <c r="HE24" s="252"/>
      <c r="HF24" s="252"/>
      <c r="HG24" s="252"/>
      <c r="HH24" s="252"/>
      <c r="HI24" s="24" t="s">
        <v>452</v>
      </c>
      <c r="HJ24" s="24" t="s">
        <v>452</v>
      </c>
      <c r="HK24" s="24" t="s">
        <v>452</v>
      </c>
      <c r="HL24" s="24" t="s">
        <v>452</v>
      </c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4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4" t="s">
        <v>452</v>
      </c>
      <c r="JI24" s="20" t="s">
        <v>452</v>
      </c>
      <c r="JJ24" s="20" t="s">
        <v>452</v>
      </c>
      <c r="JK24" s="20" t="s">
        <v>257</v>
      </c>
      <c r="JL24" s="58"/>
      <c r="JM24" s="58"/>
      <c r="JN24" s="58"/>
      <c r="JO24" s="58"/>
      <c r="JP24" s="58"/>
      <c r="JQ24" s="58"/>
      <c r="JR24" s="58"/>
      <c r="JS24" s="58"/>
      <c r="JT24" s="58"/>
      <c r="JU24" s="3"/>
      <c r="JV24" s="3"/>
      <c r="JW24" s="3"/>
      <c r="JX24" s="3"/>
      <c r="JY24" s="3"/>
      <c r="JZ24" s="3"/>
      <c r="KA24" s="3"/>
    </row>
    <row r="25" spans="1:287">
      <c r="A25" s="6">
        <v>257</v>
      </c>
      <c r="B25" s="6">
        <v>1</v>
      </c>
      <c r="C25" s="248">
        <v>13801</v>
      </c>
      <c r="D25" s="249" t="s">
        <v>491</v>
      </c>
      <c r="E25" s="250" t="s">
        <v>492</v>
      </c>
      <c r="F25" s="251">
        <v>7212155324</v>
      </c>
      <c r="G25" s="252">
        <v>48</v>
      </c>
      <c r="H25" s="249" t="s">
        <v>493</v>
      </c>
      <c r="I25" s="253" t="s">
        <v>453</v>
      </c>
      <c r="J25" s="254" t="s">
        <v>435</v>
      </c>
      <c r="K25" s="24" t="s">
        <v>436</v>
      </c>
      <c r="L25" s="20">
        <v>39</v>
      </c>
      <c r="M25" s="24" t="s">
        <v>494</v>
      </c>
      <c r="N25" s="24" t="s">
        <v>457</v>
      </c>
      <c r="O25" s="20"/>
      <c r="P25" s="20" t="s">
        <v>466</v>
      </c>
      <c r="Q25" s="19"/>
      <c r="R25" s="19"/>
      <c r="S25" s="24"/>
      <c r="T25" s="256" t="s">
        <v>441</v>
      </c>
      <c r="U25" s="256"/>
      <c r="V25" s="258" t="s">
        <v>495</v>
      </c>
      <c r="W25" s="259" t="s">
        <v>443</v>
      </c>
      <c r="X25" s="260"/>
      <c r="Y25" s="260"/>
      <c r="Z25" s="72"/>
      <c r="AA25" s="20" t="s">
        <v>445</v>
      </c>
      <c r="AB25" s="20"/>
      <c r="AC25" s="75">
        <v>32024</v>
      </c>
      <c r="AD25" s="75">
        <v>1248000</v>
      </c>
      <c r="AE25" s="60"/>
      <c r="AF25" s="60"/>
      <c r="AG25" s="60" t="s">
        <v>446</v>
      </c>
      <c r="AH25" s="75">
        <v>10000</v>
      </c>
      <c r="AI25" s="2"/>
      <c r="AJ25" s="2"/>
      <c r="AK25" s="5"/>
      <c r="AL25" s="6"/>
      <c r="AM25" s="2"/>
      <c r="AN25" s="6"/>
      <c r="AO25" s="61">
        <v>4.5999999999999996</v>
      </c>
      <c r="AP25" s="36">
        <v>2</v>
      </c>
      <c r="AQ25" s="63">
        <v>92.7</v>
      </c>
      <c r="AR25" s="64">
        <v>99.3</v>
      </c>
      <c r="AS25" s="50">
        <v>2.2999999999999998</v>
      </c>
      <c r="AT25" s="28">
        <v>213.20999999999998</v>
      </c>
      <c r="AU25" s="49">
        <v>4.8574445617740228E-2</v>
      </c>
      <c r="AV25" s="43">
        <v>4.3969999999999994</v>
      </c>
      <c r="AW25" s="43">
        <v>95.586956521739125</v>
      </c>
      <c r="AX25" s="34">
        <v>0.1</v>
      </c>
      <c r="AY25" s="43">
        <v>2.1739130434782612</v>
      </c>
      <c r="AZ25" s="6" t="s">
        <v>447</v>
      </c>
      <c r="BA25" s="54">
        <v>4.05</v>
      </c>
      <c r="BB25" s="20" t="s">
        <v>447</v>
      </c>
      <c r="BC25" s="71">
        <v>8.17</v>
      </c>
      <c r="BD25" s="38"/>
      <c r="BE25" s="43"/>
      <c r="BF25" s="43"/>
      <c r="BG25" s="30">
        <v>9418</v>
      </c>
      <c r="BH25" s="130">
        <v>361.68</v>
      </c>
      <c r="BI25" s="21">
        <v>0.35</v>
      </c>
      <c r="BJ25" s="43">
        <v>96</v>
      </c>
      <c r="BK25" s="6">
        <v>4</v>
      </c>
      <c r="BL25" s="35">
        <v>24</v>
      </c>
      <c r="BM25" s="107">
        <v>0.16</v>
      </c>
      <c r="BN25" s="71">
        <v>3.4782608695652177</v>
      </c>
      <c r="BO25" s="6" t="s">
        <v>447</v>
      </c>
      <c r="BP25" s="43">
        <v>2.4900000000000002</v>
      </c>
      <c r="BQ25" s="21">
        <v>7.3780000000000001</v>
      </c>
      <c r="BR25" s="8">
        <v>35678</v>
      </c>
      <c r="BS25" s="38">
        <v>60.04</v>
      </c>
      <c r="BT25" s="8">
        <v>87.2</v>
      </c>
      <c r="BU25" s="8">
        <v>10194</v>
      </c>
      <c r="BV25" s="38">
        <v>12.799999999999997</v>
      </c>
      <c r="BW25" s="71">
        <v>1.9468000000000001</v>
      </c>
      <c r="BX25" s="30">
        <v>5.04</v>
      </c>
      <c r="BY25" s="31">
        <v>0.1008</v>
      </c>
      <c r="BZ25" s="8">
        <v>55</v>
      </c>
      <c r="CA25" s="31">
        <v>1.1000000000000001</v>
      </c>
      <c r="CB25" s="8">
        <v>37.299999999999997</v>
      </c>
      <c r="CC25" s="31">
        <v>0.746</v>
      </c>
      <c r="CD25" s="96">
        <v>1.0999999999999999E-2</v>
      </c>
      <c r="CE25" s="7">
        <v>100</v>
      </c>
      <c r="CF25" s="7">
        <v>12655</v>
      </c>
      <c r="CG25" s="7">
        <v>99.8</v>
      </c>
      <c r="CH25" s="7">
        <v>10288</v>
      </c>
      <c r="CI25" s="7">
        <v>94.1</v>
      </c>
      <c r="CJ25" s="7">
        <v>97.2</v>
      </c>
      <c r="CK25" s="7">
        <v>6966</v>
      </c>
      <c r="CL25" s="21">
        <v>9.1636363636363641E-2</v>
      </c>
      <c r="CM25" s="125"/>
      <c r="CN25" s="124"/>
      <c r="CO25" s="124"/>
      <c r="CP25" s="38"/>
      <c r="CQ25" s="43"/>
      <c r="CR25" s="43"/>
      <c r="CS25" s="29"/>
      <c r="CT25" s="125"/>
      <c r="CU25" s="126"/>
      <c r="CV25" s="127"/>
      <c r="CW25" s="124"/>
      <c r="CX25" s="125"/>
      <c r="CY25" s="6"/>
      <c r="CZ25" s="31"/>
      <c r="DA25" s="41"/>
      <c r="DB25" s="11" t="s">
        <v>448</v>
      </c>
      <c r="DC25" s="51"/>
      <c r="DD25" s="56" t="s">
        <v>496</v>
      </c>
      <c r="DE25" s="20"/>
      <c r="DF25" s="20"/>
      <c r="DG25" s="20"/>
      <c r="DH25" s="20"/>
      <c r="DI25" s="262" t="s">
        <v>450</v>
      </c>
      <c r="DJ25" s="264" t="s">
        <v>446</v>
      </c>
      <c r="DK25" s="101">
        <v>2</v>
      </c>
      <c r="DL25" s="266" t="s">
        <v>453</v>
      </c>
      <c r="DM25" s="92" t="s">
        <v>453</v>
      </c>
      <c r="DN25" s="267">
        <v>1</v>
      </c>
      <c r="DO25" s="92">
        <v>0</v>
      </c>
      <c r="DP25" s="92">
        <v>0</v>
      </c>
      <c r="DQ25" s="92">
        <v>0</v>
      </c>
      <c r="DR25" s="20">
        <v>47.9</v>
      </c>
      <c r="DS25" s="20" t="s">
        <v>438</v>
      </c>
      <c r="DT25" s="20">
        <v>24595</v>
      </c>
      <c r="DU25" s="20">
        <v>91.4</v>
      </c>
      <c r="DV25" s="20">
        <v>8.6</v>
      </c>
      <c r="DW25" s="20" t="s">
        <v>438</v>
      </c>
      <c r="DX25" s="20" t="s">
        <v>438</v>
      </c>
      <c r="DY25" s="20" t="s">
        <v>438</v>
      </c>
      <c r="DZ25" s="20" t="s">
        <v>438</v>
      </c>
      <c r="EA25" s="20">
        <v>0</v>
      </c>
      <c r="EB25" s="20"/>
      <c r="EC25" s="269"/>
      <c r="ED25" s="269"/>
      <c r="EE25" s="268">
        <v>39</v>
      </c>
      <c r="EF25" s="92">
        <v>180</v>
      </c>
      <c r="EG25" s="349">
        <v>3</v>
      </c>
      <c r="EH25" s="224"/>
      <c r="EI25" s="225" t="s">
        <v>471</v>
      </c>
      <c r="EJ25" s="225" t="s">
        <v>471</v>
      </c>
      <c r="EK25" s="226" t="s">
        <v>471</v>
      </c>
      <c r="EL25" s="92">
        <v>3</v>
      </c>
      <c r="EM25" s="92" t="s">
        <v>472</v>
      </c>
      <c r="EN25" s="92">
        <v>2</v>
      </c>
      <c r="EO25" s="92">
        <v>1</v>
      </c>
      <c r="EP25" s="224">
        <v>0</v>
      </c>
      <c r="EQ25" s="238"/>
      <c r="ER25" s="114">
        <v>13801</v>
      </c>
      <c r="ES25" s="239">
        <v>75</v>
      </c>
      <c r="ET25" s="239">
        <v>298480</v>
      </c>
      <c r="EU25" s="239">
        <v>4000</v>
      </c>
      <c r="EV25" s="239">
        <v>39780</v>
      </c>
      <c r="EW25" s="239">
        <v>246657</v>
      </c>
      <c r="EX25" s="240">
        <v>32706.718200000003</v>
      </c>
      <c r="EY25" s="240">
        <v>1275562.0098000001</v>
      </c>
      <c r="EZ25" s="90"/>
      <c r="FA25" s="90"/>
      <c r="FB25" s="90"/>
      <c r="FC25" s="90"/>
      <c r="FD25" s="228"/>
      <c r="FE25" s="228"/>
      <c r="FF25" s="228"/>
      <c r="FG25" s="229"/>
      <c r="FH25" s="230"/>
      <c r="FI25" s="231"/>
      <c r="FJ25" s="232"/>
      <c r="FK25" s="89"/>
      <c r="FL25" s="42"/>
      <c r="FM25" s="233"/>
      <c r="FN25" s="234">
        <v>32.024000000000001</v>
      </c>
      <c r="FO25" s="42"/>
      <c r="FP25" s="235">
        <v>82.637697668185467</v>
      </c>
      <c r="FQ25" s="236">
        <v>32.706718200000005</v>
      </c>
      <c r="FR25" s="237"/>
      <c r="FS25" s="226">
        <v>0</v>
      </c>
      <c r="FT25" s="350" t="s">
        <v>497</v>
      </c>
      <c r="FU25" s="350" t="s">
        <v>438</v>
      </c>
      <c r="FV25" s="350" t="s">
        <v>498</v>
      </c>
      <c r="FW25" s="94">
        <v>1</v>
      </c>
      <c r="FX25" s="245"/>
      <c r="FY25" s="94">
        <v>1</v>
      </c>
      <c r="FZ25" s="351" t="s">
        <v>499</v>
      </c>
      <c r="GA25" s="108"/>
      <c r="GB25" s="108"/>
      <c r="GC25" s="108"/>
      <c r="GD25" s="245">
        <v>1</v>
      </c>
      <c r="GE25" s="353" t="s">
        <v>500</v>
      </c>
      <c r="GF25" s="350" t="s">
        <v>501</v>
      </c>
      <c r="GG25" s="94">
        <v>1</v>
      </c>
      <c r="GH25" s="350" t="s">
        <v>502</v>
      </c>
      <c r="GI25" s="350" t="s">
        <v>503</v>
      </c>
      <c r="GJ25" s="252"/>
      <c r="GK25" s="278">
        <v>44151</v>
      </c>
      <c r="GL25" s="270"/>
      <c r="GM25" s="271"/>
      <c r="GN25" s="272" t="s">
        <v>451</v>
      </c>
      <c r="GO25" s="20"/>
      <c r="GP25" s="20"/>
      <c r="GQ25" s="20"/>
      <c r="GR25" s="273" t="s">
        <v>752</v>
      </c>
      <c r="GS25" s="20"/>
      <c r="GT25" s="20"/>
      <c r="GU25" s="58"/>
      <c r="GV25" s="271">
        <v>0</v>
      </c>
      <c r="GW25" s="271">
        <v>0</v>
      </c>
      <c r="GX25" s="271">
        <v>8909.59</v>
      </c>
      <c r="GY25" s="271">
        <v>0</v>
      </c>
      <c r="GZ25" s="271">
        <v>0</v>
      </c>
      <c r="HA25" s="271">
        <v>0</v>
      </c>
      <c r="HB25" s="271">
        <v>163600.9</v>
      </c>
      <c r="HC25" s="271">
        <v>0</v>
      </c>
      <c r="HD25" s="271">
        <v>222</v>
      </c>
      <c r="HE25" s="271">
        <v>0</v>
      </c>
      <c r="HF25" s="271">
        <v>0</v>
      </c>
      <c r="HG25" s="271">
        <v>0</v>
      </c>
      <c r="HH25" s="271">
        <v>39.01</v>
      </c>
      <c r="HI25" s="24" t="s">
        <v>452</v>
      </c>
      <c r="HJ25" s="24" t="s">
        <v>452</v>
      </c>
      <c r="HK25" s="24" t="s">
        <v>452</v>
      </c>
      <c r="HL25" s="24" t="s">
        <v>452</v>
      </c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4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4" t="s">
        <v>452</v>
      </c>
      <c r="JI25" s="20" t="s">
        <v>452</v>
      </c>
      <c r="JJ25" s="20" t="s">
        <v>452</v>
      </c>
      <c r="JK25" s="20" t="s">
        <v>257</v>
      </c>
      <c r="JL25" s="58"/>
      <c r="JM25" s="58"/>
      <c r="JN25" s="58"/>
      <c r="JO25" s="58"/>
      <c r="JP25" s="58"/>
      <c r="JQ25" s="58"/>
      <c r="JR25" s="58"/>
      <c r="JS25" s="58"/>
      <c r="JT25" s="58"/>
      <c r="JU25" s="3"/>
      <c r="JV25" s="3"/>
      <c r="JW25" s="3"/>
      <c r="JX25" s="3"/>
      <c r="JY25" s="3"/>
      <c r="JZ25" s="3"/>
      <c r="KA25" s="3"/>
    </row>
    <row r="26" spans="1:287">
      <c r="A26" s="6">
        <v>124</v>
      </c>
      <c r="B26" s="6">
        <v>3</v>
      </c>
      <c r="C26" s="248">
        <v>15179</v>
      </c>
      <c r="D26" s="249" t="s">
        <v>610</v>
      </c>
      <c r="E26" s="250" t="s">
        <v>646</v>
      </c>
      <c r="F26" s="251">
        <v>7405237224</v>
      </c>
      <c r="G26" s="252">
        <v>47</v>
      </c>
      <c r="H26" s="249" t="s">
        <v>647</v>
      </c>
      <c r="I26" s="253" t="s">
        <v>453</v>
      </c>
      <c r="J26" s="254" t="s">
        <v>435</v>
      </c>
      <c r="K26" s="24" t="s">
        <v>436</v>
      </c>
      <c r="L26" s="24">
        <v>19</v>
      </c>
      <c r="M26" s="24" t="s">
        <v>437</v>
      </c>
      <c r="N26" s="24" t="s">
        <v>457</v>
      </c>
      <c r="O26" s="60"/>
      <c r="P26" s="24" t="s">
        <v>645</v>
      </c>
      <c r="Q26" s="60"/>
      <c r="R26" s="60"/>
      <c r="S26" s="60"/>
      <c r="T26" s="255"/>
      <c r="U26" s="255"/>
      <c r="V26" s="257" t="s">
        <v>523</v>
      </c>
      <c r="W26" s="259" t="s">
        <v>443</v>
      </c>
      <c r="X26" s="260"/>
      <c r="Y26" s="260"/>
      <c r="Z26" s="60"/>
      <c r="AA26" s="20" t="s">
        <v>445</v>
      </c>
      <c r="AB26" s="20"/>
      <c r="AC26" s="75">
        <v>14404</v>
      </c>
      <c r="AD26" s="75">
        <v>274000</v>
      </c>
      <c r="AE26" s="60"/>
      <c r="AF26" s="60"/>
      <c r="AG26" s="60" t="s">
        <v>458</v>
      </c>
      <c r="AH26" s="75">
        <v>10000</v>
      </c>
      <c r="AI26" s="2"/>
      <c r="AJ26" s="2"/>
      <c r="AK26" s="5"/>
      <c r="AL26" s="6"/>
      <c r="AM26" s="2"/>
      <c r="AN26" s="6"/>
      <c r="AO26" s="61">
        <v>6.71</v>
      </c>
      <c r="AP26" s="36">
        <v>8.64</v>
      </c>
      <c r="AQ26" s="37">
        <v>84</v>
      </c>
      <c r="AR26" s="64">
        <v>99.35</v>
      </c>
      <c r="AS26" s="50">
        <v>0.77662037037037035</v>
      </c>
      <c r="AT26" s="28">
        <v>65.236111111111114</v>
      </c>
      <c r="AU26" s="49">
        <v>7.2430915371329882E-2</v>
      </c>
      <c r="AV26" s="43">
        <v>6.4720300000000002</v>
      </c>
      <c r="AW26" s="43">
        <v>96.453502235469443</v>
      </c>
      <c r="AX26" s="34">
        <v>9.8000000000000004E-2</v>
      </c>
      <c r="AY26" s="43">
        <v>1.4605067064083459</v>
      </c>
      <c r="AZ26" s="6" t="s">
        <v>447</v>
      </c>
      <c r="BA26" s="54" t="s">
        <v>447</v>
      </c>
      <c r="BB26" s="20" t="s">
        <v>447</v>
      </c>
      <c r="BC26" s="71">
        <v>2.29</v>
      </c>
      <c r="BD26" s="38"/>
      <c r="BE26" s="43"/>
      <c r="BF26" s="43"/>
      <c r="BG26" s="130">
        <v>10256</v>
      </c>
      <c r="BH26" s="130">
        <v>696</v>
      </c>
      <c r="BI26" s="21">
        <v>3.55</v>
      </c>
      <c r="BJ26" s="43">
        <v>51.1</v>
      </c>
      <c r="BK26" s="43">
        <v>48.9</v>
      </c>
      <c r="BL26" s="35">
        <v>1.0449897750511248</v>
      </c>
      <c r="BM26" s="107">
        <v>0.19</v>
      </c>
      <c r="BN26" s="71">
        <v>2.8315946348733236</v>
      </c>
      <c r="BO26" s="6" t="s">
        <v>447</v>
      </c>
      <c r="BP26" s="43">
        <v>53.4</v>
      </c>
      <c r="BQ26" s="21">
        <v>24</v>
      </c>
      <c r="BR26" s="47">
        <v>18073</v>
      </c>
      <c r="BS26" s="38">
        <v>92</v>
      </c>
      <c r="BT26" s="8">
        <v>90.6</v>
      </c>
      <c r="BU26" s="47">
        <v>21764</v>
      </c>
      <c r="BV26" s="38">
        <v>9.4000000000000057</v>
      </c>
      <c r="BW26" s="71">
        <v>8.497440000000001</v>
      </c>
      <c r="BX26" s="31">
        <v>53.8</v>
      </c>
      <c r="BY26" s="31">
        <v>4.64832</v>
      </c>
      <c r="BZ26" s="38">
        <v>38.200000000000003</v>
      </c>
      <c r="CA26" s="31">
        <v>3.3004800000000007</v>
      </c>
      <c r="CB26" s="38">
        <v>6.35</v>
      </c>
      <c r="CC26" s="31">
        <v>0.54864000000000002</v>
      </c>
      <c r="CD26" s="96">
        <v>5.77E-3</v>
      </c>
      <c r="CE26" s="7">
        <v>100</v>
      </c>
      <c r="CF26" s="131">
        <v>14252</v>
      </c>
      <c r="CG26" s="7">
        <v>99.5</v>
      </c>
      <c r="CH26" s="131">
        <v>8363</v>
      </c>
      <c r="CI26" s="7">
        <v>84.1</v>
      </c>
      <c r="CJ26" s="7">
        <v>98.3</v>
      </c>
      <c r="CK26" s="131">
        <v>11135</v>
      </c>
      <c r="CL26" s="21">
        <v>1.4083769633507852</v>
      </c>
      <c r="CM26" s="43">
        <v>0</v>
      </c>
      <c r="CN26" s="21">
        <v>6.5000000000000002E-2</v>
      </c>
      <c r="CO26" s="21">
        <v>0.35</v>
      </c>
      <c r="CP26" s="38"/>
      <c r="CQ26" s="43"/>
      <c r="CR26" s="43"/>
      <c r="CS26" s="29"/>
      <c r="CT26" s="4"/>
      <c r="CU26" s="53"/>
      <c r="CV26" s="129"/>
      <c r="CW26" s="20"/>
      <c r="CX26" s="6"/>
      <c r="CY26" s="6"/>
      <c r="CZ26" s="31"/>
      <c r="DA26" s="41"/>
      <c r="DB26" s="11" t="s">
        <v>448</v>
      </c>
      <c r="DC26" s="51"/>
      <c r="DD26" s="56" t="s">
        <v>648</v>
      </c>
      <c r="DE26" s="20"/>
      <c r="DF26" s="20"/>
      <c r="DG26" s="20"/>
      <c r="DH26" s="20"/>
      <c r="DI26" s="262" t="s">
        <v>450</v>
      </c>
      <c r="DJ26" s="263" t="s">
        <v>458</v>
      </c>
      <c r="DK26" s="101">
        <v>2</v>
      </c>
      <c r="DL26" s="266" t="s">
        <v>453</v>
      </c>
      <c r="DM26" s="92" t="s">
        <v>453</v>
      </c>
      <c r="DN26" s="267"/>
      <c r="DO26" s="92">
        <v>0</v>
      </c>
      <c r="DP26" s="92">
        <v>0</v>
      </c>
      <c r="DQ26" s="92">
        <v>0</v>
      </c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69"/>
      <c r="ED26" s="269"/>
      <c r="EE26" s="268">
        <v>19</v>
      </c>
      <c r="EF26" s="92">
        <v>60</v>
      </c>
      <c r="EG26" s="101"/>
      <c r="EH26" s="99"/>
      <c r="EI26" s="224" t="s">
        <v>471</v>
      </c>
      <c r="EJ26" s="224" t="s">
        <v>471</v>
      </c>
      <c r="EK26" s="224" t="s">
        <v>471</v>
      </c>
      <c r="EL26" s="224">
        <v>2</v>
      </c>
      <c r="EM26" s="224" t="s">
        <v>472</v>
      </c>
      <c r="EN26" s="224">
        <v>2</v>
      </c>
      <c r="EO26" s="224">
        <v>2</v>
      </c>
      <c r="EP26" s="224">
        <v>0</v>
      </c>
      <c r="EQ26" s="238"/>
      <c r="ER26" s="141">
        <v>15179</v>
      </c>
      <c r="ES26" s="133">
        <v>75</v>
      </c>
      <c r="ET26" s="133">
        <v>116619</v>
      </c>
      <c r="EU26" s="133">
        <v>4000</v>
      </c>
      <c r="EV26" s="133">
        <v>39780</v>
      </c>
      <c r="EW26" s="133">
        <v>108601</v>
      </c>
      <c r="EX26" s="134">
        <v>14400.492600000001</v>
      </c>
      <c r="EY26" s="46">
        <v>273609.35940000002</v>
      </c>
      <c r="EZ26" s="58"/>
      <c r="FA26" s="58"/>
      <c r="FB26" s="58"/>
      <c r="FC26" s="58"/>
      <c r="FD26" s="74"/>
      <c r="FE26" s="74"/>
      <c r="FF26" s="74"/>
      <c r="FG26" s="33"/>
      <c r="FH26" s="25"/>
      <c r="FI26" s="26"/>
      <c r="FJ26" s="27"/>
      <c r="FK26" s="59"/>
      <c r="FL26" s="3"/>
      <c r="FM26" s="6"/>
      <c r="FN26" s="82">
        <v>14.404</v>
      </c>
      <c r="FO26" s="3"/>
      <c r="FP26" s="28">
        <v>93.124619487390561</v>
      </c>
      <c r="FQ26" s="84">
        <v>14.400492600000002</v>
      </c>
      <c r="FR26" s="3"/>
      <c r="FS26" s="108"/>
      <c r="FT26" s="108"/>
      <c r="FU26" s="108" t="s">
        <v>829</v>
      </c>
      <c r="FV26" s="108" t="s">
        <v>830</v>
      </c>
      <c r="FW26" s="94">
        <v>1</v>
      </c>
      <c r="FX26" s="94">
        <v>5</v>
      </c>
      <c r="FY26" s="94">
        <v>1</v>
      </c>
      <c r="FZ26" s="108" t="s">
        <v>831</v>
      </c>
      <c r="GA26" s="108">
        <v>0</v>
      </c>
      <c r="GB26" s="108">
        <v>0</v>
      </c>
      <c r="GC26" s="108">
        <v>0</v>
      </c>
      <c r="GD26" s="94">
        <v>1</v>
      </c>
      <c r="GE26" s="108" t="s">
        <v>832</v>
      </c>
      <c r="GF26" s="108" t="s">
        <v>833</v>
      </c>
      <c r="GG26" s="94">
        <v>1</v>
      </c>
      <c r="GH26" s="108" t="s">
        <v>834</v>
      </c>
      <c r="GI26" s="108" t="s">
        <v>759</v>
      </c>
      <c r="GJ26" s="252"/>
      <c r="GK26" s="278">
        <v>44320</v>
      </c>
      <c r="GL26" s="270"/>
      <c r="GM26" s="271"/>
      <c r="GN26" s="272"/>
      <c r="GO26" s="20"/>
      <c r="GP26" s="20"/>
      <c r="GQ26" s="20"/>
      <c r="GR26" s="273" t="s">
        <v>752</v>
      </c>
      <c r="GS26" s="20"/>
      <c r="GT26" s="20"/>
      <c r="GU26" s="58"/>
      <c r="GV26" s="252"/>
      <c r="GW26" s="252"/>
      <c r="GX26" s="252"/>
      <c r="GY26" s="252"/>
      <c r="GZ26" s="252"/>
      <c r="HA26" s="252"/>
      <c r="HB26" s="252"/>
      <c r="HC26" s="252"/>
      <c r="HD26" s="252"/>
      <c r="HE26" s="252"/>
      <c r="HF26" s="252"/>
      <c r="HG26" s="252"/>
      <c r="HH26" s="252"/>
      <c r="HI26" s="24" t="s">
        <v>452</v>
      </c>
      <c r="HJ26" s="24" t="s">
        <v>452</v>
      </c>
      <c r="HK26" s="24" t="s">
        <v>452</v>
      </c>
      <c r="HL26" s="24" t="s">
        <v>452</v>
      </c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4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4" t="s">
        <v>452</v>
      </c>
      <c r="JI26" s="20" t="s">
        <v>452</v>
      </c>
      <c r="JJ26" s="20" t="s">
        <v>452</v>
      </c>
      <c r="JK26" s="20" t="s">
        <v>257</v>
      </c>
      <c r="JL26" s="58"/>
      <c r="JM26" s="58"/>
      <c r="JN26" s="58"/>
      <c r="JO26" s="58"/>
      <c r="JP26" s="58"/>
      <c r="JQ26" s="58"/>
      <c r="JR26" s="58"/>
      <c r="JS26" s="58"/>
      <c r="JT26" s="58"/>
      <c r="JU26" s="3"/>
      <c r="JV26" s="3"/>
      <c r="JW26" s="3"/>
      <c r="JX26" s="3"/>
      <c r="JY26" s="3"/>
      <c r="JZ26" s="3"/>
      <c r="KA26" s="3"/>
    </row>
    <row r="27" spans="1:287">
      <c r="A27" s="6">
        <v>32</v>
      </c>
      <c r="B27" s="6">
        <v>7</v>
      </c>
      <c r="C27" s="248">
        <v>14561</v>
      </c>
      <c r="D27" s="275" t="s">
        <v>595</v>
      </c>
      <c r="E27" s="276" t="s">
        <v>596</v>
      </c>
      <c r="F27" s="277">
        <v>7501034596</v>
      </c>
      <c r="G27" s="267">
        <v>46</v>
      </c>
      <c r="H27" s="275" t="s">
        <v>597</v>
      </c>
      <c r="I27" s="253" t="s">
        <v>598</v>
      </c>
      <c r="J27" s="254" t="s">
        <v>435</v>
      </c>
      <c r="K27" s="24" t="s">
        <v>436</v>
      </c>
      <c r="L27" s="24">
        <v>6</v>
      </c>
      <c r="M27" s="24" t="s">
        <v>454</v>
      </c>
      <c r="N27" s="24" t="s">
        <v>438</v>
      </c>
      <c r="O27" s="60"/>
      <c r="P27" s="24" t="s">
        <v>580</v>
      </c>
      <c r="Q27" s="60"/>
      <c r="R27" s="60"/>
      <c r="S27" s="60"/>
      <c r="T27" s="255"/>
      <c r="U27" s="255"/>
      <c r="V27" s="257" t="s">
        <v>523</v>
      </c>
      <c r="W27" s="259" t="s">
        <v>443</v>
      </c>
      <c r="X27" s="260"/>
      <c r="Y27" s="260"/>
      <c r="Z27" s="60"/>
      <c r="AA27" s="20" t="s">
        <v>445</v>
      </c>
      <c r="AB27" s="20"/>
      <c r="AC27" s="75">
        <v>431</v>
      </c>
      <c r="AD27" s="75">
        <v>2600</v>
      </c>
      <c r="AE27" s="60"/>
      <c r="AF27" s="60"/>
      <c r="AG27" s="60" t="s">
        <v>458</v>
      </c>
      <c r="AH27" s="75">
        <v>150</v>
      </c>
      <c r="AI27" s="2"/>
      <c r="AJ27" s="2"/>
      <c r="AK27" s="5"/>
      <c r="AL27" s="6"/>
      <c r="AM27" s="2"/>
      <c r="AN27" s="6"/>
      <c r="AO27" s="61">
        <v>37.799999999999997</v>
      </c>
      <c r="AP27" s="36">
        <v>50.5</v>
      </c>
      <c r="AQ27" s="37">
        <v>9.75</v>
      </c>
      <c r="AR27" s="64">
        <v>98.05</v>
      </c>
      <c r="AS27" s="50">
        <v>0.74851485148514851</v>
      </c>
      <c r="AT27" s="28">
        <v>7.2980198019801978</v>
      </c>
      <c r="AU27" s="49">
        <v>0.62738589211618256</v>
      </c>
      <c r="AV27" s="43">
        <v>31.693999999999996</v>
      </c>
      <c r="AW27" s="43">
        <v>83.846560846560848</v>
      </c>
      <c r="AX27" s="34">
        <v>4.92</v>
      </c>
      <c r="AY27" s="43">
        <v>13.015873015873018</v>
      </c>
      <c r="AZ27" s="6" t="s">
        <v>447</v>
      </c>
      <c r="BA27" s="54">
        <v>16.3</v>
      </c>
      <c r="BB27" s="20" t="s">
        <v>447</v>
      </c>
      <c r="BC27" s="71">
        <v>0.3</v>
      </c>
      <c r="BD27" s="38"/>
      <c r="BE27" s="43"/>
      <c r="BF27" s="43"/>
      <c r="BG27" s="30">
        <v>6167</v>
      </c>
      <c r="BH27" s="30">
        <v>260</v>
      </c>
      <c r="BI27" s="21">
        <v>1.1499999999999999</v>
      </c>
      <c r="BJ27" s="43">
        <v>35.200000000000003</v>
      </c>
      <c r="BK27" s="6">
        <v>64.8</v>
      </c>
      <c r="BL27" s="35">
        <v>0.54320987654320996</v>
      </c>
      <c r="BM27" s="107">
        <v>0.5</v>
      </c>
      <c r="BN27" s="71">
        <v>1.3227513227513228</v>
      </c>
      <c r="BO27" s="6" t="s">
        <v>447</v>
      </c>
      <c r="BP27" s="43">
        <v>20.5</v>
      </c>
      <c r="BQ27" s="21">
        <v>30.8</v>
      </c>
      <c r="BR27" s="8">
        <v>35251</v>
      </c>
      <c r="BS27" s="38">
        <v>58.3</v>
      </c>
      <c r="BT27" s="8">
        <v>90.9</v>
      </c>
      <c r="BU27" s="8">
        <v>7314</v>
      </c>
      <c r="BV27" s="38">
        <v>9.0999999999999943</v>
      </c>
      <c r="BW27" s="71">
        <v>49.085999999999999</v>
      </c>
      <c r="BX27" s="31">
        <v>23.5</v>
      </c>
      <c r="BY27" s="31">
        <v>11.8675</v>
      </c>
      <c r="BZ27" s="8">
        <v>34.799999999999997</v>
      </c>
      <c r="CA27" s="31">
        <v>17.573999999999998</v>
      </c>
      <c r="CB27" s="8">
        <v>38.9</v>
      </c>
      <c r="CC27" s="31">
        <v>19.644499999999997</v>
      </c>
      <c r="CD27" s="96">
        <v>0.43</v>
      </c>
      <c r="CE27" s="7">
        <v>78.5</v>
      </c>
      <c r="CF27" s="7">
        <v>5377</v>
      </c>
      <c r="CG27" s="7">
        <v>47.2</v>
      </c>
      <c r="CH27" s="7">
        <v>4253</v>
      </c>
      <c r="CI27" s="7">
        <v>9.19</v>
      </c>
      <c r="CJ27" s="7">
        <v>39.5</v>
      </c>
      <c r="CK27" s="7">
        <v>4631</v>
      </c>
      <c r="CL27" s="21">
        <v>0.67528735632183912</v>
      </c>
      <c r="CM27" s="125">
        <v>2</v>
      </c>
      <c r="CN27" s="124">
        <v>4.32</v>
      </c>
      <c r="CO27" s="124">
        <v>9.49</v>
      </c>
      <c r="CP27" s="38"/>
      <c r="CQ27" s="43"/>
      <c r="CR27" s="43"/>
      <c r="CS27" s="29"/>
      <c r="CT27" s="125"/>
      <c r="CU27" s="126"/>
      <c r="CV27" s="127"/>
      <c r="CW27" s="124"/>
      <c r="CX27" s="125"/>
      <c r="CY27" s="6"/>
      <c r="CZ27" s="31"/>
      <c r="DA27" s="41"/>
      <c r="DB27" s="11" t="s">
        <v>462</v>
      </c>
      <c r="DC27" s="51"/>
      <c r="DD27" s="56" t="s">
        <v>599</v>
      </c>
      <c r="DE27" s="20"/>
      <c r="DF27" s="20"/>
      <c r="DG27" s="20"/>
      <c r="DH27" s="20"/>
      <c r="DI27" s="252" t="s">
        <v>450</v>
      </c>
      <c r="DJ27" s="263" t="s">
        <v>458</v>
      </c>
      <c r="DK27" s="101">
        <v>2</v>
      </c>
      <c r="DL27" s="266" t="s">
        <v>562</v>
      </c>
      <c r="DM27" s="92" t="s">
        <v>562</v>
      </c>
      <c r="DN27" s="267">
        <v>0</v>
      </c>
      <c r="DO27" s="92">
        <v>0</v>
      </c>
      <c r="DP27" s="92">
        <v>0</v>
      </c>
      <c r="DQ27" s="92">
        <v>0</v>
      </c>
      <c r="DR27" s="88" t="s">
        <v>438</v>
      </c>
      <c r="DS27" s="88" t="s">
        <v>438</v>
      </c>
      <c r="DT27" s="88">
        <v>85</v>
      </c>
      <c r="DU27" s="88">
        <v>24.7</v>
      </c>
      <c r="DV27" s="88">
        <v>75.3</v>
      </c>
      <c r="DW27" s="88" t="s">
        <v>438</v>
      </c>
      <c r="DX27" s="88" t="s">
        <v>438</v>
      </c>
      <c r="DY27" s="88" t="s">
        <v>438</v>
      </c>
      <c r="DZ27" s="88" t="s">
        <v>438</v>
      </c>
      <c r="EA27" s="88">
        <v>0</v>
      </c>
      <c r="EB27" s="88"/>
      <c r="EC27" s="354"/>
      <c r="ED27" s="354"/>
      <c r="EE27" s="355">
        <v>6</v>
      </c>
      <c r="EF27" s="92">
        <v>13</v>
      </c>
      <c r="EG27" s="92">
        <v>2</v>
      </c>
      <c r="EH27" s="92">
        <v>1</v>
      </c>
      <c r="EI27" s="92">
        <v>175</v>
      </c>
      <c r="EJ27" s="224" t="s">
        <v>471</v>
      </c>
      <c r="EK27" s="224" t="s">
        <v>471</v>
      </c>
      <c r="EL27" s="224">
        <v>1</v>
      </c>
      <c r="EM27" s="224" t="s">
        <v>472</v>
      </c>
      <c r="EN27" s="224">
        <v>2</v>
      </c>
      <c r="EO27" s="224">
        <v>1</v>
      </c>
      <c r="EP27" s="224" t="s">
        <v>835</v>
      </c>
      <c r="EQ27" s="238">
        <v>43756</v>
      </c>
      <c r="ER27" s="114">
        <v>14561</v>
      </c>
      <c r="ES27" s="239">
        <v>75</v>
      </c>
      <c r="ET27" s="239">
        <v>8621</v>
      </c>
      <c r="EU27" s="239">
        <v>4000</v>
      </c>
      <c r="EV27" s="239">
        <v>39780</v>
      </c>
      <c r="EW27" s="239">
        <v>3029</v>
      </c>
      <c r="EX27" s="240">
        <v>401.6454</v>
      </c>
      <c r="EY27" s="240">
        <v>2409.8724000000002</v>
      </c>
      <c r="EZ27" s="90"/>
      <c r="FA27" s="90"/>
      <c r="FB27" s="90"/>
      <c r="FC27" s="90"/>
      <c r="FD27" s="228"/>
      <c r="FE27" s="228"/>
      <c r="FF27" s="228"/>
      <c r="FG27" s="229"/>
      <c r="FH27" s="230"/>
      <c r="FI27" s="231"/>
      <c r="FJ27" s="232"/>
      <c r="FK27" s="89"/>
      <c r="FL27" s="42"/>
      <c r="FM27" s="233"/>
      <c r="FN27" s="234">
        <v>0.43099999999999999</v>
      </c>
      <c r="FO27" s="42"/>
      <c r="FP27" s="235">
        <v>35.135135135135137</v>
      </c>
      <c r="FQ27" s="236">
        <v>0.40164539999999999</v>
      </c>
      <c r="FR27" s="42"/>
      <c r="FS27" s="226">
        <v>24</v>
      </c>
      <c r="FT27" s="108"/>
      <c r="FU27" s="108" t="s">
        <v>600</v>
      </c>
      <c r="FV27" s="108" t="s">
        <v>836</v>
      </c>
      <c r="FW27" s="94">
        <v>0</v>
      </c>
      <c r="FX27" s="94">
        <v>2</v>
      </c>
      <c r="FY27" s="94">
        <v>0</v>
      </c>
      <c r="FZ27" s="108" t="s">
        <v>796</v>
      </c>
      <c r="GA27" s="108">
        <v>1</v>
      </c>
      <c r="GB27" s="108">
        <v>1</v>
      </c>
      <c r="GC27" s="108">
        <v>1</v>
      </c>
      <c r="GD27" s="94">
        <v>1</v>
      </c>
      <c r="GE27" s="108"/>
      <c r="GF27" s="108" t="s">
        <v>837</v>
      </c>
      <c r="GG27" s="94">
        <v>0</v>
      </c>
      <c r="GH27" s="108">
        <v>0</v>
      </c>
      <c r="GI27" s="108" t="s">
        <v>838</v>
      </c>
      <c r="GJ27" s="252"/>
      <c r="GK27" s="278">
        <v>44244</v>
      </c>
      <c r="GL27" s="270"/>
      <c r="GM27" s="271"/>
      <c r="GN27" s="272"/>
      <c r="GO27" s="20"/>
      <c r="GP27" s="20"/>
      <c r="GQ27" s="20"/>
      <c r="GR27" s="273" t="s">
        <v>752</v>
      </c>
      <c r="GS27" s="20"/>
      <c r="GT27" s="20"/>
      <c r="GU27" s="58"/>
      <c r="GV27" s="252"/>
      <c r="GW27" s="252"/>
      <c r="GX27" s="252"/>
      <c r="GY27" s="252"/>
      <c r="GZ27" s="252"/>
      <c r="HA27" s="252"/>
      <c r="HB27" s="252"/>
      <c r="HC27" s="252"/>
      <c r="HD27" s="252"/>
      <c r="HE27" s="252"/>
      <c r="HF27" s="252"/>
      <c r="HG27" s="252"/>
      <c r="HH27" s="252"/>
      <c r="HI27" s="24" t="s">
        <v>452</v>
      </c>
      <c r="HJ27" s="24" t="s">
        <v>452</v>
      </c>
      <c r="HK27" s="24" t="s">
        <v>452</v>
      </c>
      <c r="HL27" s="24" t="s">
        <v>452</v>
      </c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4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4" t="s">
        <v>452</v>
      </c>
      <c r="JI27" s="20" t="s">
        <v>452</v>
      </c>
      <c r="JJ27" s="20" t="s">
        <v>452</v>
      </c>
      <c r="JK27" s="20" t="s">
        <v>452</v>
      </c>
      <c r="JL27" s="58"/>
      <c r="JM27" s="58"/>
      <c r="JN27" s="58"/>
      <c r="JO27" s="58"/>
      <c r="JP27" s="58"/>
      <c r="JQ27" s="58"/>
      <c r="JR27" s="58"/>
      <c r="JS27" s="58"/>
      <c r="JT27" s="58"/>
      <c r="JU27" s="3"/>
      <c r="JV27" s="3"/>
      <c r="JW27" s="3"/>
      <c r="JX27" s="3"/>
      <c r="JY27" s="3"/>
      <c r="JZ27" s="3"/>
      <c r="KA27" s="3"/>
    </row>
    <row r="28" spans="1:287">
      <c r="A28" s="6">
        <v>71</v>
      </c>
      <c r="B28" s="6">
        <v>8</v>
      </c>
      <c r="C28" s="248">
        <v>14821</v>
      </c>
      <c r="D28" s="275" t="s">
        <v>595</v>
      </c>
      <c r="E28" s="276" t="s">
        <v>596</v>
      </c>
      <c r="F28" s="277">
        <v>7501034596</v>
      </c>
      <c r="G28" s="267">
        <v>46</v>
      </c>
      <c r="H28" s="275" t="s">
        <v>626</v>
      </c>
      <c r="I28" s="253" t="s">
        <v>598</v>
      </c>
      <c r="J28" s="254" t="s">
        <v>435</v>
      </c>
      <c r="K28" s="24" t="s">
        <v>436</v>
      </c>
      <c r="L28" s="24">
        <v>11</v>
      </c>
      <c r="M28" s="24" t="s">
        <v>454</v>
      </c>
      <c r="N28" s="24" t="s">
        <v>438</v>
      </c>
      <c r="O28" s="60"/>
      <c r="P28" s="24" t="s">
        <v>625</v>
      </c>
      <c r="Q28" s="60"/>
      <c r="R28" s="60"/>
      <c r="S28" s="60"/>
      <c r="T28" s="255"/>
      <c r="U28" s="255"/>
      <c r="V28" s="257" t="s">
        <v>523</v>
      </c>
      <c r="W28" s="259" t="s">
        <v>443</v>
      </c>
      <c r="X28" s="260"/>
      <c r="Y28" s="260"/>
      <c r="Z28" s="60"/>
      <c r="AA28" s="20" t="s">
        <v>445</v>
      </c>
      <c r="AB28" s="20"/>
      <c r="AC28" s="75">
        <v>337</v>
      </c>
      <c r="AD28" s="75">
        <v>3700</v>
      </c>
      <c r="AE28" s="60"/>
      <c r="AF28" s="60"/>
      <c r="AG28" s="60" t="s">
        <v>458</v>
      </c>
      <c r="AH28" s="75">
        <v>250</v>
      </c>
      <c r="AI28" s="2"/>
      <c r="AJ28" s="2"/>
      <c r="AK28" s="5"/>
      <c r="AL28" s="6"/>
      <c r="AM28" s="2"/>
      <c r="AN28" s="6"/>
      <c r="AO28" s="61">
        <v>60.7</v>
      </c>
      <c r="AP28" s="36">
        <v>28.6</v>
      </c>
      <c r="AQ28" s="37">
        <v>9.67</v>
      </c>
      <c r="AR28" s="64">
        <v>98.970000000000013</v>
      </c>
      <c r="AS28" s="50">
        <v>2.1223776223776225</v>
      </c>
      <c r="AT28" s="28">
        <v>20.523391608391609</v>
      </c>
      <c r="AU28" s="49">
        <v>1.5860987718839821</v>
      </c>
      <c r="AV28" s="43">
        <v>42.325999999999993</v>
      </c>
      <c r="AW28" s="43">
        <v>69.729818780889616</v>
      </c>
      <c r="AX28" s="34">
        <v>9.7899999999999991</v>
      </c>
      <c r="AY28" s="43">
        <v>16.128500823723225</v>
      </c>
      <c r="AZ28" s="6" t="s">
        <v>447</v>
      </c>
      <c r="BA28" s="54">
        <v>10.8</v>
      </c>
      <c r="BB28" s="20" t="s">
        <v>447</v>
      </c>
      <c r="BC28" s="71">
        <v>0.19</v>
      </c>
      <c r="BD28" s="38"/>
      <c r="BE28" s="43"/>
      <c r="BF28" s="43"/>
      <c r="BG28" s="130">
        <v>7560.666666666667</v>
      </c>
      <c r="BH28" s="30">
        <v>480</v>
      </c>
      <c r="BI28" s="21">
        <v>2.5</v>
      </c>
      <c r="BJ28" s="43">
        <v>31.9</v>
      </c>
      <c r="BK28" s="6">
        <v>68.099999999999994</v>
      </c>
      <c r="BL28" s="35">
        <v>0.46842878120411163</v>
      </c>
      <c r="BM28" s="107">
        <v>0.88</v>
      </c>
      <c r="BN28" s="71">
        <v>1.4497528830313013</v>
      </c>
      <c r="BO28" s="6" t="s">
        <v>447</v>
      </c>
      <c r="BP28" s="43">
        <v>72.5</v>
      </c>
      <c r="BQ28" s="21">
        <v>60.7</v>
      </c>
      <c r="BR28" s="8">
        <v>56919</v>
      </c>
      <c r="BS28" s="38">
        <v>56.6</v>
      </c>
      <c r="BT28" s="8">
        <v>95.1</v>
      </c>
      <c r="BU28" s="8">
        <v>8014</v>
      </c>
      <c r="BV28" s="38">
        <v>4.9000000000000057</v>
      </c>
      <c r="BW28" s="71">
        <v>28.571400000000004</v>
      </c>
      <c r="BX28" s="31">
        <v>12</v>
      </c>
      <c r="BY28" s="31">
        <v>3.4320000000000004</v>
      </c>
      <c r="BZ28" s="8">
        <v>44.6</v>
      </c>
      <c r="CA28" s="31">
        <v>12.755600000000001</v>
      </c>
      <c r="CB28" s="8">
        <v>43.3</v>
      </c>
      <c r="CC28" s="31">
        <v>12.383799999999999</v>
      </c>
      <c r="CD28" s="91">
        <v>7.37</v>
      </c>
      <c r="CE28" s="7">
        <v>94.1</v>
      </c>
      <c r="CF28" s="7">
        <v>7773</v>
      </c>
      <c r="CG28" s="7">
        <v>84.6</v>
      </c>
      <c r="CH28" s="7">
        <v>5232</v>
      </c>
      <c r="CI28" s="7">
        <v>69.400000000000006</v>
      </c>
      <c r="CJ28" s="7">
        <v>79.099999999999994</v>
      </c>
      <c r="CK28" s="7">
        <v>5121</v>
      </c>
      <c r="CL28" s="21">
        <v>0.26905829596412556</v>
      </c>
      <c r="CM28" s="43">
        <v>0.18</v>
      </c>
      <c r="CN28" s="21">
        <v>2.4700000000000002</v>
      </c>
      <c r="CO28" s="21">
        <v>7.03</v>
      </c>
      <c r="CP28" s="38"/>
      <c r="CQ28" s="43"/>
      <c r="CR28" s="43"/>
      <c r="CS28" s="29"/>
      <c r="CT28" s="4"/>
      <c r="CU28" s="53"/>
      <c r="CV28" s="129"/>
      <c r="CW28" s="20"/>
      <c r="CX28" s="6"/>
      <c r="CY28" s="6"/>
      <c r="CZ28" s="31"/>
      <c r="DA28" s="41"/>
      <c r="DB28" s="11" t="s">
        <v>509</v>
      </c>
      <c r="DC28" s="51"/>
      <c r="DD28" s="56" t="s">
        <v>627</v>
      </c>
      <c r="DE28" s="20"/>
      <c r="DF28" s="20"/>
      <c r="DG28" s="20"/>
      <c r="DH28" s="20"/>
      <c r="DI28" s="252" t="s">
        <v>450</v>
      </c>
      <c r="DJ28" s="263" t="s">
        <v>458</v>
      </c>
      <c r="DK28" s="101">
        <v>2</v>
      </c>
      <c r="DL28" s="266" t="s">
        <v>562</v>
      </c>
      <c r="DM28" s="92" t="s">
        <v>562</v>
      </c>
      <c r="DN28" s="267">
        <v>0</v>
      </c>
      <c r="DO28" s="92">
        <v>0</v>
      </c>
      <c r="DP28" s="92">
        <v>0</v>
      </c>
      <c r="DQ28" s="92">
        <v>0</v>
      </c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354"/>
      <c r="ED28" s="354"/>
      <c r="EE28" s="355">
        <v>11</v>
      </c>
      <c r="EF28" s="92">
        <v>18</v>
      </c>
      <c r="EG28" s="92">
        <v>2</v>
      </c>
      <c r="EH28" s="92">
        <v>1</v>
      </c>
      <c r="EI28" s="92">
        <v>175</v>
      </c>
      <c r="EJ28" s="224" t="s">
        <v>471</v>
      </c>
      <c r="EK28" s="224" t="s">
        <v>471</v>
      </c>
      <c r="EL28" s="224">
        <v>1</v>
      </c>
      <c r="EM28" s="224" t="s">
        <v>472</v>
      </c>
      <c r="EN28" s="224">
        <v>2</v>
      </c>
      <c r="EO28" s="224">
        <v>1</v>
      </c>
      <c r="EP28" s="224" t="s">
        <v>835</v>
      </c>
      <c r="EQ28" s="238">
        <v>43756</v>
      </c>
      <c r="ER28" s="114">
        <v>14821</v>
      </c>
      <c r="ES28" s="239">
        <v>75</v>
      </c>
      <c r="ET28" s="239">
        <v>5916</v>
      </c>
      <c r="EU28" s="239">
        <v>4000</v>
      </c>
      <c r="EV28" s="239">
        <v>39780</v>
      </c>
      <c r="EW28" s="239">
        <v>2246</v>
      </c>
      <c r="EX28" s="240">
        <v>297.81960000000004</v>
      </c>
      <c r="EY28" s="240">
        <v>3276.0156000000006</v>
      </c>
      <c r="EZ28" s="90"/>
      <c r="FA28" s="90"/>
      <c r="FB28" s="90"/>
      <c r="FC28" s="90"/>
      <c r="FD28" s="228"/>
      <c r="FE28" s="228"/>
      <c r="FF28" s="228"/>
      <c r="FG28" s="229"/>
      <c r="FH28" s="230"/>
      <c r="FI28" s="231"/>
      <c r="FJ28" s="232"/>
      <c r="FK28" s="89"/>
      <c r="FL28" s="42"/>
      <c r="FM28" s="233"/>
      <c r="FN28" s="234">
        <v>0.33700000000000002</v>
      </c>
      <c r="FO28" s="42"/>
      <c r="FP28" s="235">
        <v>37.964841108857335</v>
      </c>
      <c r="FQ28" s="236">
        <v>0.29781960000000002</v>
      </c>
      <c r="FR28" s="42"/>
      <c r="FS28" s="226">
        <v>25</v>
      </c>
      <c r="FT28" s="108"/>
      <c r="FU28" s="108" t="s">
        <v>600</v>
      </c>
      <c r="FV28" s="108" t="s">
        <v>836</v>
      </c>
      <c r="FW28" s="94">
        <v>0</v>
      </c>
      <c r="FX28" s="94">
        <v>2</v>
      </c>
      <c r="FY28" s="94">
        <v>0</v>
      </c>
      <c r="FZ28" s="108" t="s">
        <v>796</v>
      </c>
      <c r="GA28" s="108">
        <v>1</v>
      </c>
      <c r="GB28" s="108">
        <v>1</v>
      </c>
      <c r="GC28" s="108">
        <v>1</v>
      </c>
      <c r="GD28" s="94">
        <v>1</v>
      </c>
      <c r="GE28" s="108"/>
      <c r="GF28" s="108" t="s">
        <v>837</v>
      </c>
      <c r="GG28" s="94">
        <v>0</v>
      </c>
      <c r="GH28" s="108">
        <v>0</v>
      </c>
      <c r="GI28" s="108" t="s">
        <v>838</v>
      </c>
      <c r="GJ28" s="252"/>
      <c r="GK28" s="278">
        <v>44272</v>
      </c>
      <c r="GL28" s="270"/>
      <c r="GM28" s="271"/>
      <c r="GN28" s="272"/>
      <c r="GO28" s="20"/>
      <c r="GP28" s="20"/>
      <c r="GQ28" s="20"/>
      <c r="GR28" s="273" t="s">
        <v>752</v>
      </c>
      <c r="GS28" s="20"/>
      <c r="GT28" s="20"/>
      <c r="GU28" s="58"/>
      <c r="GV28" s="252"/>
      <c r="GW28" s="252"/>
      <c r="GX28" s="252"/>
      <c r="GY28" s="252"/>
      <c r="GZ28" s="252"/>
      <c r="HA28" s="252"/>
      <c r="HB28" s="252"/>
      <c r="HC28" s="252"/>
      <c r="HD28" s="252"/>
      <c r="HE28" s="252"/>
      <c r="HF28" s="252"/>
      <c r="HG28" s="252"/>
      <c r="HH28" s="252"/>
      <c r="HI28" s="24" t="s">
        <v>456</v>
      </c>
      <c r="HJ28" s="24" t="s">
        <v>452</v>
      </c>
      <c r="HK28" s="24" t="s">
        <v>452</v>
      </c>
      <c r="HL28" s="24" t="s">
        <v>452</v>
      </c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4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4" t="s">
        <v>452</v>
      </c>
      <c r="JI28" s="20" t="s">
        <v>452</v>
      </c>
      <c r="JJ28" s="20" t="s">
        <v>452</v>
      </c>
      <c r="JK28" s="20" t="s">
        <v>452</v>
      </c>
      <c r="JL28" s="58"/>
      <c r="JM28" s="58"/>
      <c r="JN28" s="58"/>
      <c r="JO28" s="58"/>
      <c r="JP28" s="58"/>
      <c r="JQ28" s="58"/>
      <c r="JR28" s="58"/>
      <c r="JS28" s="58"/>
      <c r="JT28" s="58"/>
      <c r="JU28" s="3"/>
      <c r="JV28" s="3"/>
      <c r="JW28" s="3"/>
      <c r="JX28" s="3"/>
      <c r="JY28" s="3"/>
      <c r="JZ28" s="3"/>
      <c r="KA28" s="3"/>
    </row>
    <row r="29" spans="1:287">
      <c r="A29" s="6">
        <v>33</v>
      </c>
      <c r="B29" s="6">
        <v>2</v>
      </c>
      <c r="C29" s="248">
        <v>14562</v>
      </c>
      <c r="D29" s="249" t="s">
        <v>601</v>
      </c>
      <c r="E29" s="250" t="s">
        <v>484</v>
      </c>
      <c r="F29" s="251">
        <v>7504285349</v>
      </c>
      <c r="G29" s="252">
        <v>46</v>
      </c>
      <c r="H29" s="249" t="s">
        <v>597</v>
      </c>
      <c r="I29" s="253" t="s">
        <v>453</v>
      </c>
      <c r="J29" s="254" t="s">
        <v>435</v>
      </c>
      <c r="K29" s="24" t="s">
        <v>436</v>
      </c>
      <c r="L29" s="24">
        <v>13</v>
      </c>
      <c r="M29" s="24" t="s">
        <v>454</v>
      </c>
      <c r="N29" s="24" t="s">
        <v>438</v>
      </c>
      <c r="O29" s="60"/>
      <c r="P29" s="24" t="s">
        <v>580</v>
      </c>
      <c r="Q29" s="60"/>
      <c r="R29" s="60"/>
      <c r="S29" s="60"/>
      <c r="T29" s="255"/>
      <c r="U29" s="255"/>
      <c r="V29" s="257" t="s">
        <v>523</v>
      </c>
      <c r="W29" s="259" t="s">
        <v>443</v>
      </c>
      <c r="X29" s="260"/>
      <c r="Y29" s="260"/>
      <c r="Z29" s="60"/>
      <c r="AA29" s="20" t="s">
        <v>445</v>
      </c>
      <c r="AB29" s="20"/>
      <c r="AC29" s="75">
        <v>726</v>
      </c>
      <c r="AD29" s="75">
        <v>9000</v>
      </c>
      <c r="AE29" s="60"/>
      <c r="AF29" s="60"/>
      <c r="AG29" s="60" t="s">
        <v>458</v>
      </c>
      <c r="AH29" s="75">
        <v>650</v>
      </c>
      <c r="AI29" s="2"/>
      <c r="AJ29" s="2"/>
      <c r="AK29" s="5"/>
      <c r="AL29" s="6"/>
      <c r="AM29" s="2"/>
      <c r="AN29" s="6"/>
      <c r="AO29" s="61">
        <v>26</v>
      </c>
      <c r="AP29" s="36">
        <v>66.7</v>
      </c>
      <c r="AQ29" s="63">
        <v>5.73</v>
      </c>
      <c r="AR29" s="64">
        <v>98.43</v>
      </c>
      <c r="AS29" s="50">
        <v>0.38980509745127434</v>
      </c>
      <c r="AT29" s="28">
        <v>2.2335832083958023</v>
      </c>
      <c r="AU29" s="49">
        <v>0.35896727875189838</v>
      </c>
      <c r="AV29" s="43">
        <v>23.32</v>
      </c>
      <c r="AW29" s="43">
        <v>89.692307692307693</v>
      </c>
      <c r="AX29" s="34">
        <v>1.33</v>
      </c>
      <c r="AY29" s="43">
        <v>5.115384615384615</v>
      </c>
      <c r="AZ29" s="6" t="s">
        <v>447</v>
      </c>
      <c r="BA29" s="54">
        <v>30.9</v>
      </c>
      <c r="BB29" s="20" t="s">
        <v>447</v>
      </c>
      <c r="BC29" s="71">
        <v>0.21</v>
      </c>
      <c r="BD29" s="38"/>
      <c r="BE29" s="43"/>
      <c r="BF29" s="43"/>
      <c r="BG29" s="30">
        <v>4001</v>
      </c>
      <c r="BH29" s="30">
        <v>253</v>
      </c>
      <c r="BI29" s="21">
        <v>37.5</v>
      </c>
      <c r="BJ29" s="43">
        <v>42.6</v>
      </c>
      <c r="BK29" s="6">
        <v>57.4</v>
      </c>
      <c r="BL29" s="35">
        <v>0.74216027874564461</v>
      </c>
      <c r="BM29" s="107">
        <v>1.03</v>
      </c>
      <c r="BN29" s="71">
        <v>3.9615384615384617</v>
      </c>
      <c r="BO29" s="6" t="s">
        <v>447</v>
      </c>
      <c r="BP29" s="43">
        <v>31.1</v>
      </c>
      <c r="BQ29" s="21">
        <v>47.7</v>
      </c>
      <c r="BR29" s="8">
        <v>64761</v>
      </c>
      <c r="BS29" s="38">
        <v>64.099999999999994</v>
      </c>
      <c r="BT29" s="8">
        <v>74.2</v>
      </c>
      <c r="BU29" s="8">
        <v>11907</v>
      </c>
      <c r="BV29" s="38">
        <v>25.799999999999997</v>
      </c>
      <c r="BW29" s="71">
        <v>66.499899999999997</v>
      </c>
      <c r="BX29" s="31">
        <v>46.8</v>
      </c>
      <c r="BY29" s="31">
        <v>31.215599999999998</v>
      </c>
      <c r="BZ29" s="8">
        <v>17.3</v>
      </c>
      <c r="CA29" s="31">
        <v>11.539100000000001</v>
      </c>
      <c r="CB29" s="8">
        <v>35.6</v>
      </c>
      <c r="CC29" s="31">
        <v>23.745200000000001</v>
      </c>
      <c r="CD29" s="96">
        <v>0.83</v>
      </c>
      <c r="CE29" s="7">
        <v>96.1</v>
      </c>
      <c r="CF29" s="7">
        <v>9504</v>
      </c>
      <c r="CG29" s="7">
        <v>82</v>
      </c>
      <c r="CH29" s="7">
        <v>5628</v>
      </c>
      <c r="CI29" s="7">
        <v>37.1</v>
      </c>
      <c r="CJ29" s="7">
        <v>72.599999999999994</v>
      </c>
      <c r="CK29" s="7">
        <v>7292</v>
      </c>
      <c r="CL29" s="21">
        <v>2.7052023121387281</v>
      </c>
      <c r="CM29" s="125">
        <v>16</v>
      </c>
      <c r="CN29" s="124">
        <v>6</v>
      </c>
      <c r="CO29" s="124">
        <v>41.8</v>
      </c>
      <c r="CP29" s="38"/>
      <c r="CQ29" s="43"/>
      <c r="CR29" s="43"/>
      <c r="CS29" s="29"/>
      <c r="CT29" s="125"/>
      <c r="CU29" s="126"/>
      <c r="CV29" s="127"/>
      <c r="CW29" s="124"/>
      <c r="CX29" s="125"/>
      <c r="CY29" s="6"/>
      <c r="CZ29" s="31"/>
      <c r="DA29" s="41"/>
      <c r="DB29" s="11" t="s">
        <v>462</v>
      </c>
      <c r="DC29" s="51"/>
      <c r="DD29" s="56" t="s">
        <v>602</v>
      </c>
      <c r="DE29" s="20"/>
      <c r="DF29" s="20"/>
      <c r="DG29" s="20"/>
      <c r="DH29" s="20"/>
      <c r="DI29" s="252" t="s">
        <v>450</v>
      </c>
      <c r="DJ29" s="263" t="s">
        <v>458</v>
      </c>
      <c r="DK29" s="101">
        <v>2</v>
      </c>
      <c r="DL29" s="266" t="s">
        <v>453</v>
      </c>
      <c r="DM29" s="92" t="s">
        <v>453</v>
      </c>
      <c r="DN29" s="267">
        <v>0</v>
      </c>
      <c r="DO29" s="92">
        <v>0</v>
      </c>
      <c r="DP29" s="92">
        <v>0</v>
      </c>
      <c r="DQ29" s="92">
        <v>0</v>
      </c>
      <c r="DR29" s="20" t="s">
        <v>438</v>
      </c>
      <c r="DS29" s="20" t="s">
        <v>438</v>
      </c>
      <c r="DT29" s="20">
        <v>447</v>
      </c>
      <c r="DU29" s="20">
        <v>20.100000000000001</v>
      </c>
      <c r="DV29" s="20">
        <v>79.900000000000006</v>
      </c>
      <c r="DW29" s="20" t="s">
        <v>438</v>
      </c>
      <c r="DX29" s="20" t="s">
        <v>438</v>
      </c>
      <c r="DY29" s="20" t="s">
        <v>438</v>
      </c>
      <c r="DZ29" s="20" t="s">
        <v>438</v>
      </c>
      <c r="EA29" s="20">
        <v>0</v>
      </c>
      <c r="EB29" s="20"/>
      <c r="EC29" s="269"/>
      <c r="ED29" s="269"/>
      <c r="EE29" s="268">
        <v>13</v>
      </c>
      <c r="EF29" s="92">
        <v>20</v>
      </c>
      <c r="EG29" s="101"/>
      <c r="EH29" s="99"/>
      <c r="EI29" s="224" t="s">
        <v>471</v>
      </c>
      <c r="EJ29" s="224" t="s">
        <v>471</v>
      </c>
      <c r="EK29" s="224" t="s">
        <v>471</v>
      </c>
      <c r="EL29" s="224">
        <v>1</v>
      </c>
      <c r="EM29" s="224" t="s">
        <v>472</v>
      </c>
      <c r="EN29" s="224">
        <v>2</v>
      </c>
      <c r="EO29" s="224">
        <v>1</v>
      </c>
      <c r="EP29" s="224"/>
      <c r="EQ29" s="238"/>
      <c r="ER29" s="141">
        <v>14562</v>
      </c>
      <c r="ES29" s="133">
        <v>75</v>
      </c>
      <c r="ET29" s="133">
        <v>43858</v>
      </c>
      <c r="EU29" s="133">
        <v>4000</v>
      </c>
      <c r="EV29" s="133">
        <v>39780</v>
      </c>
      <c r="EW29" s="133">
        <v>5019</v>
      </c>
      <c r="EX29" s="134">
        <v>665.51940000000002</v>
      </c>
      <c r="EY29" s="46">
        <v>8651.7522000000008</v>
      </c>
      <c r="EZ29" s="58"/>
      <c r="FA29" s="58"/>
      <c r="FB29" s="58"/>
      <c r="FC29" s="58"/>
      <c r="FD29" s="74"/>
      <c r="FE29" s="74"/>
      <c r="FF29" s="74"/>
      <c r="FG29" s="33"/>
      <c r="FH29" s="25"/>
      <c r="FI29" s="26"/>
      <c r="FJ29" s="27"/>
      <c r="FK29" s="59"/>
      <c r="FL29" s="3"/>
      <c r="FM29" s="6"/>
      <c r="FN29" s="83">
        <v>0.72599999999999998</v>
      </c>
      <c r="FO29" s="3"/>
      <c r="FP29" s="28">
        <v>11.443750285010717</v>
      </c>
      <c r="FQ29" s="84">
        <v>0.66551939999999998</v>
      </c>
      <c r="FR29" s="3"/>
      <c r="FS29" s="108">
        <v>16</v>
      </c>
      <c r="FT29" s="108"/>
      <c r="FU29" s="108" t="s">
        <v>600</v>
      </c>
      <c r="FV29" s="108" t="s">
        <v>839</v>
      </c>
      <c r="FW29" s="94">
        <v>0</v>
      </c>
      <c r="FX29" s="94">
        <v>3</v>
      </c>
      <c r="FY29" s="94">
        <v>0</v>
      </c>
      <c r="FZ29" s="108" t="s">
        <v>796</v>
      </c>
      <c r="GA29" s="108">
        <v>1</v>
      </c>
      <c r="GB29" s="108">
        <v>1</v>
      </c>
      <c r="GC29" s="108">
        <v>1</v>
      </c>
      <c r="GD29" s="94">
        <v>1</v>
      </c>
      <c r="GE29" s="108"/>
      <c r="GF29" s="108" t="s">
        <v>798</v>
      </c>
      <c r="GG29" s="94">
        <v>0</v>
      </c>
      <c r="GH29" s="108">
        <v>0</v>
      </c>
      <c r="GI29" s="108" t="s">
        <v>840</v>
      </c>
      <c r="GJ29" s="252"/>
      <c r="GK29" s="278">
        <v>44244</v>
      </c>
      <c r="GL29" s="270"/>
      <c r="GM29" s="271"/>
      <c r="GN29" s="272"/>
      <c r="GO29" s="20"/>
      <c r="GP29" s="20"/>
      <c r="GQ29" s="20"/>
      <c r="GR29" s="273" t="s">
        <v>752</v>
      </c>
      <c r="GS29" s="20"/>
      <c r="GT29" s="20"/>
      <c r="GU29" s="58"/>
      <c r="GV29" s="252"/>
      <c r="GW29" s="252"/>
      <c r="GX29" s="252"/>
      <c r="GY29" s="252"/>
      <c r="GZ29" s="252"/>
      <c r="HA29" s="252"/>
      <c r="HB29" s="252"/>
      <c r="HC29" s="252"/>
      <c r="HD29" s="252"/>
      <c r="HE29" s="252"/>
      <c r="HF29" s="252"/>
      <c r="HG29" s="252"/>
      <c r="HH29" s="252"/>
      <c r="HI29" s="24" t="s">
        <v>456</v>
      </c>
      <c r="HJ29" s="24" t="s">
        <v>452</v>
      </c>
      <c r="HK29" s="24" t="s">
        <v>521</v>
      </c>
      <c r="HL29" s="24" t="s">
        <v>452</v>
      </c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4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4" t="s">
        <v>452</v>
      </c>
      <c r="JI29" s="20" t="s">
        <v>452</v>
      </c>
      <c r="JJ29" s="20" t="s">
        <v>452</v>
      </c>
      <c r="JK29" s="20" t="s">
        <v>452</v>
      </c>
      <c r="JL29" s="58"/>
      <c r="JM29" s="58"/>
      <c r="JN29" s="58"/>
      <c r="JO29" s="58"/>
      <c r="JP29" s="58"/>
      <c r="JQ29" s="58"/>
      <c r="JR29" s="58"/>
      <c r="JS29" s="58"/>
      <c r="JT29" s="58"/>
      <c r="JU29" s="3"/>
      <c r="JV29" s="3"/>
      <c r="JW29" s="3"/>
      <c r="JX29" s="3"/>
      <c r="JY29" s="3"/>
      <c r="JZ29" s="3"/>
      <c r="KA29" s="3"/>
    </row>
    <row r="30" spans="1:287">
      <c r="A30" s="6">
        <v>34</v>
      </c>
      <c r="B30" s="6">
        <v>2</v>
      </c>
      <c r="C30" s="248">
        <v>14563</v>
      </c>
      <c r="D30" s="249" t="s">
        <v>603</v>
      </c>
      <c r="E30" s="250" t="s">
        <v>565</v>
      </c>
      <c r="F30" s="251">
        <v>7651294860</v>
      </c>
      <c r="G30" s="252">
        <v>45</v>
      </c>
      <c r="H30" s="249" t="s">
        <v>597</v>
      </c>
      <c r="I30" s="253" t="s">
        <v>604</v>
      </c>
      <c r="J30" s="254" t="s">
        <v>435</v>
      </c>
      <c r="K30" s="24" t="s">
        <v>436</v>
      </c>
      <c r="L30" s="24">
        <v>5</v>
      </c>
      <c r="M30" s="24">
        <v>1</v>
      </c>
      <c r="N30" s="24" t="s">
        <v>457</v>
      </c>
      <c r="O30" s="60"/>
      <c r="P30" s="24" t="s">
        <v>580</v>
      </c>
      <c r="Q30" s="60"/>
      <c r="R30" s="60"/>
      <c r="S30" s="60"/>
      <c r="T30" s="255"/>
      <c r="U30" s="255"/>
      <c r="V30" s="257" t="s">
        <v>523</v>
      </c>
      <c r="W30" s="259" t="s">
        <v>443</v>
      </c>
      <c r="X30" s="260"/>
      <c r="Y30" s="260"/>
      <c r="Z30" s="60"/>
      <c r="AA30" s="20" t="s">
        <v>445</v>
      </c>
      <c r="AB30" s="20"/>
      <c r="AC30" s="75">
        <v>448</v>
      </c>
      <c r="AD30" s="75">
        <v>2200</v>
      </c>
      <c r="AE30" s="60"/>
      <c r="AF30" s="60"/>
      <c r="AG30" s="60" t="s">
        <v>446</v>
      </c>
      <c r="AH30" s="75">
        <v>150</v>
      </c>
      <c r="AI30" s="2"/>
      <c r="AJ30" s="2"/>
      <c r="AK30" s="5"/>
      <c r="AL30" s="6"/>
      <c r="AM30" s="2"/>
      <c r="AN30" s="6"/>
      <c r="AO30" s="61">
        <v>28.2</v>
      </c>
      <c r="AP30" s="36">
        <v>68.5</v>
      </c>
      <c r="AQ30" s="37">
        <v>1.95</v>
      </c>
      <c r="AR30" s="64">
        <v>98.65</v>
      </c>
      <c r="AS30" s="50">
        <v>0.4116788321167883</v>
      </c>
      <c r="AT30" s="28">
        <v>0.80277372262773716</v>
      </c>
      <c r="AU30" s="49">
        <v>0.40028388928317954</v>
      </c>
      <c r="AV30" s="43">
        <v>20.565999999999999</v>
      </c>
      <c r="AW30" s="43">
        <v>72.929078014184398</v>
      </c>
      <c r="AX30" s="34">
        <v>6.5</v>
      </c>
      <c r="AY30" s="43">
        <v>23.049645390070921</v>
      </c>
      <c r="AZ30" s="6" t="s">
        <v>447</v>
      </c>
      <c r="BA30" s="54">
        <v>29.1</v>
      </c>
      <c r="BB30" s="20" t="s">
        <v>447</v>
      </c>
      <c r="BC30" s="71">
        <v>1.2E-2</v>
      </c>
      <c r="BD30" s="38"/>
      <c r="BE30" s="43"/>
      <c r="BF30" s="43"/>
      <c r="BG30" s="30">
        <v>5543</v>
      </c>
      <c r="BH30" s="30">
        <v>300</v>
      </c>
      <c r="BI30" s="21">
        <v>0</v>
      </c>
      <c r="BJ30" s="43">
        <v>45.3</v>
      </c>
      <c r="BK30" s="6">
        <v>54.7</v>
      </c>
      <c r="BL30" s="35">
        <v>0.82815356489945147</v>
      </c>
      <c r="BM30" s="107">
        <v>0.33</v>
      </c>
      <c r="BN30" s="71">
        <v>1.1702127659574468</v>
      </c>
      <c r="BO30" s="6" t="s">
        <v>447</v>
      </c>
      <c r="BP30" s="43">
        <v>25</v>
      </c>
      <c r="BQ30" s="21">
        <v>53.7</v>
      </c>
      <c r="BR30" s="8">
        <v>48138</v>
      </c>
      <c r="BS30" s="38">
        <v>41.8</v>
      </c>
      <c r="BT30" s="8">
        <v>77.3</v>
      </c>
      <c r="BU30" s="8">
        <v>7773</v>
      </c>
      <c r="BV30" s="38">
        <v>22.700000000000003</v>
      </c>
      <c r="BW30" s="71">
        <v>68.294499999999999</v>
      </c>
      <c r="BX30" s="31">
        <v>20.9</v>
      </c>
      <c r="BY30" s="31">
        <v>14.316499999999998</v>
      </c>
      <c r="BZ30" s="8">
        <v>20.9</v>
      </c>
      <c r="CA30" s="31">
        <v>14.316499999999998</v>
      </c>
      <c r="CB30" s="8">
        <v>57.9</v>
      </c>
      <c r="CC30" s="31">
        <v>39.661500000000004</v>
      </c>
      <c r="CD30" s="96">
        <v>0.56999999999999995</v>
      </c>
      <c r="CE30" s="7">
        <v>93.3</v>
      </c>
      <c r="CF30" s="7">
        <v>7494</v>
      </c>
      <c r="CG30" s="7">
        <v>74.599999999999994</v>
      </c>
      <c r="CH30" s="7">
        <v>5560</v>
      </c>
      <c r="CI30" s="7">
        <v>16.8</v>
      </c>
      <c r="CJ30" s="7">
        <v>45</v>
      </c>
      <c r="CK30" s="7">
        <v>5820</v>
      </c>
      <c r="CL30" s="21">
        <v>1</v>
      </c>
      <c r="CM30" s="125">
        <v>2</v>
      </c>
      <c r="CN30" s="124">
        <v>3.77</v>
      </c>
      <c r="CO30" s="124">
        <v>7.46</v>
      </c>
      <c r="CP30" s="38"/>
      <c r="CQ30" s="43"/>
      <c r="CR30" s="43"/>
      <c r="CS30" s="29"/>
      <c r="CT30" s="125"/>
      <c r="CU30" s="126"/>
      <c r="CV30" s="127"/>
      <c r="CW30" s="124"/>
      <c r="CX30" s="125"/>
      <c r="CY30" s="6"/>
      <c r="CZ30" s="31"/>
      <c r="DA30" s="41"/>
      <c r="DB30" s="11" t="s">
        <v>258</v>
      </c>
      <c r="DC30" s="51"/>
      <c r="DD30" s="56" t="s">
        <v>602</v>
      </c>
      <c r="DE30" s="20"/>
      <c r="DF30" s="20"/>
      <c r="DG30" s="20"/>
      <c r="DH30" s="20"/>
      <c r="DI30" s="252" t="s">
        <v>455</v>
      </c>
      <c r="DJ30" s="264" t="s">
        <v>446</v>
      </c>
      <c r="DK30" s="101">
        <v>2</v>
      </c>
      <c r="DL30" s="266" t="s">
        <v>453</v>
      </c>
      <c r="DM30" s="92" t="s">
        <v>453</v>
      </c>
      <c r="DN30" s="267">
        <v>0</v>
      </c>
      <c r="DO30" s="92">
        <v>0</v>
      </c>
      <c r="DP30" s="92">
        <v>0</v>
      </c>
      <c r="DQ30" s="92">
        <v>0</v>
      </c>
      <c r="DR30" s="20" t="s">
        <v>438</v>
      </c>
      <c r="DS30" s="20" t="s">
        <v>438</v>
      </c>
      <c r="DT30" s="20">
        <v>130</v>
      </c>
      <c r="DU30" s="20">
        <v>14.6</v>
      </c>
      <c r="DV30" s="20">
        <v>85.4</v>
      </c>
      <c r="DW30" s="20" t="s">
        <v>438</v>
      </c>
      <c r="DX30" s="20" t="s">
        <v>438</v>
      </c>
      <c r="DY30" s="20" t="s">
        <v>438</v>
      </c>
      <c r="DZ30" s="20" t="s">
        <v>438</v>
      </c>
      <c r="EA30" s="20">
        <v>0</v>
      </c>
      <c r="EB30" s="20"/>
      <c r="EC30" s="269"/>
      <c r="ED30" s="269"/>
      <c r="EE30" s="268">
        <v>5</v>
      </c>
      <c r="EF30" s="92">
        <v>15</v>
      </c>
      <c r="EG30" s="101">
        <v>2</v>
      </c>
      <c r="EH30" s="99"/>
      <c r="EI30" s="224" t="s">
        <v>471</v>
      </c>
      <c r="EJ30" s="224" t="s">
        <v>471</v>
      </c>
      <c r="EK30" s="224" t="s">
        <v>471</v>
      </c>
      <c r="EL30" s="224">
        <v>1</v>
      </c>
      <c r="EM30" s="224" t="s">
        <v>472</v>
      </c>
      <c r="EN30" s="224">
        <v>2</v>
      </c>
      <c r="EO30" s="224">
        <v>1</v>
      </c>
      <c r="EP30" s="224" t="s">
        <v>844</v>
      </c>
      <c r="EQ30" s="238">
        <v>44266</v>
      </c>
      <c r="ER30" s="141">
        <v>14563</v>
      </c>
      <c r="ES30" s="133">
        <v>75</v>
      </c>
      <c r="ET30" s="133">
        <v>6421</v>
      </c>
      <c r="EU30" s="133">
        <v>4000</v>
      </c>
      <c r="EV30" s="133">
        <v>39780</v>
      </c>
      <c r="EW30" s="133">
        <v>3224</v>
      </c>
      <c r="EX30" s="134">
        <v>427.50240000000002</v>
      </c>
      <c r="EY30" s="46">
        <v>2137.5120000000002</v>
      </c>
      <c r="EZ30" s="58"/>
      <c r="FA30" s="58"/>
      <c r="FB30" s="58"/>
      <c r="FC30" s="58"/>
      <c r="FD30" s="74"/>
      <c r="FE30" s="74"/>
      <c r="FF30" s="74"/>
      <c r="FG30" s="33"/>
      <c r="FH30" s="25"/>
      <c r="FI30" s="26"/>
      <c r="FJ30" s="27"/>
      <c r="FK30" s="59"/>
      <c r="FL30" s="3"/>
      <c r="FM30" s="6"/>
      <c r="FN30" s="82">
        <v>0.44800000000000001</v>
      </c>
      <c r="FO30" s="3"/>
      <c r="FP30" s="28">
        <v>50.210247624980532</v>
      </c>
      <c r="FQ30" s="84">
        <v>0.4275024</v>
      </c>
      <c r="FR30" s="3"/>
      <c r="FS30" s="108"/>
      <c r="FT30" s="108" t="s">
        <v>841</v>
      </c>
      <c r="FU30" s="108"/>
      <c r="FV30" s="108" t="s">
        <v>842</v>
      </c>
      <c r="FW30" s="94">
        <v>0</v>
      </c>
      <c r="FX30" s="94">
        <v>3</v>
      </c>
      <c r="FY30" s="94">
        <v>0</v>
      </c>
      <c r="FZ30" s="108" t="s">
        <v>842</v>
      </c>
      <c r="GA30" s="108">
        <v>0</v>
      </c>
      <c r="GB30" s="108">
        <v>0</v>
      </c>
      <c r="GC30" s="108">
        <v>0</v>
      </c>
      <c r="GD30" s="94">
        <v>1</v>
      </c>
      <c r="GE30" s="108"/>
      <c r="GF30" s="108" t="s">
        <v>843</v>
      </c>
      <c r="GG30" s="94">
        <v>0</v>
      </c>
      <c r="GH30" s="108">
        <v>0</v>
      </c>
      <c r="GI30" s="108" t="s">
        <v>845</v>
      </c>
      <c r="GJ30" s="252"/>
      <c r="GK30" s="278">
        <v>44244</v>
      </c>
      <c r="GL30" s="270"/>
      <c r="GM30" s="271"/>
      <c r="GN30" s="272"/>
      <c r="GO30" s="20"/>
      <c r="GP30" s="20"/>
      <c r="GQ30" s="20"/>
      <c r="GR30" s="273" t="s">
        <v>752</v>
      </c>
      <c r="GS30" s="20"/>
      <c r="GT30" s="20"/>
      <c r="GU30" s="58"/>
      <c r="GV30" s="252"/>
      <c r="GW30" s="252"/>
      <c r="GX30" s="252"/>
      <c r="GY30" s="252"/>
      <c r="GZ30" s="252"/>
      <c r="HA30" s="252"/>
      <c r="HB30" s="252"/>
      <c r="HC30" s="252"/>
      <c r="HD30" s="252"/>
      <c r="HE30" s="252"/>
      <c r="HF30" s="252"/>
      <c r="HG30" s="252"/>
      <c r="HH30" s="252"/>
      <c r="HI30" s="24" t="s">
        <v>452</v>
      </c>
      <c r="HJ30" s="24" t="s">
        <v>452</v>
      </c>
      <c r="HK30" s="24" t="s">
        <v>521</v>
      </c>
      <c r="HL30" s="24" t="s">
        <v>452</v>
      </c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4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4" t="s">
        <v>452</v>
      </c>
      <c r="JI30" s="20" t="s">
        <v>452</v>
      </c>
      <c r="JJ30" s="20" t="s">
        <v>452</v>
      </c>
      <c r="JK30" s="20" t="s">
        <v>452</v>
      </c>
      <c r="JL30" s="58"/>
      <c r="JM30" s="58"/>
      <c r="JN30" s="58"/>
      <c r="JO30" s="58"/>
      <c r="JP30" s="58"/>
      <c r="JQ30" s="58"/>
      <c r="JR30" s="58"/>
      <c r="JS30" s="58"/>
      <c r="JT30" s="58"/>
      <c r="JU30" s="3"/>
      <c r="JV30" s="3"/>
      <c r="JW30" s="3"/>
      <c r="JX30" s="3"/>
      <c r="JY30" s="3"/>
      <c r="JZ30" s="3"/>
      <c r="KA30" s="3"/>
    </row>
    <row r="31" spans="1:287">
      <c r="A31" s="6">
        <v>37</v>
      </c>
      <c r="B31" s="6">
        <v>1</v>
      </c>
      <c r="C31" s="248">
        <v>14580</v>
      </c>
      <c r="D31" s="249" t="s">
        <v>607</v>
      </c>
      <c r="E31" s="250" t="s">
        <v>468</v>
      </c>
      <c r="F31" s="251">
        <v>7704144470</v>
      </c>
      <c r="G31" s="252">
        <v>44</v>
      </c>
      <c r="H31" s="249" t="s">
        <v>605</v>
      </c>
      <c r="I31" s="253" t="s">
        <v>608</v>
      </c>
      <c r="J31" s="254" t="s">
        <v>435</v>
      </c>
      <c r="K31" s="24" t="s">
        <v>436</v>
      </c>
      <c r="L31" s="24">
        <v>37</v>
      </c>
      <c r="M31" s="24" t="s">
        <v>454</v>
      </c>
      <c r="N31" s="24" t="s">
        <v>457</v>
      </c>
      <c r="O31" s="60"/>
      <c r="P31" s="24" t="s">
        <v>580</v>
      </c>
      <c r="Q31" s="60"/>
      <c r="R31" s="60"/>
      <c r="S31" s="60"/>
      <c r="T31" s="255"/>
      <c r="U31" s="255"/>
      <c r="V31" s="257" t="s">
        <v>523</v>
      </c>
      <c r="W31" s="259" t="s">
        <v>443</v>
      </c>
      <c r="X31" s="260"/>
      <c r="Y31" s="260"/>
      <c r="Z31" s="60"/>
      <c r="AA31" s="20" t="s">
        <v>445</v>
      </c>
      <c r="AB31" s="20"/>
      <c r="AC31" s="75">
        <v>414</v>
      </c>
      <c r="AD31" s="75">
        <v>15000</v>
      </c>
      <c r="AE31" s="60"/>
      <c r="AF31" s="60"/>
      <c r="AG31" s="60" t="s">
        <v>458</v>
      </c>
      <c r="AH31" s="75">
        <v>1000</v>
      </c>
      <c r="AI31" s="2"/>
      <c r="AJ31" s="2"/>
      <c r="AK31" s="5"/>
      <c r="AL31" s="6"/>
      <c r="AM31" s="2"/>
      <c r="AN31" s="6"/>
      <c r="AO31" s="61">
        <v>28.3</v>
      </c>
      <c r="AP31" s="36">
        <v>65.3</v>
      </c>
      <c r="AQ31" s="63">
        <v>5.97</v>
      </c>
      <c r="AR31" s="64">
        <v>99.57</v>
      </c>
      <c r="AS31" s="50">
        <v>0.43338437978560496</v>
      </c>
      <c r="AT31" s="28">
        <v>2.5873047473200614</v>
      </c>
      <c r="AU31" s="49">
        <v>0.39708152097656801</v>
      </c>
      <c r="AV31" s="43">
        <v>21.634</v>
      </c>
      <c r="AW31" s="43">
        <v>76.445229681978802</v>
      </c>
      <c r="AX31" s="34">
        <v>3.69</v>
      </c>
      <c r="AY31" s="43">
        <v>13.03886925795053</v>
      </c>
      <c r="AZ31" s="6" t="s">
        <v>447</v>
      </c>
      <c r="BA31" s="54">
        <v>13.7</v>
      </c>
      <c r="BB31" s="20" t="s">
        <v>447</v>
      </c>
      <c r="BC31" s="71">
        <v>0.2</v>
      </c>
      <c r="BD31" s="38"/>
      <c r="BE31" s="43"/>
      <c r="BF31" s="43"/>
      <c r="BG31" s="30">
        <v>4506</v>
      </c>
      <c r="BH31" s="30">
        <v>434</v>
      </c>
      <c r="BI31" s="21">
        <v>0.63</v>
      </c>
      <c r="BJ31" s="43">
        <v>31.2</v>
      </c>
      <c r="BK31" s="6">
        <v>68.8</v>
      </c>
      <c r="BL31" s="35">
        <v>0.45348837209302328</v>
      </c>
      <c r="BM31" s="107">
        <v>0.18</v>
      </c>
      <c r="BN31" s="71">
        <v>0.63604240282685509</v>
      </c>
      <c r="BO31" s="6" t="s">
        <v>447</v>
      </c>
      <c r="BP31" s="43">
        <v>28.7</v>
      </c>
      <c r="BQ31" s="21">
        <v>42.4</v>
      </c>
      <c r="BR31" s="8">
        <v>52151</v>
      </c>
      <c r="BS31" s="38">
        <v>30.200000000000003</v>
      </c>
      <c r="BT31" s="8">
        <v>93.5</v>
      </c>
      <c r="BU31" s="8">
        <v>8414</v>
      </c>
      <c r="BV31" s="38">
        <v>6.5</v>
      </c>
      <c r="BW31" s="71">
        <v>65.169399999999996</v>
      </c>
      <c r="BX31" s="31">
        <v>13.6</v>
      </c>
      <c r="BY31" s="31">
        <v>8.8807999999999989</v>
      </c>
      <c r="BZ31" s="8">
        <v>16.600000000000001</v>
      </c>
      <c r="CA31" s="31">
        <v>10.8398</v>
      </c>
      <c r="CB31" s="8">
        <v>69.599999999999994</v>
      </c>
      <c r="CC31" s="31">
        <v>45.448799999999991</v>
      </c>
      <c r="CD31" s="43">
        <v>2.41</v>
      </c>
      <c r="CE31" s="7">
        <v>99.6</v>
      </c>
      <c r="CF31" s="7">
        <v>9858</v>
      </c>
      <c r="CG31" s="7">
        <v>94.2</v>
      </c>
      <c r="CH31" s="7">
        <v>8137</v>
      </c>
      <c r="CI31" s="7">
        <v>54.7</v>
      </c>
      <c r="CJ31" s="7">
        <v>67.5</v>
      </c>
      <c r="CK31" s="7">
        <v>5909</v>
      </c>
      <c r="CL31" s="21">
        <v>0.8192771084337348</v>
      </c>
      <c r="CM31" s="125">
        <v>0.5</v>
      </c>
      <c r="CN31" s="124">
        <v>4.8</v>
      </c>
      <c r="CO31" s="124">
        <v>6.53</v>
      </c>
      <c r="CP31" s="38"/>
      <c r="CQ31" s="43"/>
      <c r="CR31" s="43"/>
      <c r="CS31" s="29"/>
      <c r="CT31" s="125"/>
      <c r="CU31" s="126"/>
      <c r="CV31" s="127"/>
      <c r="CW31" s="124"/>
      <c r="CX31" s="125"/>
      <c r="CY31" s="6"/>
      <c r="CZ31" s="31"/>
      <c r="DA31" s="41"/>
      <c r="DB31" s="11" t="s">
        <v>462</v>
      </c>
      <c r="DC31" s="51"/>
      <c r="DD31" s="56" t="s">
        <v>609</v>
      </c>
      <c r="DE31" s="20"/>
      <c r="DF31" s="20"/>
      <c r="DG31" s="20"/>
      <c r="DH31" s="20"/>
      <c r="DI31" s="252" t="s">
        <v>450</v>
      </c>
      <c r="DJ31" s="263" t="s">
        <v>458</v>
      </c>
      <c r="DK31" s="101">
        <v>2</v>
      </c>
      <c r="DL31" s="266" t="s">
        <v>540</v>
      </c>
      <c r="DM31" s="92" t="s">
        <v>540</v>
      </c>
      <c r="DN31" s="267">
        <v>0</v>
      </c>
      <c r="DO31" s="92">
        <v>0</v>
      </c>
      <c r="DP31" s="92">
        <v>0</v>
      </c>
      <c r="DQ31" s="92">
        <v>0</v>
      </c>
      <c r="DR31" s="20">
        <v>3.6</v>
      </c>
      <c r="DS31" s="20" t="s">
        <v>438</v>
      </c>
      <c r="DT31" s="20">
        <v>192</v>
      </c>
      <c r="DU31" s="20">
        <v>13.1</v>
      </c>
      <c r="DV31" s="20">
        <v>86.9</v>
      </c>
      <c r="DW31" s="20" t="s">
        <v>438</v>
      </c>
      <c r="DX31" s="20" t="s">
        <v>438</v>
      </c>
      <c r="DY31" s="20" t="s">
        <v>438</v>
      </c>
      <c r="DZ31" s="20" t="s">
        <v>438</v>
      </c>
      <c r="EA31" s="20">
        <v>0</v>
      </c>
      <c r="EB31" s="20"/>
      <c r="EC31" s="269"/>
      <c r="ED31" s="269"/>
      <c r="EE31" s="268">
        <v>37</v>
      </c>
      <c r="EF31" s="92">
        <v>60</v>
      </c>
      <c r="EG31" s="98">
        <v>3</v>
      </c>
      <c r="EH31" s="99"/>
      <c r="EI31" s="224" t="s">
        <v>471</v>
      </c>
      <c r="EJ31" s="224" t="s">
        <v>471</v>
      </c>
      <c r="EK31" s="224" t="s">
        <v>471</v>
      </c>
      <c r="EL31" s="224">
        <v>1</v>
      </c>
      <c r="EM31" s="224">
        <v>0</v>
      </c>
      <c r="EN31" s="224">
        <v>2</v>
      </c>
      <c r="EO31" s="224">
        <v>1</v>
      </c>
      <c r="EP31" s="224"/>
      <c r="EQ31" s="238"/>
      <c r="ER31" s="141">
        <v>14580</v>
      </c>
      <c r="ES31" s="133">
        <v>75</v>
      </c>
      <c r="ET31" s="133">
        <v>4686</v>
      </c>
      <c r="EU31" s="133">
        <v>4000</v>
      </c>
      <c r="EV31" s="133">
        <v>39780</v>
      </c>
      <c r="EW31" s="133">
        <v>2969</v>
      </c>
      <c r="EX31" s="134">
        <v>393.68939999999998</v>
      </c>
      <c r="EY31" s="46">
        <v>14566.507799999999</v>
      </c>
      <c r="EZ31" s="58"/>
      <c r="FA31" s="58"/>
      <c r="FB31" s="58"/>
      <c r="FC31" s="58"/>
      <c r="FD31" s="74"/>
      <c r="FE31" s="74"/>
      <c r="FF31" s="74"/>
      <c r="FG31" s="33"/>
      <c r="FH31" s="25"/>
      <c r="FI31" s="26"/>
      <c r="FJ31" s="27"/>
      <c r="FK31" s="59"/>
      <c r="FL31" s="3"/>
      <c r="FM31" s="6"/>
      <c r="FN31" s="82">
        <v>0.41399999999999998</v>
      </c>
      <c r="FO31" s="3"/>
      <c r="FP31" s="28">
        <v>63.358941527955615</v>
      </c>
      <c r="FQ31" s="85">
        <v>0.39368939999999997</v>
      </c>
      <c r="FR31" s="3"/>
      <c r="FS31" s="108" t="s">
        <v>471</v>
      </c>
      <c r="FT31" s="108" t="s">
        <v>471</v>
      </c>
      <c r="FU31" s="108"/>
      <c r="FV31" s="108" t="s">
        <v>842</v>
      </c>
      <c r="FW31" s="94">
        <v>0</v>
      </c>
      <c r="FX31" s="94">
        <v>5</v>
      </c>
      <c r="FY31" s="94">
        <v>0</v>
      </c>
      <c r="FZ31" s="108" t="s">
        <v>846</v>
      </c>
      <c r="GA31" s="108">
        <v>1</v>
      </c>
      <c r="GB31" s="108">
        <v>1</v>
      </c>
      <c r="GC31" s="108">
        <v>1</v>
      </c>
      <c r="GD31" s="94">
        <v>1</v>
      </c>
      <c r="GE31" s="108"/>
      <c r="GF31" s="108" t="s">
        <v>846</v>
      </c>
      <c r="GG31" s="94">
        <v>0</v>
      </c>
      <c r="GH31" s="108">
        <v>0</v>
      </c>
      <c r="GI31" s="108" t="s">
        <v>847</v>
      </c>
      <c r="GJ31" s="252"/>
      <c r="GK31" s="278">
        <v>44245</v>
      </c>
      <c r="GL31" s="270"/>
      <c r="GM31" s="271"/>
      <c r="GN31" s="272"/>
      <c r="GO31" s="20"/>
      <c r="GP31" s="20"/>
      <c r="GQ31" s="20"/>
      <c r="GR31" s="273" t="s">
        <v>752</v>
      </c>
      <c r="GS31" s="20"/>
      <c r="GT31" s="20"/>
      <c r="GU31" s="58"/>
      <c r="GV31" s="252"/>
      <c r="GW31" s="252"/>
      <c r="GX31" s="252"/>
      <c r="GY31" s="252"/>
      <c r="GZ31" s="252"/>
      <c r="HA31" s="252"/>
      <c r="HB31" s="252"/>
      <c r="HC31" s="252"/>
      <c r="HD31" s="252"/>
      <c r="HE31" s="252"/>
      <c r="HF31" s="252"/>
      <c r="HG31" s="252"/>
      <c r="HH31" s="252"/>
      <c r="HI31" s="24" t="s">
        <v>456</v>
      </c>
      <c r="HJ31" s="24" t="s">
        <v>452</v>
      </c>
      <c r="HK31" s="24" t="s">
        <v>452</v>
      </c>
      <c r="HL31" s="24" t="s">
        <v>452</v>
      </c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4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4" t="s">
        <v>452</v>
      </c>
      <c r="JI31" s="20" t="s">
        <v>452</v>
      </c>
      <c r="JJ31" s="20" t="s">
        <v>452</v>
      </c>
      <c r="JK31" s="20" t="s">
        <v>452</v>
      </c>
      <c r="JL31" s="58"/>
      <c r="JM31" s="58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</row>
    <row r="32" spans="1:287">
      <c r="A32" s="20">
        <v>83</v>
      </c>
      <c r="B32" s="20">
        <v>3</v>
      </c>
      <c r="C32" s="248">
        <v>14892</v>
      </c>
      <c r="D32" s="249" t="s">
        <v>641</v>
      </c>
      <c r="E32" s="250" t="s">
        <v>484</v>
      </c>
      <c r="F32" s="251">
        <v>7811075448</v>
      </c>
      <c r="G32" s="252">
        <v>43</v>
      </c>
      <c r="H32" s="249" t="s">
        <v>642</v>
      </c>
      <c r="I32" s="253" t="s">
        <v>643</v>
      </c>
      <c r="J32" s="254" t="s">
        <v>435</v>
      </c>
      <c r="K32" s="24" t="s">
        <v>436</v>
      </c>
      <c r="L32" s="24">
        <v>23</v>
      </c>
      <c r="M32" s="24" t="s">
        <v>578</v>
      </c>
      <c r="N32" s="24" t="s">
        <v>457</v>
      </c>
      <c r="O32" s="60"/>
      <c r="P32" s="24" t="s">
        <v>640</v>
      </c>
      <c r="Q32" s="60"/>
      <c r="R32" s="60"/>
      <c r="S32" s="60"/>
      <c r="T32" s="255"/>
      <c r="U32" s="255"/>
      <c r="V32" s="257" t="s">
        <v>523</v>
      </c>
      <c r="W32" s="259" t="s">
        <v>443</v>
      </c>
      <c r="X32" s="260"/>
      <c r="Y32" s="260"/>
      <c r="Z32" s="60"/>
      <c r="AA32" s="20" t="s">
        <v>445</v>
      </c>
      <c r="AB32" s="20"/>
      <c r="AC32" s="75">
        <v>2911</v>
      </c>
      <c r="AD32" s="75">
        <v>67000</v>
      </c>
      <c r="AE32" s="60"/>
      <c r="AF32" s="60"/>
      <c r="AG32" s="60" t="s">
        <v>446</v>
      </c>
      <c r="AH32" s="75">
        <v>10000</v>
      </c>
      <c r="AI32" s="60"/>
      <c r="AJ32" s="60"/>
      <c r="AK32" s="75"/>
      <c r="AL32" s="20"/>
      <c r="AM32" s="60"/>
      <c r="AN32" s="20"/>
      <c r="AO32" s="61">
        <v>17.100000000000001</v>
      </c>
      <c r="AP32" s="62">
        <v>56.6</v>
      </c>
      <c r="AQ32" s="63">
        <v>25.9</v>
      </c>
      <c r="AR32" s="64">
        <v>99.6</v>
      </c>
      <c r="AS32" s="65">
        <v>0.30212014134275622</v>
      </c>
      <c r="AT32" s="66">
        <v>7.8249116607773859</v>
      </c>
      <c r="AU32" s="67">
        <v>0.2072727272727273</v>
      </c>
      <c r="AV32" s="21">
        <v>15.331000000000001</v>
      </c>
      <c r="AW32" s="21">
        <v>89.654970760233923</v>
      </c>
      <c r="AX32" s="68">
        <v>1.34</v>
      </c>
      <c r="AY32" s="21">
        <v>7.8362573099415203</v>
      </c>
      <c r="AZ32" s="20" t="s">
        <v>447</v>
      </c>
      <c r="BA32" s="69">
        <v>19.2</v>
      </c>
      <c r="BB32" s="20" t="s">
        <v>447</v>
      </c>
      <c r="BC32" s="71">
        <v>1.92</v>
      </c>
      <c r="BD32" s="71"/>
      <c r="BE32" s="21"/>
      <c r="BF32" s="21"/>
      <c r="BG32" s="30">
        <v>8861</v>
      </c>
      <c r="BH32" s="24">
        <v>1412</v>
      </c>
      <c r="BI32" s="21">
        <v>18.399999999999999</v>
      </c>
      <c r="BJ32" s="21">
        <v>69.400000000000006</v>
      </c>
      <c r="BK32" s="20">
        <v>30.6</v>
      </c>
      <c r="BL32" s="70">
        <v>2.2679738562091503</v>
      </c>
      <c r="BM32" s="109">
        <v>0.74</v>
      </c>
      <c r="BN32" s="71">
        <v>4.3274853801169586</v>
      </c>
      <c r="BO32" s="20" t="s">
        <v>447</v>
      </c>
      <c r="BP32" s="21">
        <v>56.3</v>
      </c>
      <c r="BQ32" s="21">
        <v>33.799999999999997</v>
      </c>
      <c r="BR32" s="22">
        <v>49602</v>
      </c>
      <c r="BS32" s="71">
        <v>93.1</v>
      </c>
      <c r="BT32" s="22">
        <v>96.9</v>
      </c>
      <c r="BU32" s="22">
        <v>18976</v>
      </c>
      <c r="BV32" s="71">
        <v>3.0999999999999943</v>
      </c>
      <c r="BW32" s="71">
        <v>54.573720000000002</v>
      </c>
      <c r="BX32" s="23">
        <v>82.3</v>
      </c>
      <c r="BY32" s="23">
        <v>46.581800000000001</v>
      </c>
      <c r="BZ32" s="22">
        <v>10.8</v>
      </c>
      <c r="CA32" s="23">
        <v>6.1128000000000009</v>
      </c>
      <c r="CB32" s="22">
        <v>3.32</v>
      </c>
      <c r="CC32" s="23">
        <v>1.8791200000000001</v>
      </c>
      <c r="CD32" s="105">
        <v>8.6999999999999994E-2</v>
      </c>
      <c r="CE32" s="76">
        <v>100</v>
      </c>
      <c r="CF32" s="76">
        <v>35758</v>
      </c>
      <c r="CG32" s="76">
        <v>99.9</v>
      </c>
      <c r="CH32" s="76">
        <v>19209</v>
      </c>
      <c r="CI32" s="76">
        <v>98.3</v>
      </c>
      <c r="CJ32" s="76">
        <v>99.9</v>
      </c>
      <c r="CK32" s="76">
        <v>33035</v>
      </c>
      <c r="CL32" s="21">
        <v>7.6203703703703694</v>
      </c>
      <c r="CM32" s="21">
        <v>24.2</v>
      </c>
      <c r="CN32" s="21">
        <v>2.23</v>
      </c>
      <c r="CO32" s="21">
        <v>15.6</v>
      </c>
      <c r="CP32" s="71"/>
      <c r="CQ32" s="21"/>
      <c r="CR32" s="21"/>
      <c r="CS32" s="78"/>
      <c r="CT32" s="19"/>
      <c r="CU32" s="129"/>
      <c r="CV32" s="129"/>
      <c r="CW32" s="20"/>
      <c r="CX32" s="20"/>
      <c r="CY32" s="20"/>
      <c r="CZ32" s="31"/>
      <c r="DA32" s="57"/>
      <c r="DB32" s="73" t="s">
        <v>462</v>
      </c>
      <c r="DC32" s="86"/>
      <c r="DD32" s="80" t="s">
        <v>644</v>
      </c>
      <c r="DE32" s="20"/>
      <c r="DF32" s="20"/>
      <c r="DG32" s="20"/>
      <c r="DH32" s="20"/>
      <c r="DI32" s="261" t="s">
        <v>450</v>
      </c>
      <c r="DJ32" s="264" t="s">
        <v>446</v>
      </c>
      <c r="DK32" s="101">
        <v>2</v>
      </c>
      <c r="DL32" s="266" t="s">
        <v>643</v>
      </c>
      <c r="DM32" s="92" t="s">
        <v>643</v>
      </c>
      <c r="DN32" s="267" t="s">
        <v>463</v>
      </c>
      <c r="DO32" s="92">
        <v>0</v>
      </c>
      <c r="DP32" s="92">
        <v>0</v>
      </c>
      <c r="DQ32" s="92">
        <v>0</v>
      </c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69"/>
      <c r="ED32" s="269"/>
      <c r="EE32" s="268">
        <v>23</v>
      </c>
      <c r="EF32" s="92">
        <v>100</v>
      </c>
      <c r="EG32" s="101"/>
      <c r="EH32" s="99"/>
      <c r="EI32" s="224">
        <v>182</v>
      </c>
      <c r="EJ32" s="224">
        <v>100</v>
      </c>
      <c r="EK32" s="224"/>
      <c r="EL32" s="224">
        <v>1</v>
      </c>
      <c r="EM32" s="224">
        <v>0</v>
      </c>
      <c r="EN32" s="224">
        <v>2</v>
      </c>
      <c r="EO32" s="224">
        <v>1</v>
      </c>
      <c r="EP32" s="224" t="s">
        <v>848</v>
      </c>
      <c r="EQ32" s="238"/>
      <c r="ER32" s="141">
        <v>14892</v>
      </c>
      <c r="ES32" s="133">
        <v>75</v>
      </c>
      <c r="ET32" s="133">
        <v>25364</v>
      </c>
      <c r="EU32" s="133">
        <v>4000</v>
      </c>
      <c r="EV32" s="133">
        <v>39780</v>
      </c>
      <c r="EW32" s="133">
        <v>21881</v>
      </c>
      <c r="EX32" s="134">
        <v>2901.4206000000004</v>
      </c>
      <c r="EY32" s="46">
        <v>66732.673800000004</v>
      </c>
      <c r="EZ32" s="58"/>
      <c r="FA32" s="58"/>
      <c r="FB32" s="58"/>
      <c r="FC32" s="58"/>
      <c r="FD32" s="74"/>
      <c r="FE32" s="74"/>
      <c r="FF32" s="74"/>
      <c r="FG32" s="33"/>
      <c r="FH32" s="25"/>
      <c r="FI32" s="26"/>
      <c r="FJ32" s="27"/>
      <c r="FK32" s="59"/>
      <c r="FL32" s="58"/>
      <c r="FM32" s="20"/>
      <c r="FN32" s="83">
        <v>2.911</v>
      </c>
      <c r="FO32" s="58"/>
      <c r="FP32" s="66">
        <v>86.267938810913108</v>
      </c>
      <c r="FQ32" s="85">
        <v>2.9014206000000002</v>
      </c>
      <c r="FR32" s="3"/>
      <c r="FS32" s="108"/>
      <c r="FT32" s="108" t="s">
        <v>849</v>
      </c>
      <c r="FU32" s="108"/>
      <c r="FV32" s="108" t="s">
        <v>850</v>
      </c>
      <c r="FW32" s="94">
        <v>0</v>
      </c>
      <c r="FX32" s="94">
        <v>3</v>
      </c>
      <c r="FY32" s="94">
        <v>0</v>
      </c>
      <c r="FZ32" s="108" t="s">
        <v>796</v>
      </c>
      <c r="GA32" s="108">
        <v>1</v>
      </c>
      <c r="GB32" s="108">
        <v>1</v>
      </c>
      <c r="GC32" s="108">
        <v>1</v>
      </c>
      <c r="GD32" s="94">
        <v>1</v>
      </c>
      <c r="GE32" s="108"/>
      <c r="GF32" s="108" t="s">
        <v>851</v>
      </c>
      <c r="GG32" s="94">
        <v>0</v>
      </c>
      <c r="GH32" s="108">
        <v>0</v>
      </c>
      <c r="GI32" s="108" t="s">
        <v>852</v>
      </c>
      <c r="GJ32" s="252"/>
      <c r="GK32" s="278">
        <v>44280</v>
      </c>
      <c r="GL32" s="270"/>
      <c r="GM32" s="271"/>
      <c r="GN32" s="272"/>
      <c r="GO32" s="20"/>
      <c r="GP32" s="20"/>
      <c r="GQ32" s="20"/>
      <c r="GR32" s="273" t="s">
        <v>752</v>
      </c>
      <c r="GS32" s="20"/>
      <c r="GT32" s="20"/>
      <c r="GU32" s="58"/>
      <c r="GV32" s="252"/>
      <c r="GW32" s="252"/>
      <c r="GX32" s="252"/>
      <c r="GY32" s="252"/>
      <c r="GZ32" s="252"/>
      <c r="HA32" s="252"/>
      <c r="HB32" s="252"/>
      <c r="HC32" s="252"/>
      <c r="HD32" s="252"/>
      <c r="HE32" s="252"/>
      <c r="HF32" s="252"/>
      <c r="HG32" s="252"/>
      <c r="HH32" s="252"/>
      <c r="HI32" s="24" t="s">
        <v>452</v>
      </c>
      <c r="HJ32" s="24" t="s">
        <v>452</v>
      </c>
      <c r="HK32" s="24" t="s">
        <v>452</v>
      </c>
      <c r="HL32" s="24" t="s">
        <v>452</v>
      </c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4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4" t="s">
        <v>452</v>
      </c>
      <c r="JI32" s="20" t="s">
        <v>452</v>
      </c>
      <c r="JJ32" s="20" t="s">
        <v>452</v>
      </c>
      <c r="JK32" s="20" t="s">
        <v>452</v>
      </c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</row>
    <row r="33" spans="1:287">
      <c r="A33" s="6">
        <v>38</v>
      </c>
      <c r="B33" s="6">
        <v>1</v>
      </c>
      <c r="C33" s="248">
        <v>14593</v>
      </c>
      <c r="D33" s="249" t="s">
        <v>610</v>
      </c>
      <c r="E33" s="250" t="s">
        <v>611</v>
      </c>
      <c r="F33" s="251">
        <v>7907154123</v>
      </c>
      <c r="G33" s="252">
        <v>42</v>
      </c>
      <c r="H33" s="249" t="s">
        <v>612</v>
      </c>
      <c r="I33" s="253" t="s">
        <v>613</v>
      </c>
      <c r="J33" s="254" t="s">
        <v>435</v>
      </c>
      <c r="K33" s="24" t="s">
        <v>436</v>
      </c>
      <c r="L33" s="24">
        <v>20</v>
      </c>
      <c r="M33" s="24" t="s">
        <v>578</v>
      </c>
      <c r="N33" s="24" t="s">
        <v>438</v>
      </c>
      <c r="O33" s="60"/>
      <c r="P33" s="24" t="s">
        <v>580</v>
      </c>
      <c r="Q33" s="60"/>
      <c r="R33" s="60"/>
      <c r="S33" s="60"/>
      <c r="T33" s="255"/>
      <c r="U33" s="255"/>
      <c r="V33" s="257" t="s">
        <v>523</v>
      </c>
      <c r="W33" s="259" t="s">
        <v>443</v>
      </c>
      <c r="X33" s="260"/>
      <c r="Y33" s="260"/>
      <c r="Z33" s="60"/>
      <c r="AA33" s="20" t="s">
        <v>461</v>
      </c>
      <c r="AB33" s="20"/>
      <c r="AC33" s="75">
        <v>3136</v>
      </c>
      <c r="AD33" s="75">
        <v>62000</v>
      </c>
      <c r="AE33" s="60"/>
      <c r="AF33" s="60"/>
      <c r="AG33" s="60" t="s">
        <v>458</v>
      </c>
      <c r="AH33" s="75">
        <v>10000</v>
      </c>
      <c r="AI33" s="2"/>
      <c r="AJ33" s="2"/>
      <c r="AK33" s="5"/>
      <c r="AL33" s="6"/>
      <c r="AM33" s="2"/>
      <c r="AN33" s="6"/>
      <c r="AO33" s="61">
        <v>24.4</v>
      </c>
      <c r="AP33" s="36">
        <v>11.9</v>
      </c>
      <c r="AQ33" s="37">
        <v>60.3</v>
      </c>
      <c r="AR33" s="64">
        <v>96.6</v>
      </c>
      <c r="AS33" s="50">
        <v>2.0504201680672267</v>
      </c>
      <c r="AT33" s="28">
        <v>123.64033613445376</v>
      </c>
      <c r="AU33" s="49">
        <v>0.33795013850415512</v>
      </c>
      <c r="AV33" s="43">
        <v>20.641999999999999</v>
      </c>
      <c r="AW33" s="43">
        <v>84.598360655737707</v>
      </c>
      <c r="AX33" s="34">
        <v>2.16</v>
      </c>
      <c r="AY33" s="43">
        <v>8.8524590163934427</v>
      </c>
      <c r="AZ33" s="6" t="s">
        <v>447</v>
      </c>
      <c r="BA33" s="54">
        <v>18.100000000000001</v>
      </c>
      <c r="BB33" s="20" t="s">
        <v>447</v>
      </c>
      <c r="BC33" s="71">
        <v>0.45</v>
      </c>
      <c r="BD33" s="38"/>
      <c r="BE33" s="43"/>
      <c r="BF33" s="43"/>
      <c r="BG33" s="30">
        <v>8262</v>
      </c>
      <c r="BH33" s="30">
        <v>1547</v>
      </c>
      <c r="BI33" s="21">
        <v>10.8</v>
      </c>
      <c r="BJ33" s="43">
        <v>71.2</v>
      </c>
      <c r="BK33" s="6">
        <v>28.8</v>
      </c>
      <c r="BL33" s="35">
        <v>2.4722222222222223</v>
      </c>
      <c r="BM33" s="107">
        <v>0.38</v>
      </c>
      <c r="BN33" s="71">
        <v>1.557377049180328</v>
      </c>
      <c r="BO33" s="6" t="s">
        <v>447</v>
      </c>
      <c r="BP33" s="43">
        <v>54.9</v>
      </c>
      <c r="BQ33" s="21">
        <v>55.3</v>
      </c>
      <c r="BR33" s="8">
        <v>53433</v>
      </c>
      <c r="BS33" s="38">
        <v>55.099999999999994</v>
      </c>
      <c r="BT33" s="8">
        <v>63.5</v>
      </c>
      <c r="BU33" s="8">
        <v>15663</v>
      </c>
      <c r="BV33" s="38">
        <v>36.5</v>
      </c>
      <c r="BW33" s="71">
        <v>11.7453</v>
      </c>
      <c r="BX33" s="31">
        <v>31.7</v>
      </c>
      <c r="BY33" s="31">
        <v>3.7723</v>
      </c>
      <c r="BZ33" s="8">
        <v>23.4</v>
      </c>
      <c r="CA33" s="31">
        <v>2.7845999999999997</v>
      </c>
      <c r="CB33" s="8">
        <v>43.6</v>
      </c>
      <c r="CC33" s="31">
        <v>5.1884000000000006</v>
      </c>
      <c r="CD33" s="96">
        <v>1.1100000000000001</v>
      </c>
      <c r="CE33" s="7">
        <v>100</v>
      </c>
      <c r="CF33" s="7">
        <v>11907</v>
      </c>
      <c r="CG33" s="7">
        <v>98.2</v>
      </c>
      <c r="CH33" s="7">
        <v>8861</v>
      </c>
      <c r="CI33" s="7">
        <v>87.8</v>
      </c>
      <c r="CJ33" s="7">
        <v>93.8</v>
      </c>
      <c r="CK33" s="7">
        <v>8997</v>
      </c>
      <c r="CL33" s="21">
        <v>1.3547008547008548</v>
      </c>
      <c r="CM33" s="125">
        <v>22.2</v>
      </c>
      <c r="CN33" s="124">
        <v>6.72</v>
      </c>
      <c r="CO33" s="124">
        <v>75.7</v>
      </c>
      <c r="CP33" s="38"/>
      <c r="CQ33" s="43"/>
      <c r="CR33" s="43"/>
      <c r="CS33" s="29"/>
      <c r="CT33" s="125"/>
      <c r="CU33" s="126"/>
      <c r="CV33" s="127"/>
      <c r="CW33" s="124"/>
      <c r="CX33" s="125"/>
      <c r="CY33" s="6"/>
      <c r="CZ33" s="31"/>
      <c r="DA33" s="41"/>
      <c r="DB33" s="11" t="s">
        <v>559</v>
      </c>
      <c r="DC33" s="51"/>
      <c r="DD33" s="56" t="s">
        <v>614</v>
      </c>
      <c r="DE33" s="20"/>
      <c r="DF33" s="20"/>
      <c r="DG33" s="20"/>
      <c r="DH33" s="20"/>
      <c r="DI33" s="261" t="s">
        <v>450</v>
      </c>
      <c r="DJ33" s="263" t="s">
        <v>458</v>
      </c>
      <c r="DK33" s="101">
        <v>2</v>
      </c>
      <c r="DL33" s="266" t="s">
        <v>853</v>
      </c>
      <c r="DM33" s="92"/>
      <c r="DN33" s="267">
        <v>1</v>
      </c>
      <c r="DO33" s="92">
        <v>0</v>
      </c>
      <c r="DP33" s="92">
        <v>0</v>
      </c>
      <c r="DQ33" s="92">
        <v>0</v>
      </c>
      <c r="DR33" s="20" t="s">
        <v>438</v>
      </c>
      <c r="DS33" s="20" t="s">
        <v>438</v>
      </c>
      <c r="DT33" s="20">
        <v>2031</v>
      </c>
      <c r="DU33" s="20">
        <v>60.8</v>
      </c>
      <c r="DV33" s="20">
        <v>39.200000000000003</v>
      </c>
      <c r="DW33" s="20" t="s">
        <v>438</v>
      </c>
      <c r="DX33" s="20" t="s">
        <v>438</v>
      </c>
      <c r="DY33" s="20" t="s">
        <v>438</v>
      </c>
      <c r="DZ33" s="20" t="s">
        <v>438</v>
      </c>
      <c r="EA33" s="20">
        <v>0</v>
      </c>
      <c r="EB33" s="20"/>
      <c r="EC33" s="269"/>
      <c r="ED33" s="269"/>
      <c r="EE33" s="268">
        <v>20</v>
      </c>
      <c r="EF33" s="92">
        <v>20</v>
      </c>
      <c r="EG33" s="101"/>
      <c r="EH33" s="99"/>
      <c r="EI33" s="224">
        <v>175</v>
      </c>
      <c r="EJ33" s="224">
        <v>85</v>
      </c>
      <c r="EK33" s="224" t="s">
        <v>471</v>
      </c>
      <c r="EL33" s="224">
        <v>1</v>
      </c>
      <c r="EM33" s="224">
        <v>0</v>
      </c>
      <c r="EN33" s="224">
        <v>2</v>
      </c>
      <c r="EO33" s="224">
        <v>1</v>
      </c>
      <c r="EP33" s="224" t="s">
        <v>854</v>
      </c>
      <c r="EQ33" s="238"/>
      <c r="ER33" s="141">
        <v>14593</v>
      </c>
      <c r="ES33" s="133">
        <v>75</v>
      </c>
      <c r="ET33" s="133">
        <v>61582</v>
      </c>
      <c r="EU33" s="133">
        <v>4000</v>
      </c>
      <c r="EV33" s="133">
        <v>39780</v>
      </c>
      <c r="EW33" s="133">
        <v>23950</v>
      </c>
      <c r="EX33" s="134">
        <v>3175.77</v>
      </c>
      <c r="EY33" s="46">
        <v>63515.4</v>
      </c>
      <c r="EZ33" s="58"/>
      <c r="FA33" s="58"/>
      <c r="FB33" s="58"/>
      <c r="FC33" s="58"/>
      <c r="FD33" s="74"/>
      <c r="FE33" s="74"/>
      <c r="FF33" s="74"/>
      <c r="FG33" s="33"/>
      <c r="FH33" s="25"/>
      <c r="FI33" s="26"/>
      <c r="FJ33" s="27"/>
      <c r="FK33" s="59"/>
      <c r="FL33" s="3"/>
      <c r="FM33" s="6"/>
      <c r="FN33" s="82">
        <v>3.1360000000000001</v>
      </c>
      <c r="FO33" s="3"/>
      <c r="FP33" s="28">
        <v>38.891234451625472</v>
      </c>
      <c r="FQ33" s="84">
        <v>3.17577</v>
      </c>
      <c r="FR33" s="3"/>
      <c r="FS33" s="108"/>
      <c r="FT33" s="108"/>
      <c r="FU33" s="108" t="s">
        <v>855</v>
      </c>
      <c r="FV33" s="108" t="s">
        <v>856</v>
      </c>
      <c r="FW33" s="94">
        <v>0</v>
      </c>
      <c r="FX33" s="94">
        <v>4</v>
      </c>
      <c r="FY33" s="94">
        <v>0</v>
      </c>
      <c r="FZ33" s="108" t="s">
        <v>842</v>
      </c>
      <c r="GA33" s="108">
        <v>1</v>
      </c>
      <c r="GB33" s="108">
        <v>1</v>
      </c>
      <c r="GC33" s="108">
        <v>1</v>
      </c>
      <c r="GD33" s="94">
        <v>1</v>
      </c>
      <c r="GE33" s="108"/>
      <c r="GF33" s="108" t="s">
        <v>857</v>
      </c>
      <c r="GG33" s="94"/>
      <c r="GH33" s="108"/>
      <c r="GI33" s="108"/>
      <c r="GJ33" s="252"/>
      <c r="GK33" s="278">
        <v>44249</v>
      </c>
      <c r="GL33" s="270"/>
      <c r="GM33" s="271"/>
      <c r="GN33" s="272"/>
      <c r="GO33" s="20"/>
      <c r="GP33" s="20"/>
      <c r="GQ33" s="20"/>
      <c r="GR33" s="273" t="s">
        <v>752</v>
      </c>
      <c r="GS33" s="20"/>
      <c r="GT33" s="20"/>
      <c r="GU33" s="58"/>
      <c r="GV33" s="252"/>
      <c r="GW33" s="252"/>
      <c r="GX33" s="252"/>
      <c r="GY33" s="252"/>
      <c r="GZ33" s="252"/>
      <c r="HA33" s="252"/>
      <c r="HB33" s="252"/>
      <c r="HC33" s="252"/>
      <c r="HD33" s="252"/>
      <c r="HE33" s="252"/>
      <c r="HF33" s="252"/>
      <c r="HG33" s="252"/>
      <c r="HH33" s="252"/>
      <c r="HI33" s="24" t="s">
        <v>452</v>
      </c>
      <c r="HJ33" s="24" t="s">
        <v>452</v>
      </c>
      <c r="HK33" s="24" t="s">
        <v>452</v>
      </c>
      <c r="HL33" s="24" t="s">
        <v>452</v>
      </c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4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4" t="s">
        <v>452</v>
      </c>
      <c r="JI33" s="20" t="s">
        <v>452</v>
      </c>
      <c r="JJ33" s="20" t="s">
        <v>452</v>
      </c>
      <c r="JK33" s="20" t="s">
        <v>452</v>
      </c>
      <c r="JL33" s="58"/>
      <c r="JM33" s="58"/>
      <c r="JN33" s="58"/>
      <c r="JO33" s="58"/>
      <c r="JP33" s="58"/>
      <c r="JQ33" s="58"/>
      <c r="JR33" s="58"/>
      <c r="JS33" s="58"/>
      <c r="JT33" s="58"/>
      <c r="JU33" s="3"/>
      <c r="JV33" s="3"/>
      <c r="JW33" s="3"/>
      <c r="JX33" s="3"/>
      <c r="JY33" s="3"/>
      <c r="JZ33" s="3"/>
      <c r="KA33" s="3"/>
    </row>
    <row r="34" spans="1:287">
      <c r="A34" s="20">
        <v>12</v>
      </c>
      <c r="B34" s="20">
        <v>2</v>
      </c>
      <c r="C34" s="248">
        <v>14392</v>
      </c>
      <c r="D34" s="275" t="s">
        <v>569</v>
      </c>
      <c r="E34" s="276" t="s">
        <v>570</v>
      </c>
      <c r="F34" s="277">
        <v>7960165323</v>
      </c>
      <c r="G34" s="267">
        <v>42</v>
      </c>
      <c r="H34" s="275" t="s">
        <v>571</v>
      </c>
      <c r="I34" s="253" t="s">
        <v>489</v>
      </c>
      <c r="J34" s="254" t="s">
        <v>435</v>
      </c>
      <c r="K34" s="24" t="s">
        <v>436</v>
      </c>
      <c r="L34" s="24">
        <v>26</v>
      </c>
      <c r="M34" s="24" t="s">
        <v>494</v>
      </c>
      <c r="N34" s="24" t="s">
        <v>457</v>
      </c>
      <c r="O34" s="60"/>
      <c r="P34" s="24" t="s">
        <v>545</v>
      </c>
      <c r="Q34" s="60"/>
      <c r="R34" s="60"/>
      <c r="S34" s="60"/>
      <c r="T34" s="255"/>
      <c r="U34" s="255"/>
      <c r="V34" s="257" t="s">
        <v>523</v>
      </c>
      <c r="W34" s="259" t="s">
        <v>443</v>
      </c>
      <c r="X34" s="260"/>
      <c r="Y34" s="260"/>
      <c r="Z34" s="60"/>
      <c r="AA34" s="20" t="s">
        <v>445</v>
      </c>
      <c r="AB34" s="20"/>
      <c r="AC34" s="75">
        <v>16163</v>
      </c>
      <c r="AD34" s="75">
        <v>420000</v>
      </c>
      <c r="AE34" s="60"/>
      <c r="AF34" s="60"/>
      <c r="AG34" s="60" t="s">
        <v>446</v>
      </c>
      <c r="AH34" s="75">
        <v>10000</v>
      </c>
      <c r="AI34" s="2"/>
      <c r="AJ34" s="2"/>
      <c r="AK34" s="5"/>
      <c r="AL34" s="6"/>
      <c r="AM34" s="2"/>
      <c r="AN34" s="6"/>
      <c r="AO34" s="61">
        <v>47</v>
      </c>
      <c r="AP34" s="36">
        <v>18.2</v>
      </c>
      <c r="AQ34" s="63">
        <v>32.6</v>
      </c>
      <c r="AR34" s="64">
        <v>97.800000000000011</v>
      </c>
      <c r="AS34" s="50">
        <v>2.5824175824175826</v>
      </c>
      <c r="AT34" s="28">
        <v>84.186813186813197</v>
      </c>
      <c r="AU34" s="49">
        <v>0.92519685039370081</v>
      </c>
      <c r="AV34" s="43">
        <v>42.51</v>
      </c>
      <c r="AW34" s="43">
        <v>90.446808510638306</v>
      </c>
      <c r="AX34" s="34">
        <v>3.37</v>
      </c>
      <c r="AY34" s="43">
        <v>7.1702127659574471</v>
      </c>
      <c r="AZ34" s="6" t="s">
        <v>447</v>
      </c>
      <c r="BA34" s="54">
        <v>6</v>
      </c>
      <c r="BB34" s="20" t="s">
        <v>447</v>
      </c>
      <c r="BC34" s="71">
        <v>14.9</v>
      </c>
      <c r="BD34" s="38"/>
      <c r="BE34" s="43"/>
      <c r="BF34" s="43"/>
      <c r="BG34" s="30">
        <v>12053</v>
      </c>
      <c r="BH34" s="130">
        <v>563.5593220338983</v>
      </c>
      <c r="BI34" s="21">
        <v>3.23</v>
      </c>
      <c r="BJ34" s="43">
        <v>72.099999999999994</v>
      </c>
      <c r="BK34" s="6">
        <v>27.9</v>
      </c>
      <c r="BL34" s="35">
        <v>2.5842293906810037</v>
      </c>
      <c r="BM34" s="107">
        <v>5.34</v>
      </c>
      <c r="BN34" s="71">
        <v>11.361702127659575</v>
      </c>
      <c r="BO34" s="6" t="s">
        <v>447</v>
      </c>
      <c r="BP34" s="43">
        <v>14.4</v>
      </c>
      <c r="BQ34" s="21">
        <v>17.2</v>
      </c>
      <c r="BR34" s="8">
        <v>22237</v>
      </c>
      <c r="BS34" s="38">
        <v>86.899999999999991</v>
      </c>
      <c r="BT34" s="8">
        <v>91.2</v>
      </c>
      <c r="BU34" s="8">
        <v>24287</v>
      </c>
      <c r="BV34" s="38">
        <v>8.7999999999999972</v>
      </c>
      <c r="BW34" s="71">
        <v>16.864119999999996</v>
      </c>
      <c r="BX34" s="31">
        <v>66.099999999999994</v>
      </c>
      <c r="BY34" s="31">
        <v>12.030199999999997</v>
      </c>
      <c r="BZ34" s="8">
        <v>20.8</v>
      </c>
      <c r="CA34" s="31">
        <v>3.7856000000000001</v>
      </c>
      <c r="CB34" s="8">
        <v>5.76</v>
      </c>
      <c r="CC34" s="31">
        <v>1.0483199999999999</v>
      </c>
      <c r="CD34" s="96">
        <v>0.18</v>
      </c>
      <c r="CE34" s="7">
        <v>100</v>
      </c>
      <c r="CF34" s="7">
        <v>17162</v>
      </c>
      <c r="CG34" s="7">
        <v>99.6</v>
      </c>
      <c r="CH34" s="7">
        <v>10606</v>
      </c>
      <c r="CI34" s="7">
        <v>94.6</v>
      </c>
      <c r="CJ34" s="7">
        <v>99.5</v>
      </c>
      <c r="CK34" s="7">
        <v>14827</v>
      </c>
      <c r="CL34" s="21">
        <v>3.177884615384615</v>
      </c>
      <c r="CM34" s="125">
        <v>0.41</v>
      </c>
      <c r="CN34" s="124">
        <v>0.39</v>
      </c>
      <c r="CO34" s="124">
        <v>1.33</v>
      </c>
      <c r="CP34" s="38"/>
      <c r="CQ34" s="43"/>
      <c r="CR34" s="43"/>
      <c r="CS34" s="29"/>
      <c r="CT34" s="125"/>
      <c r="CU34" s="126"/>
      <c r="CV34" s="127"/>
      <c r="CW34" s="124"/>
      <c r="CX34" s="125"/>
      <c r="CY34" s="6"/>
      <c r="CZ34" s="31"/>
      <c r="DA34" s="41"/>
      <c r="DB34" s="11" t="s">
        <v>572</v>
      </c>
      <c r="DC34" s="51"/>
      <c r="DD34" s="80" t="s">
        <v>573</v>
      </c>
      <c r="DE34" s="20"/>
      <c r="DF34" s="20"/>
      <c r="DG34" s="20"/>
      <c r="DH34" s="20"/>
      <c r="DI34" s="262" t="s">
        <v>455</v>
      </c>
      <c r="DJ34" s="264" t="s">
        <v>446</v>
      </c>
      <c r="DK34" s="101">
        <v>2</v>
      </c>
      <c r="DL34" s="266" t="s">
        <v>489</v>
      </c>
      <c r="DM34" s="92" t="s">
        <v>489</v>
      </c>
      <c r="DN34" s="267" t="s">
        <v>483</v>
      </c>
      <c r="DO34" s="92">
        <v>0</v>
      </c>
      <c r="DP34" s="92">
        <v>0</v>
      </c>
      <c r="DQ34" s="92">
        <v>0</v>
      </c>
      <c r="DR34" s="20" t="s">
        <v>438</v>
      </c>
      <c r="DS34" s="20" t="s">
        <v>438</v>
      </c>
      <c r="DT34" s="20">
        <v>8663</v>
      </c>
      <c r="DU34" s="20">
        <v>73.900000000000006</v>
      </c>
      <c r="DV34" s="20">
        <v>26.1</v>
      </c>
      <c r="DW34" s="20">
        <v>4.9000000000000004</v>
      </c>
      <c r="DX34" s="20" t="s">
        <v>553</v>
      </c>
      <c r="DY34" s="20" t="s">
        <v>438</v>
      </c>
      <c r="DZ34" s="20">
        <v>4.25</v>
      </c>
      <c r="EA34" s="20">
        <v>0</v>
      </c>
      <c r="EB34" s="20"/>
      <c r="EC34" s="269"/>
      <c r="ED34" s="269"/>
      <c r="EE34" s="268">
        <v>26</v>
      </c>
      <c r="EF34" s="92">
        <v>60</v>
      </c>
      <c r="EG34" s="98">
        <v>3</v>
      </c>
      <c r="EH34" s="99"/>
      <c r="EI34" s="224" t="s">
        <v>471</v>
      </c>
      <c r="EJ34" s="224" t="s">
        <v>471</v>
      </c>
      <c r="EK34" s="224" t="s">
        <v>471</v>
      </c>
      <c r="EL34" s="224">
        <v>1</v>
      </c>
      <c r="EM34" s="224" t="s">
        <v>472</v>
      </c>
      <c r="EN34" s="224">
        <v>1</v>
      </c>
      <c r="EO34" s="224">
        <v>1</v>
      </c>
      <c r="EP34" s="224"/>
      <c r="EQ34" s="238"/>
      <c r="ER34" s="141">
        <v>14392</v>
      </c>
      <c r="ES34" s="133">
        <v>75</v>
      </c>
      <c r="ET34" s="133">
        <v>129755</v>
      </c>
      <c r="EU34" s="133">
        <v>4000</v>
      </c>
      <c r="EV34" s="133">
        <v>39780</v>
      </c>
      <c r="EW34" s="133">
        <v>121623</v>
      </c>
      <c r="EX34" s="134">
        <v>16127.209800000001</v>
      </c>
      <c r="EY34" s="46">
        <v>419307.45480000001</v>
      </c>
      <c r="EZ34" s="58"/>
      <c r="FA34" s="58"/>
      <c r="FB34" s="58"/>
      <c r="FC34" s="58"/>
      <c r="FD34" s="74"/>
      <c r="FE34" s="74"/>
      <c r="FF34" s="74"/>
      <c r="FG34" s="33"/>
      <c r="FH34" s="25"/>
      <c r="FI34" s="26"/>
      <c r="FJ34" s="27"/>
      <c r="FK34" s="59"/>
      <c r="FL34" s="3"/>
      <c r="FM34" s="6"/>
      <c r="FN34" s="82">
        <v>16.163</v>
      </c>
      <c r="FO34" s="3"/>
      <c r="FP34" s="28">
        <v>93.732804130862007</v>
      </c>
      <c r="FQ34" s="84">
        <v>16.127209799999999</v>
      </c>
      <c r="FR34" s="79"/>
      <c r="FS34" s="108"/>
      <c r="FT34" s="108" t="s">
        <v>858</v>
      </c>
      <c r="FU34" s="108"/>
      <c r="FV34" s="108" t="s">
        <v>796</v>
      </c>
      <c r="FW34" s="94">
        <v>0</v>
      </c>
      <c r="FX34" s="94">
        <v>3</v>
      </c>
      <c r="FY34" s="94">
        <v>1</v>
      </c>
      <c r="FZ34" s="108" t="s">
        <v>796</v>
      </c>
      <c r="GA34" s="108">
        <v>1</v>
      </c>
      <c r="GB34" s="108">
        <v>1</v>
      </c>
      <c r="GC34" s="108">
        <v>1</v>
      </c>
      <c r="GD34" s="94">
        <v>1</v>
      </c>
      <c r="GE34" s="108"/>
      <c r="GF34" s="108" t="s">
        <v>859</v>
      </c>
      <c r="GG34" s="94">
        <v>0</v>
      </c>
      <c r="GH34" s="108">
        <v>0</v>
      </c>
      <c r="GI34" s="108" t="s">
        <v>845</v>
      </c>
      <c r="GJ34" s="252"/>
      <c r="GK34" s="278">
        <v>44223</v>
      </c>
      <c r="GL34" s="270"/>
      <c r="GM34" s="271"/>
      <c r="GN34" s="272"/>
      <c r="GO34" s="20"/>
      <c r="GP34" s="20"/>
      <c r="GQ34" s="20"/>
      <c r="GR34" s="273" t="s">
        <v>752</v>
      </c>
      <c r="GS34" s="20"/>
      <c r="GT34" s="20"/>
      <c r="GU34" s="58"/>
      <c r="GV34" s="252"/>
      <c r="GW34" s="252"/>
      <c r="GX34" s="252"/>
      <c r="GY34" s="252"/>
      <c r="GZ34" s="252"/>
      <c r="HA34" s="252"/>
      <c r="HB34" s="252"/>
      <c r="HC34" s="252"/>
      <c r="HD34" s="252"/>
      <c r="HE34" s="252"/>
      <c r="HF34" s="252"/>
      <c r="HG34" s="252"/>
      <c r="HH34" s="252"/>
      <c r="HI34" s="24" t="s">
        <v>452</v>
      </c>
      <c r="HJ34" s="24" t="s">
        <v>452</v>
      </c>
      <c r="HK34" s="24" t="s">
        <v>452</v>
      </c>
      <c r="HL34" s="24" t="s">
        <v>452</v>
      </c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4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4" t="s">
        <v>452</v>
      </c>
      <c r="JI34" s="20" t="s">
        <v>452</v>
      </c>
      <c r="JJ34" s="20" t="s">
        <v>452</v>
      </c>
      <c r="JK34" s="20" t="s">
        <v>452</v>
      </c>
      <c r="JL34" s="58"/>
      <c r="JM34" s="58"/>
      <c r="JN34" s="58"/>
      <c r="JO34" s="58"/>
      <c r="JP34" s="58"/>
      <c r="JQ34" s="58"/>
      <c r="JR34" s="58"/>
      <c r="JS34" s="58"/>
      <c r="JT34" s="58"/>
      <c r="JU34" s="3"/>
      <c r="JV34" s="3"/>
      <c r="JW34" s="3"/>
      <c r="JX34" s="3"/>
      <c r="JY34" s="3"/>
      <c r="JZ34" s="3"/>
      <c r="KA34" s="3"/>
    </row>
    <row r="35" spans="1:287">
      <c r="A35" s="6">
        <v>243</v>
      </c>
      <c r="B35" s="6">
        <v>1</v>
      </c>
      <c r="C35" s="248">
        <v>13699</v>
      </c>
      <c r="D35" s="275" t="s">
        <v>431</v>
      </c>
      <c r="E35" s="276" t="s">
        <v>432</v>
      </c>
      <c r="F35" s="277">
        <v>8404225313</v>
      </c>
      <c r="G35" s="267">
        <v>36</v>
      </c>
      <c r="H35" s="275" t="s">
        <v>433</v>
      </c>
      <c r="I35" s="253" t="s">
        <v>434</v>
      </c>
      <c r="J35" s="254" t="s">
        <v>435</v>
      </c>
      <c r="K35" s="24" t="s">
        <v>436</v>
      </c>
      <c r="L35" s="20">
        <v>35</v>
      </c>
      <c r="M35" s="24" t="s">
        <v>437</v>
      </c>
      <c r="N35" s="24" t="s">
        <v>438</v>
      </c>
      <c r="O35" s="20"/>
      <c r="P35" s="20" t="s">
        <v>439</v>
      </c>
      <c r="Q35" s="19"/>
      <c r="R35" s="19"/>
      <c r="S35" s="24" t="s">
        <v>440</v>
      </c>
      <c r="T35" s="256" t="s">
        <v>441</v>
      </c>
      <c r="U35" s="256"/>
      <c r="V35" s="258" t="s">
        <v>442</v>
      </c>
      <c r="W35" s="259" t="s">
        <v>443</v>
      </c>
      <c r="X35" s="260"/>
      <c r="Y35" s="260"/>
      <c r="Z35" s="72" t="s">
        <v>444</v>
      </c>
      <c r="AA35" s="20" t="s">
        <v>445</v>
      </c>
      <c r="AB35" s="20"/>
      <c r="AC35" s="75">
        <v>38841</v>
      </c>
      <c r="AD35" s="75">
        <v>1359000</v>
      </c>
      <c r="AE35" s="60"/>
      <c r="AF35" s="60"/>
      <c r="AG35" s="60" t="s">
        <v>446</v>
      </c>
      <c r="AH35" s="75">
        <v>10000</v>
      </c>
      <c r="AI35" s="2"/>
      <c r="AJ35" s="2"/>
      <c r="AK35" s="5"/>
      <c r="AL35" s="6"/>
      <c r="AM35" s="2"/>
      <c r="AN35" s="6"/>
      <c r="AO35" s="61">
        <v>4.01</v>
      </c>
      <c r="AP35" s="36">
        <v>12.9</v>
      </c>
      <c r="AQ35" s="37">
        <v>82.6</v>
      </c>
      <c r="AR35" s="64">
        <v>99.509999999999991</v>
      </c>
      <c r="AS35" s="50">
        <v>0.31085271317829455</v>
      </c>
      <c r="AT35" s="28">
        <v>25.676434108527129</v>
      </c>
      <c r="AU35" s="49">
        <v>4.1989528795811519E-2</v>
      </c>
      <c r="AV35" s="43">
        <v>3.5768</v>
      </c>
      <c r="AW35" s="43">
        <v>89.197007481296765</v>
      </c>
      <c r="AX35" s="34">
        <v>0.28999999999999998</v>
      </c>
      <c r="AY35" s="43">
        <v>7.2319201995012463</v>
      </c>
      <c r="AZ35" s="6" t="s">
        <v>447</v>
      </c>
      <c r="BA35" s="54">
        <v>6.63</v>
      </c>
      <c r="BB35" s="20" t="s">
        <v>447</v>
      </c>
      <c r="BC35" s="71">
        <v>12.6</v>
      </c>
      <c r="BD35" s="38"/>
      <c r="BE35" s="43"/>
      <c r="BF35" s="43"/>
      <c r="BG35" s="130">
        <v>5286.6666666666661</v>
      </c>
      <c r="BH35" s="130">
        <v>651.17647058823536</v>
      </c>
      <c r="BI35" s="21">
        <v>10.5</v>
      </c>
      <c r="BJ35" s="43">
        <v>78.3</v>
      </c>
      <c r="BK35" s="6">
        <v>21.7</v>
      </c>
      <c r="BL35" s="35">
        <v>3.6082949308755761</v>
      </c>
      <c r="BM35" s="107">
        <v>4.4999999999999998E-2</v>
      </c>
      <c r="BN35" s="71">
        <v>1.1221945137157108</v>
      </c>
      <c r="BO35" s="6" t="s">
        <v>447</v>
      </c>
      <c r="BP35" s="43">
        <v>77.099999999999994</v>
      </c>
      <c r="BQ35" s="21">
        <v>80.563000000000002</v>
      </c>
      <c r="BR35" s="8">
        <v>32486</v>
      </c>
      <c r="BS35" s="38">
        <v>89.3</v>
      </c>
      <c r="BT35" s="8">
        <v>92.9</v>
      </c>
      <c r="BU35" s="8">
        <v>24584</v>
      </c>
      <c r="BV35" s="38">
        <v>7.0999999999999943</v>
      </c>
      <c r="BW35" s="71">
        <v>12.8484</v>
      </c>
      <c r="BX35" s="30">
        <v>42.3</v>
      </c>
      <c r="BY35" s="31">
        <v>5.4566999999999997</v>
      </c>
      <c r="BZ35" s="8">
        <v>47</v>
      </c>
      <c r="CA35" s="31">
        <v>6.0630000000000006</v>
      </c>
      <c r="CB35" s="8">
        <v>10.3</v>
      </c>
      <c r="CC35" s="31">
        <v>1.3287</v>
      </c>
      <c r="CD35" s="96">
        <v>6.3E-2</v>
      </c>
      <c r="CE35" s="7">
        <v>100</v>
      </c>
      <c r="CF35" s="7">
        <v>19504</v>
      </c>
      <c r="CG35" s="7">
        <v>100</v>
      </c>
      <c r="CH35" s="7">
        <v>15807</v>
      </c>
      <c r="CI35" s="7">
        <v>99.5</v>
      </c>
      <c r="CJ35" s="7">
        <v>99.9</v>
      </c>
      <c r="CK35" s="7">
        <v>15807</v>
      </c>
      <c r="CL35" s="21">
        <v>0.89999999999999991</v>
      </c>
      <c r="CM35" s="125"/>
      <c r="CN35" s="124"/>
      <c r="CO35" s="124"/>
      <c r="CP35" s="38"/>
      <c r="CQ35" s="43"/>
      <c r="CR35" s="29" t="s">
        <v>447</v>
      </c>
      <c r="CS35" s="29" t="s">
        <v>447</v>
      </c>
      <c r="CT35" s="125"/>
      <c r="CU35" s="126"/>
      <c r="CV35" s="127"/>
      <c r="CW35" s="124"/>
      <c r="CX35" s="125"/>
      <c r="CY35" s="6"/>
      <c r="CZ35" s="31"/>
      <c r="DA35" s="41"/>
      <c r="DB35" s="11" t="s">
        <v>448</v>
      </c>
      <c r="DC35" s="51"/>
      <c r="DD35" s="56" t="s">
        <v>449</v>
      </c>
      <c r="DE35" s="20"/>
      <c r="DF35" s="20"/>
      <c r="DG35" s="20"/>
      <c r="DH35" s="20"/>
      <c r="DI35" s="262" t="s">
        <v>450</v>
      </c>
      <c r="DJ35" s="264" t="s">
        <v>446</v>
      </c>
      <c r="DK35" s="101">
        <v>2</v>
      </c>
      <c r="DL35" s="266" t="s">
        <v>562</v>
      </c>
      <c r="DM35" s="92" t="s">
        <v>562</v>
      </c>
      <c r="DN35" s="267">
        <v>1</v>
      </c>
      <c r="DO35" s="92">
        <v>0</v>
      </c>
      <c r="DP35" s="92">
        <v>0</v>
      </c>
      <c r="DQ35" s="92">
        <v>0</v>
      </c>
      <c r="DR35" s="20">
        <v>47.1</v>
      </c>
      <c r="DS35" s="20" t="s">
        <v>438</v>
      </c>
      <c r="DT35" s="20">
        <v>44099</v>
      </c>
      <c r="DU35" s="20">
        <v>88.8</v>
      </c>
      <c r="DV35" s="20">
        <v>11.2</v>
      </c>
      <c r="DW35" s="20" t="s">
        <v>438</v>
      </c>
      <c r="DX35" s="20" t="s">
        <v>438</v>
      </c>
      <c r="DY35" s="20" t="s">
        <v>438</v>
      </c>
      <c r="DZ35" s="20" t="s">
        <v>438</v>
      </c>
      <c r="EA35" s="20">
        <v>0</v>
      </c>
      <c r="EB35" s="20"/>
      <c r="EC35" s="269"/>
      <c r="ED35" s="269"/>
      <c r="EE35" s="268">
        <v>35</v>
      </c>
      <c r="EF35" s="92">
        <v>50</v>
      </c>
      <c r="EG35" s="98">
        <v>3</v>
      </c>
      <c r="EH35" s="99"/>
      <c r="EI35" s="224">
        <v>176</v>
      </c>
      <c r="EJ35" s="224">
        <v>94</v>
      </c>
      <c r="EK35" s="224" t="s">
        <v>471</v>
      </c>
      <c r="EL35" s="224">
        <v>1</v>
      </c>
      <c r="EM35" s="224" t="s">
        <v>472</v>
      </c>
      <c r="EN35" s="224">
        <v>1</v>
      </c>
      <c r="EO35" s="224">
        <v>1</v>
      </c>
      <c r="EP35" s="224" t="s">
        <v>860</v>
      </c>
      <c r="EQ35" s="238">
        <v>43584</v>
      </c>
      <c r="ER35" s="114">
        <v>13699</v>
      </c>
      <c r="ES35" s="239">
        <v>75</v>
      </c>
      <c r="ET35" s="239">
        <v>311642</v>
      </c>
      <c r="EU35" s="239">
        <v>4000</v>
      </c>
      <c r="EV35" s="239">
        <v>39780</v>
      </c>
      <c r="EW35" s="239">
        <v>293500</v>
      </c>
      <c r="EX35" s="240">
        <v>38918.1</v>
      </c>
      <c r="EY35" s="240">
        <v>1362133.5</v>
      </c>
      <c r="EZ35" s="90"/>
      <c r="FA35" s="90"/>
      <c r="FB35" s="90"/>
      <c r="FC35" s="90"/>
      <c r="FD35" s="228"/>
      <c r="FE35" s="228"/>
      <c r="FF35" s="228"/>
      <c r="FG35" s="229"/>
      <c r="FH35" s="230"/>
      <c r="FI35" s="231"/>
      <c r="FJ35" s="232"/>
      <c r="FK35" s="89"/>
      <c r="FL35" s="42"/>
      <c r="FM35" s="233"/>
      <c r="FN35" s="234">
        <v>38.841000000000001</v>
      </c>
      <c r="FO35" s="42"/>
      <c r="FP35" s="235">
        <v>94.178576700188032</v>
      </c>
      <c r="FQ35" s="236">
        <v>38.918099999999995</v>
      </c>
      <c r="FR35" s="237"/>
      <c r="FS35" s="108" t="s">
        <v>600</v>
      </c>
      <c r="FT35" s="108"/>
      <c r="FU35" s="108" t="s">
        <v>600</v>
      </c>
      <c r="FV35" s="108" t="s">
        <v>796</v>
      </c>
      <c r="FW35" s="92">
        <v>1</v>
      </c>
      <c r="FX35" s="94">
        <v>4</v>
      </c>
      <c r="FY35" s="94">
        <v>0</v>
      </c>
      <c r="FZ35" s="108" t="s">
        <v>796</v>
      </c>
      <c r="GA35" s="108">
        <v>1</v>
      </c>
      <c r="GB35" s="108">
        <v>1</v>
      </c>
      <c r="GC35" s="108">
        <v>1</v>
      </c>
      <c r="GD35" s="94">
        <v>1</v>
      </c>
      <c r="GE35" s="108"/>
      <c r="GF35" s="108" t="s">
        <v>859</v>
      </c>
      <c r="GG35" s="94">
        <v>0</v>
      </c>
      <c r="GH35" s="108">
        <v>0</v>
      </c>
      <c r="GI35" s="108" t="s">
        <v>845</v>
      </c>
      <c r="GJ35" s="252"/>
      <c r="GK35" s="278">
        <v>44139</v>
      </c>
      <c r="GL35" s="270"/>
      <c r="GM35" s="271"/>
      <c r="GN35" s="272" t="s">
        <v>451</v>
      </c>
      <c r="GO35" s="20"/>
      <c r="GP35" s="20"/>
      <c r="GQ35" s="20"/>
      <c r="GR35" s="273" t="s">
        <v>752</v>
      </c>
      <c r="GS35" s="20"/>
      <c r="GT35" s="20"/>
      <c r="GU35" s="58"/>
      <c r="GV35" s="252"/>
      <c r="GW35" s="252"/>
      <c r="GX35" s="252"/>
      <c r="GY35" s="252"/>
      <c r="GZ35" s="252"/>
      <c r="HA35" s="252"/>
      <c r="HB35" s="252"/>
      <c r="HC35" s="252"/>
      <c r="HD35" s="252"/>
      <c r="HE35" s="252"/>
      <c r="HF35" s="252"/>
      <c r="HG35" s="252"/>
      <c r="HH35" s="252"/>
      <c r="HI35" s="24" t="s">
        <v>452</v>
      </c>
      <c r="HJ35" s="24" t="s">
        <v>452</v>
      </c>
      <c r="HK35" s="24" t="s">
        <v>452</v>
      </c>
      <c r="HL35" s="24" t="s">
        <v>452</v>
      </c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4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4" t="s">
        <v>452</v>
      </c>
      <c r="JI35" s="20" t="s">
        <v>452</v>
      </c>
      <c r="JJ35" s="20" t="s">
        <v>452</v>
      </c>
      <c r="JK35" s="20" t="s">
        <v>257</v>
      </c>
      <c r="JL35" s="58"/>
      <c r="JM35" s="58"/>
      <c r="JN35" s="58"/>
      <c r="JO35" s="58"/>
      <c r="JP35" s="58"/>
      <c r="JQ35" s="58"/>
      <c r="JR35" s="58"/>
      <c r="JS35" s="58"/>
      <c r="JT35" s="58"/>
      <c r="JU35" s="3"/>
      <c r="JV35" s="3"/>
      <c r="JW35" s="3"/>
      <c r="JX35" s="3"/>
      <c r="JY35" s="3"/>
      <c r="JZ35" s="3"/>
      <c r="KA35" s="3"/>
    </row>
    <row r="36" spans="1:287">
      <c r="A36" s="6">
        <v>252</v>
      </c>
      <c r="B36" s="6">
        <v>4</v>
      </c>
      <c r="C36" s="248">
        <v>13772</v>
      </c>
      <c r="D36" s="275" t="s">
        <v>431</v>
      </c>
      <c r="E36" s="276" t="s">
        <v>432</v>
      </c>
      <c r="F36" s="277">
        <v>8404225313</v>
      </c>
      <c r="G36" s="267">
        <v>36</v>
      </c>
      <c r="H36" s="275" t="s">
        <v>465</v>
      </c>
      <c r="I36" s="253" t="s">
        <v>480</v>
      </c>
      <c r="J36" s="254" t="s">
        <v>435</v>
      </c>
      <c r="K36" s="24" t="s">
        <v>436</v>
      </c>
      <c r="L36" s="20">
        <v>12</v>
      </c>
      <c r="M36" s="24">
        <v>3</v>
      </c>
      <c r="N36" s="24" t="s">
        <v>438</v>
      </c>
      <c r="O36" s="20"/>
      <c r="P36" s="20" t="s">
        <v>466</v>
      </c>
      <c r="Q36" s="19"/>
      <c r="R36" s="19"/>
      <c r="S36" s="24"/>
      <c r="T36" s="256" t="s">
        <v>441</v>
      </c>
      <c r="U36" s="256"/>
      <c r="V36" s="258" t="s">
        <v>442</v>
      </c>
      <c r="W36" s="259" t="s">
        <v>443</v>
      </c>
      <c r="X36" s="260"/>
      <c r="Y36" s="260"/>
      <c r="Z36" s="72"/>
      <c r="AA36" s="20" t="s">
        <v>461</v>
      </c>
      <c r="AB36" s="20"/>
      <c r="AC36" s="75">
        <v>2473</v>
      </c>
      <c r="AD36" s="75">
        <v>29600</v>
      </c>
      <c r="AE36" s="60"/>
      <c r="AF36" s="60"/>
      <c r="AG36" s="60" t="s">
        <v>458</v>
      </c>
      <c r="AH36" s="75">
        <v>4000</v>
      </c>
      <c r="AI36" s="2"/>
      <c r="AJ36" s="2"/>
      <c r="AK36" s="5"/>
      <c r="AL36" s="6"/>
      <c r="AM36" s="2"/>
      <c r="AN36" s="6"/>
      <c r="AO36" s="61">
        <v>11.3</v>
      </c>
      <c r="AP36" s="36">
        <v>47.5</v>
      </c>
      <c r="AQ36" s="37">
        <v>40.6</v>
      </c>
      <c r="AR36" s="64">
        <v>99.4</v>
      </c>
      <c r="AS36" s="50">
        <v>0.23789473684210527</v>
      </c>
      <c r="AT36" s="28">
        <v>9.6585263157894747</v>
      </c>
      <c r="AU36" s="49">
        <v>0.12826333711691262</v>
      </c>
      <c r="AV36" s="43">
        <v>9.5040000000000013</v>
      </c>
      <c r="AW36" s="43">
        <v>84.106194690265497</v>
      </c>
      <c r="AX36" s="34">
        <v>1.31</v>
      </c>
      <c r="AY36" s="43">
        <v>11.592920353982301</v>
      </c>
      <c r="AZ36" s="6" t="s">
        <v>447</v>
      </c>
      <c r="BA36" s="54">
        <v>23.3</v>
      </c>
      <c r="BB36" s="20" t="s">
        <v>447</v>
      </c>
      <c r="BC36" s="71">
        <v>1.26</v>
      </c>
      <c r="BD36" s="38"/>
      <c r="BE36" s="43"/>
      <c r="BF36" s="43"/>
      <c r="BG36" s="130">
        <v>11252.380952380952</v>
      </c>
      <c r="BH36" s="30">
        <v>1060</v>
      </c>
      <c r="BI36" s="21">
        <v>6.66</v>
      </c>
      <c r="BJ36" s="43">
        <v>33.700000000000003</v>
      </c>
      <c r="BK36" s="6">
        <v>66.3</v>
      </c>
      <c r="BL36" s="35">
        <v>0.50829562594268485</v>
      </c>
      <c r="BM36" s="107">
        <v>0.24</v>
      </c>
      <c r="BN36" s="71">
        <v>2.1238938053097343</v>
      </c>
      <c r="BO36" s="6" t="s">
        <v>447</v>
      </c>
      <c r="BP36" s="43">
        <v>81.7</v>
      </c>
      <c r="BQ36" s="21">
        <v>98.9</v>
      </c>
      <c r="BR36" s="8">
        <v>87255</v>
      </c>
      <c r="BS36" s="38">
        <v>84.9</v>
      </c>
      <c r="BT36" s="8">
        <v>94.3</v>
      </c>
      <c r="BU36" s="8">
        <v>27184</v>
      </c>
      <c r="BV36" s="38">
        <v>5.7000000000000028</v>
      </c>
      <c r="BW36" s="71">
        <v>47.405000000000001</v>
      </c>
      <c r="BX36" s="30">
        <v>24.6</v>
      </c>
      <c r="BY36" s="31">
        <v>11.685</v>
      </c>
      <c r="BZ36" s="8">
        <v>60.3</v>
      </c>
      <c r="CA36" s="31">
        <v>28.642499999999998</v>
      </c>
      <c r="CB36" s="8">
        <v>14.9</v>
      </c>
      <c r="CC36" s="31">
        <v>7.0774999999999997</v>
      </c>
      <c r="CD36" s="96">
        <v>0.26</v>
      </c>
      <c r="CE36" s="7">
        <v>100</v>
      </c>
      <c r="CF36" s="7">
        <v>20107</v>
      </c>
      <c r="CG36" s="7">
        <v>100</v>
      </c>
      <c r="CH36" s="7">
        <v>15379</v>
      </c>
      <c r="CI36" s="7">
        <v>92.4</v>
      </c>
      <c r="CJ36" s="7">
        <v>98.8</v>
      </c>
      <c r="CK36" s="7">
        <v>14470</v>
      </c>
      <c r="CL36" s="21">
        <v>0.40796019900497515</v>
      </c>
      <c r="CM36" s="125"/>
      <c r="CN36" s="124"/>
      <c r="CO36" s="124"/>
      <c r="CP36" s="38"/>
      <c r="CQ36" s="43"/>
      <c r="CR36" s="43"/>
      <c r="CS36" s="29"/>
      <c r="CT36" s="125"/>
      <c r="CU36" s="126"/>
      <c r="CV36" s="127"/>
      <c r="CW36" s="124"/>
      <c r="CX36" s="125"/>
      <c r="CY36" s="6"/>
      <c r="CZ36" s="31"/>
      <c r="DA36" s="41"/>
      <c r="DB36" s="11" t="s">
        <v>481</v>
      </c>
      <c r="DC36" s="51"/>
      <c r="DD36" s="56" t="s">
        <v>482</v>
      </c>
      <c r="DE36" s="20"/>
      <c r="DF36" s="20"/>
      <c r="DG36" s="20"/>
      <c r="DH36" s="20"/>
      <c r="DI36" s="261" t="s">
        <v>450</v>
      </c>
      <c r="DJ36" s="265" t="s">
        <v>446</v>
      </c>
      <c r="DK36" s="101">
        <v>2</v>
      </c>
      <c r="DL36" s="266" t="s">
        <v>562</v>
      </c>
      <c r="DM36" s="92" t="s">
        <v>562</v>
      </c>
      <c r="DN36" s="267">
        <v>1</v>
      </c>
      <c r="DO36" s="92">
        <v>0</v>
      </c>
      <c r="DP36" s="92">
        <v>0</v>
      </c>
      <c r="DQ36" s="92">
        <v>0</v>
      </c>
      <c r="DR36" s="20">
        <v>47.1</v>
      </c>
      <c r="DS36" s="20" t="s">
        <v>438</v>
      </c>
      <c r="DT36" s="20">
        <v>3426</v>
      </c>
      <c r="DU36" s="20">
        <v>61.7</v>
      </c>
      <c r="DV36" s="20">
        <v>38.299999999999997</v>
      </c>
      <c r="DW36" s="20" t="s">
        <v>438</v>
      </c>
      <c r="DX36" s="20" t="s">
        <v>438</v>
      </c>
      <c r="DY36" s="20" t="s">
        <v>438</v>
      </c>
      <c r="DZ36" s="20" t="s">
        <v>438</v>
      </c>
      <c r="EA36" s="20">
        <v>0</v>
      </c>
      <c r="EB36" s="20"/>
      <c r="EC36" s="269"/>
      <c r="ED36" s="269"/>
      <c r="EE36" s="268">
        <v>12</v>
      </c>
      <c r="EF36" s="92">
        <v>20</v>
      </c>
      <c r="EG36" s="101">
        <v>2</v>
      </c>
      <c r="EH36" s="99"/>
      <c r="EI36" s="224">
        <v>176</v>
      </c>
      <c r="EJ36" s="224">
        <v>94</v>
      </c>
      <c r="EK36" s="224" t="s">
        <v>471</v>
      </c>
      <c r="EL36" s="224">
        <v>1</v>
      </c>
      <c r="EM36" s="224" t="s">
        <v>472</v>
      </c>
      <c r="EN36" s="224">
        <v>1</v>
      </c>
      <c r="EO36" s="224">
        <v>1</v>
      </c>
      <c r="EP36" s="224" t="s">
        <v>860</v>
      </c>
      <c r="EQ36" s="238">
        <v>43584</v>
      </c>
      <c r="ER36" s="114">
        <v>13699</v>
      </c>
      <c r="ES36" s="239">
        <v>75</v>
      </c>
      <c r="ET36" s="239">
        <v>311642</v>
      </c>
      <c r="EU36" s="239">
        <v>4000</v>
      </c>
      <c r="EV36" s="239">
        <v>39780</v>
      </c>
      <c r="EW36" s="239">
        <v>293500</v>
      </c>
      <c r="EX36" s="240">
        <v>38918.1</v>
      </c>
      <c r="EY36" s="240">
        <v>1362133.5</v>
      </c>
      <c r="EZ36" s="90"/>
      <c r="FA36" s="90"/>
      <c r="FB36" s="90"/>
      <c r="FC36" s="90"/>
      <c r="FD36" s="228"/>
      <c r="FE36" s="228"/>
      <c r="FF36" s="228"/>
      <c r="FG36" s="229"/>
      <c r="FH36" s="230"/>
      <c r="FI36" s="231"/>
      <c r="FJ36" s="232"/>
      <c r="FK36" s="89"/>
      <c r="FL36" s="42"/>
      <c r="FM36" s="233"/>
      <c r="FN36" s="234">
        <v>38.841000000000001</v>
      </c>
      <c r="FO36" s="42"/>
      <c r="FP36" s="235">
        <v>94.178576700188032</v>
      </c>
      <c r="FQ36" s="236">
        <v>38.918099999999995</v>
      </c>
      <c r="FR36" s="237"/>
      <c r="FS36" s="108" t="s">
        <v>600</v>
      </c>
      <c r="FT36" s="108"/>
      <c r="FU36" s="108" t="s">
        <v>600</v>
      </c>
      <c r="FV36" s="108" t="s">
        <v>796</v>
      </c>
      <c r="FW36" s="92">
        <v>0</v>
      </c>
      <c r="FX36" s="94">
        <v>4</v>
      </c>
      <c r="FY36" s="94">
        <v>0</v>
      </c>
      <c r="FZ36" s="108" t="s">
        <v>796</v>
      </c>
      <c r="GA36" s="108">
        <v>1</v>
      </c>
      <c r="GB36" s="108">
        <v>1</v>
      </c>
      <c r="GC36" s="108">
        <v>1</v>
      </c>
      <c r="GD36" s="94">
        <v>1</v>
      </c>
      <c r="GE36" s="108"/>
      <c r="GF36" s="108" t="s">
        <v>859</v>
      </c>
      <c r="GG36" s="94">
        <v>0</v>
      </c>
      <c r="GH36" s="108">
        <v>0</v>
      </c>
      <c r="GI36" s="108" t="s">
        <v>845</v>
      </c>
      <c r="GJ36" s="252"/>
      <c r="GK36" s="278">
        <v>44146</v>
      </c>
      <c r="GL36" s="270"/>
      <c r="GM36" s="271"/>
      <c r="GN36" s="272" t="s">
        <v>451</v>
      </c>
      <c r="GO36" s="20"/>
      <c r="GP36" s="20"/>
      <c r="GQ36" s="20"/>
      <c r="GR36" s="273" t="s">
        <v>752</v>
      </c>
      <c r="GS36" s="20"/>
      <c r="GT36" s="20"/>
      <c r="GU36" s="58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4" t="s">
        <v>452</v>
      </c>
      <c r="HJ36" s="24" t="s">
        <v>452</v>
      </c>
      <c r="HK36" s="24" t="s">
        <v>452</v>
      </c>
      <c r="HL36" s="24" t="s">
        <v>452</v>
      </c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4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4" t="s">
        <v>452</v>
      </c>
      <c r="JI36" s="20" t="s">
        <v>452</v>
      </c>
      <c r="JJ36" s="20" t="s">
        <v>256</v>
      </c>
      <c r="JK36" s="20" t="s">
        <v>452</v>
      </c>
      <c r="JL36" s="58"/>
      <c r="JM36" s="58"/>
      <c r="JN36" s="58"/>
      <c r="JO36" s="58"/>
      <c r="JP36" s="58"/>
      <c r="JQ36" s="58"/>
      <c r="JR36" s="58"/>
      <c r="JS36" s="58"/>
      <c r="JT36" s="58"/>
      <c r="JU36" s="3"/>
      <c r="JV36" s="3"/>
      <c r="JW36" s="3"/>
      <c r="JX36" s="3"/>
      <c r="JY36" s="3"/>
      <c r="JZ36" s="3"/>
      <c r="KA36" s="3"/>
    </row>
    <row r="37" spans="1:287">
      <c r="A37" s="6">
        <v>273</v>
      </c>
      <c r="B37" s="6">
        <v>1</v>
      </c>
      <c r="C37" s="248">
        <v>14123</v>
      </c>
      <c r="D37" s="249" t="s">
        <v>537</v>
      </c>
      <c r="E37" s="250" t="s">
        <v>538</v>
      </c>
      <c r="F37" s="251">
        <v>8704065777</v>
      </c>
      <c r="G37" s="252">
        <v>33</v>
      </c>
      <c r="H37" s="249" t="s">
        <v>539</v>
      </c>
      <c r="I37" s="253" t="s">
        <v>540</v>
      </c>
      <c r="J37" s="254" t="s">
        <v>435</v>
      </c>
      <c r="K37" s="24" t="s">
        <v>436</v>
      </c>
      <c r="L37" s="24">
        <v>23</v>
      </c>
      <c r="M37" s="24" t="s">
        <v>524</v>
      </c>
      <c r="N37" s="24" t="s">
        <v>457</v>
      </c>
      <c r="O37" s="60"/>
      <c r="P37" s="24" t="s">
        <v>466</v>
      </c>
      <c r="Q37" s="60"/>
      <c r="R37" s="60"/>
      <c r="S37" s="60"/>
      <c r="T37" s="256" t="s">
        <v>441</v>
      </c>
      <c r="U37" s="256"/>
      <c r="V37" s="257" t="s">
        <v>523</v>
      </c>
      <c r="W37" s="259" t="s">
        <v>443</v>
      </c>
      <c r="X37" s="260"/>
      <c r="Y37" s="260"/>
      <c r="Z37" s="60" t="s">
        <v>444</v>
      </c>
      <c r="AA37" s="20" t="s">
        <v>445</v>
      </c>
      <c r="AB37" s="20"/>
      <c r="AC37" s="75">
        <v>14515</v>
      </c>
      <c r="AD37" s="75">
        <v>334000</v>
      </c>
      <c r="AE37" s="60"/>
      <c r="AF37" s="60"/>
      <c r="AG37" s="60" t="s">
        <v>446</v>
      </c>
      <c r="AH37" s="75">
        <v>10000</v>
      </c>
      <c r="AI37" s="2"/>
      <c r="AJ37" s="2"/>
      <c r="AK37" s="5"/>
      <c r="AL37" s="6"/>
      <c r="AM37" s="2"/>
      <c r="AN37" s="6"/>
      <c r="AO37" s="61">
        <v>71.5</v>
      </c>
      <c r="AP37" s="36">
        <v>22.7</v>
      </c>
      <c r="AQ37" s="37">
        <v>5.17</v>
      </c>
      <c r="AR37" s="64">
        <v>99.37</v>
      </c>
      <c r="AS37" s="50">
        <v>3.1497797356828197</v>
      </c>
      <c r="AT37" s="28">
        <v>16.284361233480176</v>
      </c>
      <c r="AU37" s="49">
        <v>2.5654825977753859</v>
      </c>
      <c r="AV37" s="43">
        <v>63.88</v>
      </c>
      <c r="AW37" s="43">
        <v>89.342657342657347</v>
      </c>
      <c r="AX37" s="34">
        <v>5.76</v>
      </c>
      <c r="AY37" s="43">
        <v>8.0559440559440567</v>
      </c>
      <c r="AZ37" s="6" t="s">
        <v>447</v>
      </c>
      <c r="BA37" s="54">
        <v>18.5</v>
      </c>
      <c r="BB37" s="20" t="s">
        <v>447</v>
      </c>
      <c r="BC37" s="71">
        <v>0.48</v>
      </c>
      <c r="BD37" s="38"/>
      <c r="BE37" s="43"/>
      <c r="BF37" s="43"/>
      <c r="BG37" s="130">
        <v>8300.7142857142862</v>
      </c>
      <c r="BH37" s="130">
        <v>1455.96</v>
      </c>
      <c r="BI37" s="21">
        <v>14</v>
      </c>
      <c r="BJ37" s="43">
        <v>77.3</v>
      </c>
      <c r="BK37" s="6">
        <v>22.7</v>
      </c>
      <c r="BL37" s="35">
        <v>3.4052863436123348</v>
      </c>
      <c r="BM37" s="107">
        <v>3.94</v>
      </c>
      <c r="BN37" s="71">
        <v>5.5104895104895109</v>
      </c>
      <c r="BO37" s="6" t="s">
        <v>447</v>
      </c>
      <c r="BP37" s="43">
        <v>39.6</v>
      </c>
      <c r="BQ37" s="21">
        <v>49.027999999999999</v>
      </c>
      <c r="BR37" s="8">
        <v>32564</v>
      </c>
      <c r="BS37" s="38">
        <v>61.9</v>
      </c>
      <c r="BT37" s="8">
        <v>68.599999999999994</v>
      </c>
      <c r="BU37" s="8">
        <v>13409</v>
      </c>
      <c r="BV37" s="38">
        <v>31.400000000000006</v>
      </c>
      <c r="BW37" s="71">
        <v>22.631899999999998</v>
      </c>
      <c r="BX37" s="31">
        <v>2.9</v>
      </c>
      <c r="BY37" s="31">
        <v>0.6583</v>
      </c>
      <c r="BZ37" s="8">
        <v>59</v>
      </c>
      <c r="CA37" s="31">
        <v>13.392999999999999</v>
      </c>
      <c r="CB37" s="8">
        <v>37.799999999999997</v>
      </c>
      <c r="CC37" s="31">
        <v>8.5805999999999987</v>
      </c>
      <c r="CD37" s="96">
        <v>0.43</v>
      </c>
      <c r="CE37" s="7">
        <v>100</v>
      </c>
      <c r="CF37" s="7">
        <v>25422</v>
      </c>
      <c r="CG37" s="7">
        <v>99.9</v>
      </c>
      <c r="CH37" s="7">
        <v>16954</v>
      </c>
      <c r="CI37" s="7">
        <v>95.2</v>
      </c>
      <c r="CJ37" s="7">
        <v>98.1</v>
      </c>
      <c r="CK37" s="7">
        <v>13409</v>
      </c>
      <c r="CL37" s="21">
        <v>4.9152542372881351E-2</v>
      </c>
      <c r="CM37" s="125">
        <v>0.17</v>
      </c>
      <c r="CN37" s="124">
        <v>0.14000000000000001</v>
      </c>
      <c r="CO37" s="124">
        <v>0.63</v>
      </c>
      <c r="CP37" s="38"/>
      <c r="CQ37" s="43"/>
      <c r="CR37" s="43"/>
      <c r="CS37" s="29"/>
      <c r="CT37" s="125"/>
      <c r="CU37" s="126"/>
      <c r="CV37" s="127"/>
      <c r="CW37" s="124"/>
      <c r="CX37" s="125"/>
      <c r="CY37" s="6"/>
      <c r="CZ37" s="31"/>
      <c r="DA37" s="41"/>
      <c r="DB37" s="11" t="s">
        <v>509</v>
      </c>
      <c r="DC37" s="51"/>
      <c r="DD37" s="56" t="s">
        <v>541</v>
      </c>
      <c r="DE37" s="20"/>
      <c r="DF37" s="20"/>
      <c r="DG37" s="20"/>
      <c r="DH37" s="20"/>
      <c r="DI37" s="262" t="s">
        <v>450</v>
      </c>
      <c r="DJ37" s="264" t="s">
        <v>446</v>
      </c>
      <c r="DK37" s="101">
        <v>2</v>
      </c>
      <c r="DL37" s="266" t="s">
        <v>540</v>
      </c>
      <c r="DM37" s="92" t="s">
        <v>540</v>
      </c>
      <c r="DN37" s="268" t="s">
        <v>463</v>
      </c>
      <c r="DO37" s="92">
        <v>0</v>
      </c>
      <c r="DP37" s="92">
        <v>0</v>
      </c>
      <c r="DQ37" s="92">
        <v>0</v>
      </c>
      <c r="DR37" s="20">
        <v>28.6</v>
      </c>
      <c r="DS37" s="20" t="s">
        <v>438</v>
      </c>
      <c r="DT37" s="20">
        <v>11322</v>
      </c>
      <c r="DU37" s="20">
        <v>27.9</v>
      </c>
      <c r="DV37" s="20">
        <v>72.099999999999994</v>
      </c>
      <c r="DW37" s="20">
        <v>17.2</v>
      </c>
      <c r="DX37" s="20">
        <v>28242</v>
      </c>
      <c r="DY37" s="20" t="s">
        <v>438</v>
      </c>
      <c r="DZ37" s="20">
        <v>5.48</v>
      </c>
      <c r="EA37" s="20">
        <v>0</v>
      </c>
      <c r="EB37" s="20"/>
      <c r="EC37" s="269"/>
      <c r="ED37" s="269"/>
      <c r="EE37" s="268">
        <v>23</v>
      </c>
      <c r="EF37" s="92" t="s">
        <v>471</v>
      </c>
      <c r="EG37" s="101"/>
      <c r="EH37" s="99"/>
      <c r="EI37" s="224" t="s">
        <v>471</v>
      </c>
      <c r="EJ37" s="224" t="s">
        <v>471</v>
      </c>
      <c r="EK37" s="224" t="s">
        <v>471</v>
      </c>
      <c r="EL37" s="224">
        <v>1</v>
      </c>
      <c r="EM37" s="224" t="s">
        <v>472</v>
      </c>
      <c r="EN37" s="224">
        <v>0</v>
      </c>
      <c r="EO37" s="224">
        <v>1</v>
      </c>
      <c r="EP37" s="224"/>
      <c r="EQ37" s="238"/>
      <c r="ER37" s="114">
        <v>14123</v>
      </c>
      <c r="ES37" s="239">
        <v>75</v>
      </c>
      <c r="ET37" s="239">
        <v>136172</v>
      </c>
      <c r="EU37" s="239">
        <v>4000</v>
      </c>
      <c r="EV37" s="239">
        <v>39780</v>
      </c>
      <c r="EW37" s="239">
        <v>109401</v>
      </c>
      <c r="EX37" s="240">
        <v>14506.572600000001</v>
      </c>
      <c r="EY37" s="240">
        <v>333651.16980000003</v>
      </c>
      <c r="EZ37" s="90"/>
      <c r="FA37" s="90"/>
      <c r="FB37" s="90"/>
      <c r="FC37" s="90"/>
      <c r="FD37" s="228"/>
      <c r="FE37" s="228"/>
      <c r="FF37" s="228"/>
      <c r="FG37" s="229"/>
      <c r="FH37" s="230"/>
      <c r="FI37" s="231"/>
      <c r="FJ37" s="232"/>
      <c r="FK37" s="89"/>
      <c r="FL37" s="42"/>
      <c r="FM37" s="233"/>
      <c r="FN37" s="234">
        <v>14.515000000000001</v>
      </c>
      <c r="FO37" s="42"/>
      <c r="FP37" s="235">
        <v>80.340304908498069</v>
      </c>
      <c r="FQ37" s="236">
        <v>14.506572600000002</v>
      </c>
      <c r="FR37" s="237"/>
      <c r="FS37" s="108"/>
      <c r="FT37" s="108"/>
      <c r="FU37" s="108"/>
      <c r="FV37" s="108" t="s">
        <v>796</v>
      </c>
      <c r="FW37" s="94">
        <v>0</v>
      </c>
      <c r="FX37" s="94">
        <v>3</v>
      </c>
      <c r="FY37" s="94">
        <v>0</v>
      </c>
      <c r="FZ37" s="108" t="s">
        <v>842</v>
      </c>
      <c r="GA37" s="108">
        <v>1</v>
      </c>
      <c r="GB37" s="108">
        <v>1</v>
      </c>
      <c r="GC37" s="108">
        <v>1</v>
      </c>
      <c r="GD37" s="94">
        <v>1</v>
      </c>
      <c r="GE37" s="108"/>
      <c r="GF37" s="108" t="s">
        <v>806</v>
      </c>
      <c r="GG37" s="94">
        <v>0</v>
      </c>
      <c r="GH37" s="108">
        <v>0</v>
      </c>
      <c r="GI37" s="108" t="s">
        <v>845</v>
      </c>
      <c r="GJ37" s="252"/>
      <c r="GK37" s="278">
        <v>44179</v>
      </c>
      <c r="GL37" s="270"/>
      <c r="GM37" s="271"/>
      <c r="GN37" s="272" t="s">
        <v>451</v>
      </c>
      <c r="GO37" s="20"/>
      <c r="GP37" s="20"/>
      <c r="GQ37" s="20"/>
      <c r="GR37" s="273" t="s">
        <v>752</v>
      </c>
      <c r="GS37" s="20"/>
      <c r="GT37" s="20"/>
      <c r="GU37" s="58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4" t="s">
        <v>452</v>
      </c>
      <c r="HJ37" s="24" t="s">
        <v>452</v>
      </c>
      <c r="HK37" s="24" t="s">
        <v>452</v>
      </c>
      <c r="HL37" s="24" t="s">
        <v>452</v>
      </c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4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4" t="s">
        <v>452</v>
      </c>
      <c r="JI37" s="20" t="s">
        <v>452</v>
      </c>
      <c r="JJ37" s="20" t="s">
        <v>452</v>
      </c>
      <c r="JK37" s="20" t="s">
        <v>452</v>
      </c>
      <c r="JL37" s="58"/>
      <c r="JM37" s="58"/>
      <c r="JN37" s="58"/>
      <c r="JO37" s="58"/>
      <c r="JP37" s="58"/>
      <c r="JQ37" s="58"/>
      <c r="JR37" s="58"/>
      <c r="JS37" s="58"/>
      <c r="JT37" s="58"/>
      <c r="JU37" s="3"/>
      <c r="JV37" s="3"/>
      <c r="JW37" s="3"/>
      <c r="JX37" s="3"/>
      <c r="JY37" s="3"/>
      <c r="JZ37" s="3"/>
      <c r="KA37" s="3"/>
    </row>
    <row r="38" spans="1:287">
      <c r="A38" s="20">
        <v>10</v>
      </c>
      <c r="B38" s="20">
        <v>1</v>
      </c>
      <c r="C38" s="248">
        <v>14374</v>
      </c>
      <c r="D38" s="249" t="s">
        <v>564</v>
      </c>
      <c r="E38" s="250" t="s">
        <v>565</v>
      </c>
      <c r="F38" s="251">
        <v>9755125699</v>
      </c>
      <c r="G38" s="252">
        <v>24</v>
      </c>
      <c r="H38" s="249" t="s">
        <v>566</v>
      </c>
      <c r="I38" s="253" t="s">
        <v>567</v>
      </c>
      <c r="J38" s="254" t="s">
        <v>435</v>
      </c>
      <c r="K38" s="24" t="s">
        <v>436</v>
      </c>
      <c r="L38" s="24">
        <v>8</v>
      </c>
      <c r="M38" s="24" t="s">
        <v>494</v>
      </c>
      <c r="N38" s="24" t="s">
        <v>457</v>
      </c>
      <c r="O38" s="60"/>
      <c r="P38" s="24" t="s">
        <v>545</v>
      </c>
      <c r="Q38" s="60"/>
      <c r="R38" s="60"/>
      <c r="S38" s="60"/>
      <c r="T38" s="255"/>
      <c r="U38" s="255"/>
      <c r="V38" s="257" t="s">
        <v>523</v>
      </c>
      <c r="W38" s="259" t="s">
        <v>443</v>
      </c>
      <c r="X38" s="260"/>
      <c r="Y38" s="260"/>
      <c r="Z38" s="60"/>
      <c r="AA38" s="20" t="s">
        <v>445</v>
      </c>
      <c r="AB38" s="20"/>
      <c r="AC38" s="75">
        <v>8320</v>
      </c>
      <c r="AD38" s="75">
        <v>66500</v>
      </c>
      <c r="AE38" s="60"/>
      <c r="AF38" s="60"/>
      <c r="AG38" s="60" t="s">
        <v>446</v>
      </c>
      <c r="AH38" s="75">
        <v>10000</v>
      </c>
      <c r="AI38" s="60"/>
      <c r="AJ38" s="60"/>
      <c r="AK38" s="75"/>
      <c r="AL38" s="20"/>
      <c r="AM38" s="60"/>
      <c r="AN38" s="20"/>
      <c r="AO38" s="61">
        <v>77.099999999999994</v>
      </c>
      <c r="AP38" s="62">
        <v>16.8</v>
      </c>
      <c r="AQ38" s="63">
        <v>5.0999999999999996</v>
      </c>
      <c r="AR38" s="64">
        <v>98.999999999999986</v>
      </c>
      <c r="AS38" s="65">
        <v>4.5892857142857135</v>
      </c>
      <c r="AT38" s="66">
        <v>23.405357142857138</v>
      </c>
      <c r="AU38" s="67">
        <v>3.5205479452054793</v>
      </c>
      <c r="AV38" s="21">
        <v>68.267999999999986</v>
      </c>
      <c r="AW38" s="21">
        <v>88.54474708171206</v>
      </c>
      <c r="AX38" s="68">
        <v>3.88</v>
      </c>
      <c r="AY38" s="21">
        <v>5.0324254215304807</v>
      </c>
      <c r="AZ38" s="20" t="s">
        <v>447</v>
      </c>
      <c r="BA38" s="69">
        <v>25.6</v>
      </c>
      <c r="BB38" s="20" t="s">
        <v>447</v>
      </c>
      <c r="BC38" s="71">
        <v>0.09</v>
      </c>
      <c r="BD38" s="71"/>
      <c r="BE38" s="21"/>
      <c r="BF38" s="21"/>
      <c r="BG38" s="130">
        <v>6426.4285714285716</v>
      </c>
      <c r="BH38" s="77">
        <v>502.54237288135596</v>
      </c>
      <c r="BI38" s="21">
        <v>1.84</v>
      </c>
      <c r="BJ38" s="21">
        <v>54.1</v>
      </c>
      <c r="BK38" s="20">
        <v>45.9</v>
      </c>
      <c r="BL38" s="70">
        <v>1.1786492374727668</v>
      </c>
      <c r="BM38" s="109">
        <v>1.59</v>
      </c>
      <c r="BN38" s="71">
        <v>2.0622568093385216</v>
      </c>
      <c r="BO38" s="20" t="s">
        <v>447</v>
      </c>
      <c r="BP38" s="21">
        <v>68.900000000000006</v>
      </c>
      <c r="BQ38" s="21">
        <v>77.7</v>
      </c>
      <c r="BR38" s="22">
        <v>78157</v>
      </c>
      <c r="BS38" s="71">
        <v>51.370000000000005</v>
      </c>
      <c r="BT38" s="22">
        <v>68.5</v>
      </c>
      <c r="BU38" s="22">
        <v>13824</v>
      </c>
      <c r="BV38" s="71">
        <v>31.5</v>
      </c>
      <c r="BW38" s="71">
        <v>16.66056</v>
      </c>
      <c r="BX38" s="23">
        <v>3.77</v>
      </c>
      <c r="BY38" s="23">
        <v>0.63336000000000003</v>
      </c>
      <c r="BZ38" s="22">
        <v>47.6</v>
      </c>
      <c r="CA38" s="23">
        <v>7.9968000000000004</v>
      </c>
      <c r="CB38" s="22">
        <v>47.8</v>
      </c>
      <c r="CC38" s="23">
        <v>8.0304000000000002</v>
      </c>
      <c r="CD38" s="93">
        <v>3.41</v>
      </c>
      <c r="CE38" s="76">
        <v>100</v>
      </c>
      <c r="CF38" s="76">
        <v>16495</v>
      </c>
      <c r="CG38" s="76">
        <v>99.5</v>
      </c>
      <c r="CH38" s="76">
        <v>10509</v>
      </c>
      <c r="CI38" s="76">
        <v>97.7</v>
      </c>
      <c r="CJ38" s="76">
        <v>98.5</v>
      </c>
      <c r="CK38" s="76">
        <v>8834</v>
      </c>
      <c r="CL38" s="21">
        <v>7.9201680672268904E-2</v>
      </c>
      <c r="CM38" s="124">
        <v>0.38</v>
      </c>
      <c r="CN38" s="124">
        <v>1.08</v>
      </c>
      <c r="CO38" s="124">
        <v>2.61</v>
      </c>
      <c r="CP38" s="71"/>
      <c r="CQ38" s="21"/>
      <c r="CR38" s="21"/>
      <c r="CS38" s="78"/>
      <c r="CT38" s="124"/>
      <c r="CU38" s="127"/>
      <c r="CV38" s="127"/>
      <c r="CW38" s="124"/>
      <c r="CX38" s="124"/>
      <c r="CY38" s="20"/>
      <c r="CZ38" s="31"/>
      <c r="DA38" s="57"/>
      <c r="DB38" s="73" t="s">
        <v>259</v>
      </c>
      <c r="DC38" s="86"/>
      <c r="DD38" s="80" t="s">
        <v>568</v>
      </c>
      <c r="DE38" s="20"/>
      <c r="DF38" s="20"/>
      <c r="DG38" s="20"/>
      <c r="DH38" s="20"/>
      <c r="DI38" s="261" t="s">
        <v>455</v>
      </c>
      <c r="DJ38" s="264" t="s">
        <v>446</v>
      </c>
      <c r="DK38" s="101">
        <v>2</v>
      </c>
      <c r="DL38" s="266" t="s">
        <v>567</v>
      </c>
      <c r="DM38" s="92" t="s">
        <v>567</v>
      </c>
      <c r="DN38" s="268" t="s">
        <v>463</v>
      </c>
      <c r="DO38" s="92">
        <v>0</v>
      </c>
      <c r="DP38" s="92">
        <v>0</v>
      </c>
      <c r="DQ38" s="92">
        <v>0</v>
      </c>
      <c r="DR38" s="20" t="s">
        <v>438</v>
      </c>
      <c r="DS38" s="20" t="s">
        <v>438</v>
      </c>
      <c r="DT38" s="20">
        <v>5858</v>
      </c>
      <c r="DU38" s="20">
        <v>18.5</v>
      </c>
      <c r="DV38" s="20">
        <v>81.5</v>
      </c>
      <c r="DW38" s="20" t="s">
        <v>438</v>
      </c>
      <c r="DX38" s="20" t="s">
        <v>438</v>
      </c>
      <c r="DY38" s="20" t="s">
        <v>438</v>
      </c>
      <c r="DZ38" s="20" t="s">
        <v>438</v>
      </c>
      <c r="EA38" s="20">
        <v>0</v>
      </c>
      <c r="EB38" s="20"/>
      <c r="EC38" s="269"/>
      <c r="ED38" s="269"/>
      <c r="EE38" s="268">
        <v>8</v>
      </c>
      <c r="EF38" s="92" t="s">
        <v>471</v>
      </c>
      <c r="EG38" s="101"/>
      <c r="EH38" s="99"/>
      <c r="EI38" s="224" t="s">
        <v>471</v>
      </c>
      <c r="EJ38" s="224" t="s">
        <v>471</v>
      </c>
      <c r="EK38" s="224" t="s">
        <v>471</v>
      </c>
      <c r="EL38" s="224">
        <v>1</v>
      </c>
      <c r="EM38" s="224" t="s">
        <v>472</v>
      </c>
      <c r="EN38" s="224">
        <v>0</v>
      </c>
      <c r="EO38" s="224">
        <v>0</v>
      </c>
      <c r="EP38" s="224"/>
      <c r="EQ38" s="238"/>
      <c r="ER38" s="141">
        <v>14374</v>
      </c>
      <c r="ES38" s="133">
        <v>75</v>
      </c>
      <c r="ET38" s="133">
        <v>71053</v>
      </c>
      <c r="EU38" s="133">
        <v>4000</v>
      </c>
      <c r="EV38" s="133">
        <v>39780</v>
      </c>
      <c r="EW38" s="133">
        <v>63764</v>
      </c>
      <c r="EX38" s="134">
        <v>8455.1064000000006</v>
      </c>
      <c r="EY38" s="46">
        <v>67640.851200000005</v>
      </c>
      <c r="EZ38" s="58"/>
      <c r="FA38" s="58"/>
      <c r="FB38" s="58"/>
      <c r="FC38" s="58"/>
      <c r="FD38" s="74"/>
      <c r="FE38" s="74"/>
      <c r="FF38" s="74"/>
      <c r="FG38" s="33"/>
      <c r="FH38" s="25"/>
      <c r="FI38" s="26"/>
      <c r="FJ38" s="27"/>
      <c r="FK38" s="59"/>
      <c r="FL38" s="58"/>
      <c r="FM38" s="20"/>
      <c r="FN38" s="83">
        <v>8.32</v>
      </c>
      <c r="FO38" s="58"/>
      <c r="FP38" s="66">
        <v>89.741460599833928</v>
      </c>
      <c r="FQ38" s="85">
        <v>8.4551064</v>
      </c>
      <c r="FR38" s="79"/>
      <c r="FS38" s="108" t="s">
        <v>471</v>
      </c>
      <c r="FT38" s="108" t="s">
        <v>471</v>
      </c>
      <c r="FU38" s="108" t="s">
        <v>471</v>
      </c>
      <c r="FV38" s="108" t="s">
        <v>842</v>
      </c>
      <c r="FW38" s="94">
        <v>0</v>
      </c>
      <c r="FX38" s="94">
        <v>2</v>
      </c>
      <c r="FY38" s="94">
        <v>0</v>
      </c>
      <c r="FZ38" s="108" t="s">
        <v>861</v>
      </c>
      <c r="GA38" s="108">
        <v>1</v>
      </c>
      <c r="GB38" s="108">
        <v>1</v>
      </c>
      <c r="GC38" s="108">
        <v>1</v>
      </c>
      <c r="GD38" s="94">
        <v>1</v>
      </c>
      <c r="GE38" s="108"/>
      <c r="GF38" s="108" t="s">
        <v>806</v>
      </c>
      <c r="GG38" s="94">
        <v>0</v>
      </c>
      <c r="GH38" s="108">
        <v>0</v>
      </c>
      <c r="GI38" s="108" t="s">
        <v>862</v>
      </c>
      <c r="GJ38" s="252"/>
      <c r="GK38" s="278">
        <v>44221</v>
      </c>
      <c r="GL38" s="270"/>
      <c r="GM38" s="271"/>
      <c r="GN38" s="272"/>
      <c r="GO38" s="20"/>
      <c r="GP38" s="20"/>
      <c r="GQ38" s="20"/>
      <c r="GR38" s="273" t="s">
        <v>752</v>
      </c>
      <c r="GS38" s="20"/>
      <c r="GT38" s="20"/>
      <c r="GU38" s="58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4" t="s">
        <v>452</v>
      </c>
      <c r="HJ38" s="24" t="s">
        <v>452</v>
      </c>
      <c r="HK38" s="24" t="s">
        <v>452</v>
      </c>
      <c r="HL38" s="24" t="s">
        <v>452</v>
      </c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4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4" t="s">
        <v>452</v>
      </c>
      <c r="JI38" s="20" t="s">
        <v>452</v>
      </c>
      <c r="JJ38" s="20" t="s">
        <v>452</v>
      </c>
      <c r="JK38" s="20" t="s">
        <v>452</v>
      </c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</row>
  </sheetData>
  <autoFilter ref="A2:KA2" xr:uid="{00000000-0009-0000-0000-000000000000}">
    <sortState ref="A3:KA75">
      <sortCondition ref="F2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Trajerova Marketa</dc:creator>
  <cp:lastModifiedBy>user</cp:lastModifiedBy>
  <dcterms:created xsi:type="dcterms:W3CDTF">2021-05-26T10:08:15Z</dcterms:created>
  <dcterms:modified xsi:type="dcterms:W3CDTF">2021-07-21T12:40:30Z</dcterms:modified>
</cp:coreProperties>
</file>