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ICC\"/>
    </mc:Choice>
  </mc:AlternateContent>
  <xr:revisionPtr revIDLastSave="0" documentId="13_ncr:1_{10FEAC9C-2173-4A56-8469-1C16576564AA}" xr6:coauthVersionLast="36" xr6:coauthVersionMax="36" xr10:uidLastSave="{00000000-0000-0000-0000-000000000000}"/>
  <bookViews>
    <workbookView xWindow="0" yWindow="0" windowWidth="27285" windowHeight="10770" activeTab="1" xr2:uid="{957C4849-A54A-4562-9247-B2C72B0F1714}"/>
  </bookViews>
  <sheets>
    <sheet name="Graf" sheetId="3" r:id="rId1"/>
    <sheet name="List1" sheetId="1" r:id="rId2"/>
    <sheet name="Číselníky" sheetId="2" r:id="rId3"/>
  </sheets>
  <definedNames>
    <definedName name="_xlnm._FilterDatabase" localSheetId="1" hidden="1">List1!$A$1:$Y$881</definedName>
  </definedNames>
  <calcPr calcId="191029" concurrentCalc="0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2" i="1"/>
  <c r="D11" i="1"/>
</calcChain>
</file>

<file path=xl/sharedStrings.xml><?xml version="1.0" encoding="utf-8"?>
<sst xmlns="http://schemas.openxmlformats.org/spreadsheetml/2006/main" count="2036" uniqueCount="341">
  <si>
    <t xml:space="preserve">Pořadové číslo </t>
  </si>
  <si>
    <t>Příjmení a jméno pacienta</t>
  </si>
  <si>
    <t>Pohlaví</t>
  </si>
  <si>
    <t>Rodné číslo</t>
  </si>
  <si>
    <t>Pojištovna</t>
  </si>
  <si>
    <t>Oddělení</t>
  </si>
  <si>
    <t>Nákl.středisko</t>
  </si>
  <si>
    <t>Druh katetru</t>
  </si>
  <si>
    <t>Velikost</t>
  </si>
  <si>
    <t>Počet lumenů</t>
  </si>
  <si>
    <t>Důvod k zavedení</t>
  </si>
  <si>
    <t>Celková délk katetru</t>
  </si>
  <si>
    <t>Externí délka katetru</t>
  </si>
  <si>
    <t>Místo zavedení</t>
  </si>
  <si>
    <t>Ověření polohy katetru</t>
  </si>
  <si>
    <t>Datum zavedení</t>
  </si>
  <si>
    <t>Fixace katetru</t>
  </si>
  <si>
    <t>Komplikace</t>
  </si>
  <si>
    <t>Velikost žíly</t>
  </si>
  <si>
    <t>Počet vpichů</t>
  </si>
  <si>
    <t>Datum vytažení</t>
  </si>
  <si>
    <t>Důvod</t>
  </si>
  <si>
    <t>Zavádějící</t>
  </si>
  <si>
    <t>žena</t>
  </si>
  <si>
    <t>muž</t>
  </si>
  <si>
    <t>Pojišťovny</t>
  </si>
  <si>
    <t>111 - Všeobecná zdravotní pojišťovna</t>
  </si>
  <si>
    <t>201 - Vojenská zdravotní pojišťovna České republiky</t>
  </si>
  <si>
    <t>205 - Česká průmyslová zdravotní pojišťovna</t>
  </si>
  <si>
    <t>207 - Oborová zdravotní pojišťovna zaměstnanců bank a po</t>
  </si>
  <si>
    <t>209 - Zaměstnanecká pojišťovna  ŠKODA</t>
  </si>
  <si>
    <t>211 - Zdravotní pojišťovna Ministerstva vnitra ČR</t>
  </si>
  <si>
    <t>213 - Revírní bratrská pokladna</t>
  </si>
  <si>
    <t>217 - Zdravotní pojišťovna METAL - ALIANCE</t>
  </si>
  <si>
    <t>222 - Česká národní zdravotní pojišťovna</t>
  </si>
  <si>
    <t>227 - Zdravotní pojišťovna Agel</t>
  </si>
  <si>
    <t>228 - ZP Média</t>
  </si>
  <si>
    <t>300 - Samoplátci UZIS6</t>
  </si>
  <si>
    <t>333 - Pojišťovna VZP, a.s.</t>
  </si>
  <si>
    <t>400 - Samoplátci ČR, EU. EHP + nepl. zdr. péče urgentního příjmu</t>
  </si>
  <si>
    <t>401 - Samoplátci ostatní</t>
  </si>
  <si>
    <t>402 - Samoplatce - Kurdistan region of Iraq</t>
  </si>
  <si>
    <t>403 - Samoplátce - Ukrajina</t>
  </si>
  <si>
    <t>405 - Cizinec UPOL</t>
  </si>
  <si>
    <t>500 - Ostatní plátci</t>
  </si>
  <si>
    <t>510 - Samoplatci UPOL</t>
  </si>
  <si>
    <t>666 - transfuzni odd</t>
  </si>
  <si>
    <t>990 - Náhradní RČ</t>
  </si>
  <si>
    <t>PICC</t>
  </si>
  <si>
    <t>midline</t>
  </si>
  <si>
    <t>dlouhý periferní katetr</t>
  </si>
  <si>
    <t>3F</t>
  </si>
  <si>
    <t>4F</t>
  </si>
  <si>
    <t>5F</t>
  </si>
  <si>
    <t>6F</t>
  </si>
  <si>
    <t>20G</t>
  </si>
  <si>
    <t>22G</t>
  </si>
  <si>
    <t>1L</t>
  </si>
  <si>
    <t>2L</t>
  </si>
  <si>
    <t>3L</t>
  </si>
  <si>
    <t>PN parenterální nutrice</t>
  </si>
  <si>
    <t>ATB antibiotika</t>
  </si>
  <si>
    <t>CHEMO chemoterapie</t>
  </si>
  <si>
    <t>DPV domácí parenterální výživa</t>
  </si>
  <si>
    <t>OŽP omezený žilní přístup</t>
  </si>
  <si>
    <t>PH plicní hypertenze</t>
  </si>
  <si>
    <t>CHV chirurgický výkon</t>
  </si>
  <si>
    <t>DIVT dlouhodobá iv terapie</t>
  </si>
  <si>
    <t>BL biologická léčba, DIVA - DIVA pacient</t>
  </si>
  <si>
    <t>v.basilica l.dx</t>
  </si>
  <si>
    <t>v.basilica l.sin</t>
  </si>
  <si>
    <t>v.brachialis l.dx</t>
  </si>
  <si>
    <t>v.cephalica l.dx</t>
  </si>
  <si>
    <t>v.cephalica l.sin</t>
  </si>
  <si>
    <t>v.axillaris l.dx</t>
  </si>
  <si>
    <t>v.axillaris l.sin</t>
  </si>
  <si>
    <t>v.subclavia l.dx</t>
  </si>
  <si>
    <t>v.subclavia l.sin</t>
  </si>
  <si>
    <t>v.femoralis l.dx</t>
  </si>
  <si>
    <t>v.femoralis l.sin</t>
  </si>
  <si>
    <t>v.brachialis l.sin</t>
  </si>
  <si>
    <t>v.jugularis l.dx</t>
  </si>
  <si>
    <t>v.jugularis l.sin</t>
  </si>
  <si>
    <t>EKG navigace</t>
  </si>
  <si>
    <t>RTG S+P</t>
  </si>
  <si>
    <t>TTE</t>
  </si>
  <si>
    <t>Lepící</t>
  </si>
  <si>
    <t>SecurAcath</t>
  </si>
  <si>
    <t>Infekce lokální</t>
  </si>
  <si>
    <t>Infekce systémová</t>
  </si>
  <si>
    <t>Tromboza</t>
  </si>
  <si>
    <t>Okluze částečná</t>
  </si>
  <si>
    <t>Okluze kompletní</t>
  </si>
  <si>
    <t>Povytažení</t>
  </si>
  <si>
    <t>Poškození  katetru</t>
  </si>
  <si>
    <t>Ukončení IV terapie</t>
  </si>
  <si>
    <t>Exitus letalis</t>
  </si>
  <si>
    <t>Poškozený katetr</t>
  </si>
  <si>
    <t>Malpozice katetru</t>
  </si>
  <si>
    <t>Povytažení katetru</t>
  </si>
  <si>
    <t>Zalomení katetru</t>
  </si>
  <si>
    <t>Zavedení jiného vstupu</t>
  </si>
  <si>
    <t>Troubil</t>
  </si>
  <si>
    <t>Douglas</t>
  </si>
  <si>
    <t>Táborská</t>
  </si>
  <si>
    <t>Galková</t>
  </si>
  <si>
    <t>Bujnová</t>
  </si>
  <si>
    <t>Vychodil</t>
  </si>
  <si>
    <t>Daniš</t>
  </si>
  <si>
    <t>Rohanová</t>
  </si>
  <si>
    <t>Řezníčková</t>
  </si>
  <si>
    <t>Komárková</t>
  </si>
  <si>
    <t>Miškárová</t>
  </si>
  <si>
    <t>1CHIR</t>
  </si>
  <si>
    <t>2CHIR</t>
  </si>
  <si>
    <t>KCHIR</t>
  </si>
  <si>
    <t>NCHIR</t>
  </si>
  <si>
    <t>NEUR</t>
  </si>
  <si>
    <t>1IK</t>
  </si>
  <si>
    <t>2IK</t>
  </si>
  <si>
    <t>3IK</t>
  </si>
  <si>
    <t>GERI</t>
  </si>
  <si>
    <t>TRAU</t>
  </si>
  <si>
    <t>KUCOCH</t>
  </si>
  <si>
    <t>KARIM</t>
  </si>
  <si>
    <t>PLICNI</t>
  </si>
  <si>
    <t>ONKO</t>
  </si>
  <si>
    <t>DK</t>
  </si>
  <si>
    <t>ORL</t>
  </si>
  <si>
    <t>ORTO</t>
  </si>
  <si>
    <t>UROL</t>
  </si>
  <si>
    <t>OUP</t>
  </si>
  <si>
    <t>RHB</t>
  </si>
  <si>
    <t>PGK</t>
  </si>
  <si>
    <t>KOŽNÍ</t>
  </si>
  <si>
    <t>INFEKCE</t>
  </si>
  <si>
    <t>Mimo FN</t>
  </si>
  <si>
    <t>OLU Paseka</t>
  </si>
  <si>
    <t>Felcmanová Valentýna</t>
  </si>
  <si>
    <t>Kováříková Lenka</t>
  </si>
  <si>
    <t>Tunelizace</t>
  </si>
  <si>
    <t>paže</t>
  </si>
  <si>
    <t>hrudník</t>
  </si>
  <si>
    <t>stehno</t>
  </si>
  <si>
    <t>Prucková Eva</t>
  </si>
  <si>
    <t>Nečesaný Ludvík</t>
  </si>
  <si>
    <t>Šrámková Isabella</t>
  </si>
  <si>
    <t>Černota Lukáš</t>
  </si>
  <si>
    <r>
      <t>G</t>
    </r>
    <r>
      <rPr>
        <sz val="11"/>
        <color theme="1"/>
        <rFont val="Calibri"/>
        <family val="2"/>
        <charset val="238"/>
      </rPr>
      <t>ὄtzlingerová Renata</t>
    </r>
  </si>
  <si>
    <t>Hlaváček Oldřich</t>
  </si>
  <si>
    <t>PAL paliativní péče</t>
  </si>
  <si>
    <t>Mikulová Lubica</t>
  </si>
  <si>
    <t>Nguyen Khoa</t>
  </si>
  <si>
    <t>Rusková Jana</t>
  </si>
  <si>
    <t>Oprchalová Markéta</t>
  </si>
  <si>
    <t>Urban Alois</t>
  </si>
  <si>
    <t>Kaller Jan</t>
  </si>
  <si>
    <t>Snášelová Marie</t>
  </si>
  <si>
    <t>Krumpoch Matěj</t>
  </si>
  <si>
    <t>Šutovská Margita</t>
  </si>
  <si>
    <t>Prokop Ivan</t>
  </si>
  <si>
    <t>Janáková Olga</t>
  </si>
  <si>
    <t>Trunečka Josef</t>
  </si>
  <si>
    <t>Dokoupil Miroslav</t>
  </si>
  <si>
    <t>Dvořák Milan</t>
  </si>
  <si>
    <t>Vilímková Vendula</t>
  </si>
  <si>
    <t>Šmídová Štěpánka</t>
  </si>
  <si>
    <t>Menšíková Božena</t>
  </si>
  <si>
    <t>Jarůšková Blažena</t>
  </si>
  <si>
    <t>Miler Marek</t>
  </si>
  <si>
    <t>Indrák Vlastimil</t>
  </si>
  <si>
    <t>Pospíšil Emil</t>
  </si>
  <si>
    <t>Čanecký Petr</t>
  </si>
  <si>
    <t>Skoupil Jaroslav</t>
  </si>
  <si>
    <t>Stoklásek Adam</t>
  </si>
  <si>
    <t>Phung Van Hai</t>
  </si>
  <si>
    <t>Přeložen s CICC 29.11.2018</t>
  </si>
  <si>
    <t>Konečný Jiří</t>
  </si>
  <si>
    <t>Přeložen s CICC 19.12.2018</t>
  </si>
  <si>
    <t>Radová Denisa</t>
  </si>
  <si>
    <t xml:space="preserve">Mácha Jakub </t>
  </si>
  <si>
    <t>Pechová Martina</t>
  </si>
  <si>
    <t>Kašová Miluše</t>
  </si>
  <si>
    <t>Ambulantní</t>
  </si>
  <si>
    <t>Hozáková Olga</t>
  </si>
  <si>
    <t>Propuštěna s PICC domů 5.11.2019</t>
  </si>
  <si>
    <t>Šulcová Anna</t>
  </si>
  <si>
    <t>Suspektní infekce</t>
  </si>
  <si>
    <t>Machainová Iveta</t>
  </si>
  <si>
    <t>Accidentálně vytažen pacientem</t>
  </si>
  <si>
    <t>Propuštěna s PICC domů 7.1.2020</t>
  </si>
  <si>
    <t>Bučková Jana</t>
  </si>
  <si>
    <t>Propuštěna s PICC do jiného ZZ 21.2.2020</t>
  </si>
  <si>
    <t>Zacios Petr</t>
  </si>
  <si>
    <t>Vlčková Martina</t>
  </si>
  <si>
    <t>Mišová Jana</t>
  </si>
  <si>
    <t>Propuštěna s PICC domů 17.3.2020</t>
  </si>
  <si>
    <t>Hrstková Anna</t>
  </si>
  <si>
    <t>Tábery David</t>
  </si>
  <si>
    <t>Gronych Jiří</t>
  </si>
  <si>
    <t>Přeložen s FICC do jiného ZZ 25.5.2020</t>
  </si>
  <si>
    <t>Fancová Marta</t>
  </si>
  <si>
    <t>Lehnert Jiří</t>
  </si>
  <si>
    <t>Přeložen s PICC do jiného ZZ 26.10.2020</t>
  </si>
  <si>
    <t>Bršťák Jan</t>
  </si>
  <si>
    <t>Přeložen s PICC do jiného ZZ 4.8.2020</t>
  </si>
  <si>
    <t>Beňo Zdeněk</t>
  </si>
  <si>
    <t>Propuštěn s PICC domů 2.9.2020</t>
  </si>
  <si>
    <t>Zajíček Jaroslav</t>
  </si>
  <si>
    <t>Vavrla Vladimír</t>
  </si>
  <si>
    <t>Hampl Jaroslav</t>
  </si>
  <si>
    <t>Přeložen s PICC do jiného ZZ 10.12.2020</t>
  </si>
  <si>
    <t>Dědičová Karolína</t>
  </si>
  <si>
    <t>Propuštěn s PICC domů 31.12.2020</t>
  </si>
  <si>
    <t>Dětský</t>
  </si>
  <si>
    <t>Lancová Eva</t>
  </si>
  <si>
    <t>Fehérová Edita</t>
  </si>
  <si>
    <t>Zimmermann Jan</t>
  </si>
  <si>
    <t>Vaňková Marcela</t>
  </si>
  <si>
    <t>Janiczková Jana</t>
  </si>
  <si>
    <t>Srovnalová Ilona</t>
  </si>
  <si>
    <t>Sedláčková Yvona</t>
  </si>
  <si>
    <t>Cikrytová Anna</t>
  </si>
  <si>
    <t>Beková Vlasta</t>
  </si>
  <si>
    <t>Propuštěn s PICC domů15.7.2021</t>
  </si>
  <si>
    <t>Propuštěn s PICC domů 12.5.2021</t>
  </si>
  <si>
    <t>Nejezchlebová Eva</t>
  </si>
  <si>
    <t>Valsová Jana</t>
  </si>
  <si>
    <t>Propuštěna s PICC domů 26.8.2021</t>
  </si>
  <si>
    <t>Růčka Josef</t>
  </si>
  <si>
    <t>Složilová Marie</t>
  </si>
  <si>
    <t>Zlámal Zdeněk</t>
  </si>
  <si>
    <t>Propuštěn s PICC domů 12.9.2021</t>
  </si>
  <si>
    <t>Kozelka Richard</t>
  </si>
  <si>
    <t>Propuštěn s PICC domů 12.10.2021</t>
  </si>
  <si>
    <t>Mrňková Renata</t>
  </si>
  <si>
    <t>Mirga Jan</t>
  </si>
  <si>
    <t>Propuštěn s PICC domů 1.12.2021</t>
  </si>
  <si>
    <t>Čadová Drahomíra</t>
  </si>
  <si>
    <t>Papšová Naděžda</t>
  </si>
  <si>
    <t>Šťota Dominik</t>
  </si>
  <si>
    <t>Propuštěn s PICC domů 12.1.2022</t>
  </si>
  <si>
    <t>Hyžík David</t>
  </si>
  <si>
    <t>Propuštěn s PICC domů 13.1.2022</t>
  </si>
  <si>
    <t>Vytažení katetru pacientem</t>
  </si>
  <si>
    <t>Kompletní vytažení PICCu pacientem</t>
  </si>
  <si>
    <t>Zelinková Jana</t>
  </si>
  <si>
    <t>Šlapeta Rostislav</t>
  </si>
  <si>
    <t>Propuštěn s PICC domů 8.2.2022</t>
  </si>
  <si>
    <t>Spurná Jana</t>
  </si>
  <si>
    <t>Dudek Jaroslav</t>
  </si>
  <si>
    <t>Propuštěn s PICC domů 11.3.2022</t>
  </si>
  <si>
    <t>Lokální infekce</t>
  </si>
  <si>
    <t>Jelínek Jaroslav</t>
  </si>
  <si>
    <t>Kompletní vytažen PICCu pacientem</t>
  </si>
  <si>
    <t>Šindelková Lenka</t>
  </si>
  <si>
    <t>Konečná Lenka</t>
  </si>
  <si>
    <t>Propuštěn s PICC domů 3.6.2022</t>
  </si>
  <si>
    <t xml:space="preserve">Macerace místa vpichu </t>
  </si>
  <si>
    <t>Nováčková Radmila</t>
  </si>
  <si>
    <t>Konečná Marie</t>
  </si>
  <si>
    <t>Fabián Jaroslav</t>
  </si>
  <si>
    <t>Propuštěn s PICC domů 14.6.2022</t>
  </si>
  <si>
    <t>Labuda Miloš</t>
  </si>
  <si>
    <t>Propuštěn s PICC domů 22.6.2022</t>
  </si>
  <si>
    <t>Gregor Pavel</t>
  </si>
  <si>
    <t>Křižan Ladislav</t>
  </si>
  <si>
    <t>Kaláb Josef</t>
  </si>
  <si>
    <t>Přeložen s PICC do jiného ZZ 24.6.2022</t>
  </si>
  <si>
    <t>Suchý Milan</t>
  </si>
  <si>
    <t>Sadilová Jana</t>
  </si>
  <si>
    <t>Fiala Michal</t>
  </si>
  <si>
    <t>Grmela Jiří</t>
  </si>
  <si>
    <t>Setínská Jana</t>
  </si>
  <si>
    <t>Roupa Antonín</t>
  </si>
  <si>
    <t>Haasová Jaroslava</t>
  </si>
  <si>
    <t>Přeložena s PICC do jiného ZZ 22.8.22</t>
  </si>
  <si>
    <t>Polách Adolf</t>
  </si>
  <si>
    <t>Strakelová Aneta</t>
  </si>
  <si>
    <t>Přeložena s PICC do jiného ZZ 25.10.22</t>
  </si>
  <si>
    <t>Hummerová Věra</t>
  </si>
  <si>
    <t>Šimková Jozefa</t>
  </si>
  <si>
    <t>Propuštěna s PICC domů 5.10.2022</t>
  </si>
  <si>
    <t>Silná Jana</t>
  </si>
  <si>
    <t>Propuštěna s PICC domů 13.9.2022</t>
  </si>
  <si>
    <t>Sklenář Václav</t>
  </si>
  <si>
    <t>Propuštěna s PICC domů 29.12.2022</t>
  </si>
  <si>
    <t>Hladišová Věra</t>
  </si>
  <si>
    <t>Winiarská Danuše</t>
  </si>
  <si>
    <t>Propuštěna s PICC domů 16.9.2022</t>
  </si>
  <si>
    <t>Kvapil Jan</t>
  </si>
  <si>
    <t>Dopitová Blanka</t>
  </si>
  <si>
    <t>Orságová Nikol</t>
  </si>
  <si>
    <t>Propuštěna s PICC domů 7.11.2022</t>
  </si>
  <si>
    <t>Beňová Jaroslava</t>
  </si>
  <si>
    <t>Vernerová Jitka</t>
  </si>
  <si>
    <t>Propuštěna s PICC domů 21.12.2022</t>
  </si>
  <si>
    <t>Přeložena s PICC do jiného ZZ 24.10.2022</t>
  </si>
  <si>
    <t>Šelbická Olga</t>
  </si>
  <si>
    <t>Pilát Miloš</t>
  </si>
  <si>
    <t>Přeložen s PICC do jiného ZZ 2.11.2022</t>
  </si>
  <si>
    <t>Dubanský Vlastimil</t>
  </si>
  <si>
    <t>Přeložen s PICC do jiného ZZ 26.10.2022</t>
  </si>
  <si>
    <t>Navrátil Vít</t>
  </si>
  <si>
    <t>Přeložen s PICC do jiného ZZ 18.11.2022</t>
  </si>
  <si>
    <t>Komárek Jan</t>
  </si>
  <si>
    <t>Přeložen s PICC do jiného ZZ 14.12.2022</t>
  </si>
  <si>
    <t>Loníková Ludmila</t>
  </si>
  <si>
    <t>Přeložen s PICC do jiného ZZ 2.12.2022</t>
  </si>
  <si>
    <t>Pekařová Vladimíra</t>
  </si>
  <si>
    <t>Přeložen s PICC do jiného ZZ 11.11.2022</t>
  </si>
  <si>
    <t>Král Antonín</t>
  </si>
  <si>
    <t>2,5,4</t>
  </si>
  <si>
    <t>Vytažen  pacientem 6.12.2022</t>
  </si>
  <si>
    <t>Doležalová Adina</t>
  </si>
  <si>
    <t>Propuštěna s PICC domů 24.12.2022</t>
  </si>
  <si>
    <t>Zábranská Alena</t>
  </si>
  <si>
    <t>Schonová Jana</t>
  </si>
  <si>
    <t>Propuštěna s PICC domů 2.12.2022</t>
  </si>
  <si>
    <t>Pasečný Otakar</t>
  </si>
  <si>
    <t>Navrátilová Jitka</t>
  </si>
  <si>
    <t>Vytažen  pacientem 12.12.2022</t>
  </si>
  <si>
    <t>Bláha Petr</t>
  </si>
  <si>
    <t>Přeložen s PICC do jiného ZZ 27.3.2023</t>
  </si>
  <si>
    <t>Bartl Pavel</t>
  </si>
  <si>
    <t>Propuštěna s PICC domů 16.12.2022</t>
  </si>
  <si>
    <t>Jano Ivan</t>
  </si>
  <si>
    <t>Trtek Matěj</t>
  </si>
  <si>
    <t>Propuštěna s PICC domů 13.1.2023</t>
  </si>
  <si>
    <t>Kosková Anna</t>
  </si>
  <si>
    <t>Nováčková Ludmila</t>
  </si>
  <si>
    <t>Propuštěna s PICC domů 11.4.2023</t>
  </si>
  <si>
    <t>Propuštěn s PICC domů 5.4.2023</t>
  </si>
  <si>
    <t>Burget Josef</t>
  </si>
  <si>
    <t>Přeložen s PICC do jiného 3.5.2023</t>
  </si>
  <si>
    <t>Rok</t>
  </si>
  <si>
    <t>Popisky řádků</t>
  </si>
  <si>
    <t>Celkový součet</t>
  </si>
  <si>
    <t>Popisky sloupců</t>
  </si>
  <si>
    <t>Počet z Tunelizace</t>
  </si>
  <si>
    <t>Gajdošík Radek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</si>
</sst>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3" borderId="1" xfId="0" applyFill="1" applyBorder="1"/>
    <xf numFmtId="2" fontId="1" fillId="0" borderId="0" xfId="0" applyNumberFormat="1" applyFont="1"/>
    <xf numFmtId="2" fontId="0" fillId="0" borderId="0" xfId="0" applyNumberFormat="1"/>
    <xf numFmtId="2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1" fontId="1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2" fontId="1" fillId="0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3" fillId="4" borderId="0" xfId="1"/>
    <xf numFmtId="14" fontId="3" fillId="4" borderId="0" xfId="1" applyNumberFormat="1"/>
    <xf numFmtId="1" fontId="3" fillId="4" borderId="0" xfId="1" applyNumberFormat="1"/>
    <xf numFmtId="2" fontId="3" fillId="4" borderId="0" xfId="1" applyNumberFormat="1"/>
  </cellXfs>
  <cellStyles count="2">
    <cellStyle name="40 % – Zvýraznění 5" xfId="1" builtinId="47"/>
    <cellStyle name="Normální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[PICC CICC.xlsx]Graf!Kontingenční tabulka1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Počty zavedených tunelizovaných katetrů 2018 - 2022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Graf!$B$3:$B$4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Graf!$A$5:$A$8</c:f>
              <c:strCache>
                <c:ptCount val="3"/>
                <c:pt idx="0">
                  <c:v>hrudník</c:v>
                </c:pt>
                <c:pt idx="1">
                  <c:v>paže</c:v>
                </c:pt>
                <c:pt idx="2">
                  <c:v>stehno</c:v>
                </c:pt>
              </c:strCache>
            </c:strRef>
          </c:cat>
          <c:val>
            <c:numRef>
              <c:f>Graf!$B$5:$B$8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64B-43D1-BDB1-9A2BC5024915}"/>
            </c:ext>
          </c:extLst>
        </c:ser>
        <c:ser>
          <c:idx val="1"/>
          <c:order val="1"/>
          <c:tx>
            <c:strRef>
              <c:f>Graf!$C$3:$C$4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Graf!$A$5:$A$8</c:f>
              <c:strCache>
                <c:ptCount val="3"/>
                <c:pt idx="0">
                  <c:v>hrudník</c:v>
                </c:pt>
                <c:pt idx="1">
                  <c:v>paže</c:v>
                </c:pt>
                <c:pt idx="2">
                  <c:v>stehno</c:v>
                </c:pt>
              </c:strCache>
            </c:strRef>
          </c:cat>
          <c:val>
            <c:numRef>
              <c:f>Graf!$C$5:$C$8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64B-43D1-BDB1-9A2BC5024915}"/>
            </c:ext>
          </c:extLst>
        </c:ser>
        <c:ser>
          <c:idx val="2"/>
          <c:order val="2"/>
          <c:tx>
            <c:strRef>
              <c:f>Graf!$D$3:$D$4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Graf!$A$5:$A$8</c:f>
              <c:strCache>
                <c:ptCount val="3"/>
                <c:pt idx="0">
                  <c:v>hrudník</c:v>
                </c:pt>
                <c:pt idx="1">
                  <c:v>paže</c:v>
                </c:pt>
                <c:pt idx="2">
                  <c:v>stehno</c:v>
                </c:pt>
              </c:strCache>
            </c:strRef>
          </c:cat>
          <c:val>
            <c:numRef>
              <c:f>Graf!$D$5:$D$8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64B-43D1-BDB1-9A2BC5024915}"/>
            </c:ext>
          </c:extLst>
        </c:ser>
        <c:ser>
          <c:idx val="3"/>
          <c:order val="3"/>
          <c:tx>
            <c:strRef>
              <c:f>Graf!$E$3:$E$4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Graf!$A$5:$A$8</c:f>
              <c:strCache>
                <c:ptCount val="3"/>
                <c:pt idx="0">
                  <c:v>hrudník</c:v>
                </c:pt>
                <c:pt idx="1">
                  <c:v>paže</c:v>
                </c:pt>
                <c:pt idx="2">
                  <c:v>stehno</c:v>
                </c:pt>
              </c:strCache>
            </c:strRef>
          </c:cat>
          <c:val>
            <c:numRef>
              <c:f>Graf!$E$5:$E$8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64B-43D1-BDB1-9A2BC5024915}"/>
            </c:ext>
          </c:extLst>
        </c:ser>
        <c:ser>
          <c:idx val="4"/>
          <c:order val="4"/>
          <c:tx>
            <c:strRef>
              <c:f>Graf!$F$3:$F$4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Graf!$A$5:$A$8</c:f>
              <c:strCache>
                <c:ptCount val="3"/>
                <c:pt idx="0">
                  <c:v>hrudník</c:v>
                </c:pt>
                <c:pt idx="1">
                  <c:v>paže</c:v>
                </c:pt>
                <c:pt idx="2">
                  <c:v>stehno</c:v>
                </c:pt>
              </c:strCache>
            </c:strRef>
          </c:cat>
          <c:val>
            <c:numRef>
              <c:f>Graf!$F$5:$F$8</c:f>
              <c:numCache>
                <c:formatCode>General</c:formatCode>
                <c:ptCount val="3"/>
                <c:pt idx="0">
                  <c:v>13</c:v>
                </c:pt>
                <c:pt idx="1">
                  <c:v>34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64B-43D1-BDB1-9A2BC50249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640296"/>
        <c:axId val="283637016"/>
      </c:barChart>
      <c:catAx>
        <c:axId val="28364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3637016"/>
        <c:crosses val="autoZero"/>
        <c:auto val="1"/>
        <c:lblAlgn val="ctr"/>
        <c:lblOffset val="100"/>
        <c:noMultiLvlLbl val="0"/>
      </c:catAx>
      <c:valAx>
        <c:axId val="28363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8364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1166811</xdr:colOff>
      <xdr:row>20</xdr:row>
      <xdr:rowOff>123824</xdr:rowOff>
    </xdr:from>
    <xdr:to>
      <xdr:col>16</xdr:col>
      <xdr:colOff>457199</xdr:colOff>
      <xdr:row>46</xdr:row>
      <xdr:rowOff>152399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C416986-896A-4480-8ABA-3CE785EE7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ouglas Martina, Mgr." refreshedDate="45089.423026157405" createdVersion="6" refreshedVersion="6" minRefreshableVersion="3" recordCount="881" xr:uid="{DBF321AD-B0BF-4726-B04A-3C3403BCF2CA}">
  <cacheSource type="worksheet">
    <worksheetSource ref="A1:Y9000" sheet="List1"/>
  </cacheSource>
  <cacheFields count="25">
    <cacheField name="Pořadové číslo " numFmtId="0">
      <sharedItems containsString="0" containsBlank="1" containsNumber="1" containsInteger="1" minValue="1" maxValue="1000"/>
    </cacheField>
    <cacheField name="Datum zavedení" numFmtId="0">
      <sharedItems containsNonDate="0" containsDate="1" containsString="0" containsBlank="1" minDate="2018-11-22T00:00:00" maxDate="2023-04-06T00:00:00"/>
    </cacheField>
    <cacheField name="Rok" numFmtId="1">
      <sharedItems containsString="0" containsBlank="1" containsNumber="1" containsInteger="1" minValue="1900" maxValue="2023" count="8">
        <n v="2018"/>
        <n v="2019"/>
        <n v="2020"/>
        <n v="2021"/>
        <n v="2022"/>
        <n v="2023"/>
        <n v="1900"/>
        <m/>
      </sharedItems>
    </cacheField>
    <cacheField name="Příjmení a jméno pacienta" numFmtId="0">
      <sharedItems containsBlank="1"/>
    </cacheField>
    <cacheField name="Pohlaví" numFmtId="0">
      <sharedItems containsBlank="1"/>
    </cacheField>
    <cacheField name="Rodné číslo" numFmtId="0">
      <sharedItems containsString="0" containsBlank="1" containsNumber="1" containsInteger="1" minValue="335117402" maxValue="9911045705"/>
    </cacheField>
    <cacheField name="Pojištovna" numFmtId="0">
      <sharedItems containsBlank="1"/>
    </cacheField>
    <cacheField name="Oddělení" numFmtId="0">
      <sharedItems containsBlank="1"/>
    </cacheField>
    <cacheField name="Nákl.středisko" numFmtId="0">
      <sharedItems containsString="0" containsBlank="1" containsNumber="1" containsInteger="1" minValue="111" maxValue="5721"/>
    </cacheField>
    <cacheField name="Druh katetru" numFmtId="0">
      <sharedItems containsBlank="1"/>
    </cacheField>
    <cacheField name="Velikost" numFmtId="0">
      <sharedItems containsBlank="1"/>
    </cacheField>
    <cacheField name="Počet lumenů" numFmtId="0">
      <sharedItems containsBlank="1"/>
    </cacheField>
    <cacheField name="Důvod k zavedení" numFmtId="0">
      <sharedItems containsBlank="1"/>
    </cacheField>
    <cacheField name="Celková délk katetru" numFmtId="0">
      <sharedItems containsString="0" containsBlank="1" containsNumber="1" containsInteger="1" minValue="14" maxValue="60"/>
    </cacheField>
    <cacheField name="Externí délka katetru" numFmtId="0">
      <sharedItems containsString="0" containsBlank="1" containsNumber="1" minValue="0" maxValue="14"/>
    </cacheField>
    <cacheField name="Místo zavedení" numFmtId="0">
      <sharedItems containsBlank="1" count="11">
        <s v="v.subclavia l.sin"/>
        <s v="v.subclavia l.dx"/>
        <s v="v.axillaris l.dx"/>
        <s v="v.axillaris l.sin"/>
        <s v="v.femoralis l.sin"/>
        <s v="v.jugularis l.sin"/>
        <s v="v.jugularis l.dx"/>
        <s v="v.femoralis l.dx"/>
        <s v="v.brachialis l.dx"/>
        <s v="v.brachialis l.sin"/>
        <m/>
      </sharedItems>
    </cacheField>
    <cacheField name="Tunelizace" numFmtId="0">
      <sharedItems containsBlank="1" count="4">
        <s v="hrudník"/>
        <s v="stehno"/>
        <s v="paže"/>
        <m/>
      </sharedItems>
    </cacheField>
    <cacheField name="Ověření polohy katetru" numFmtId="0">
      <sharedItems containsBlank="1"/>
    </cacheField>
    <cacheField name="Fixace katetru" numFmtId="0">
      <sharedItems containsBlank="1"/>
    </cacheField>
    <cacheField name="Velikost žíly" numFmtId="2">
      <sharedItems containsBlank="1" containsMixedTypes="1" containsNumber="1" minValue="0.1" maxValue="4.0999999999999996"/>
    </cacheField>
    <cacheField name="Počet vpichů" numFmtId="0">
      <sharedItems containsString="0" containsBlank="1" containsNumber="1" containsInteger="1" minValue="1" maxValue="2"/>
    </cacheField>
    <cacheField name="Komplikace" numFmtId="0">
      <sharedItems containsBlank="1"/>
    </cacheField>
    <cacheField name="Datum vytažení" numFmtId="0">
      <sharedItems containsNonDate="0" containsDate="1" containsString="0" containsBlank="1" minDate="2019-02-25T00:00:00" maxDate="2023-04-13T00:00:00"/>
    </cacheField>
    <cacheField name="Důvod" numFmtId="0">
      <sharedItems containsBlank="1"/>
    </cacheField>
    <cacheField name="Zavádějící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1">
  <r>
    <n v="1"/>
    <d v="2018-11-22T00:00:00"/>
    <x v="0"/>
    <s v="Phung Van Hai"/>
    <s v="muž"/>
    <n v="6510101829"/>
    <s v="111 - Všeobecná zdravotní pojišťovna"/>
    <s v="1IK"/>
    <n v="1131"/>
    <s v="PICC"/>
    <s v="5F"/>
    <s v="2L"/>
    <s v="DIVT dlouhodobá iv terapie"/>
    <n v="30"/>
    <n v="2"/>
    <x v="0"/>
    <x v="0"/>
    <s v="EKG navigace"/>
    <s v="Lepící"/>
    <n v="2.1"/>
    <n v="1"/>
    <m/>
    <m/>
    <m/>
    <s v="Troubil"/>
  </r>
  <r>
    <n v="2"/>
    <d v="2018-12-03T00:00:00"/>
    <x v="0"/>
    <s v="Konečný Jiří"/>
    <s v="muž"/>
    <n v="6510010606"/>
    <s v="111 - Všeobecná zdravotní pojišťovna"/>
    <s v="1IK"/>
    <n v="1131"/>
    <s v="PICC"/>
    <s v="5F"/>
    <s v="2L"/>
    <s v="DIVT dlouhodobá iv terapie"/>
    <n v="32"/>
    <n v="2"/>
    <x v="1"/>
    <x v="0"/>
    <s v="RTG S+P"/>
    <s v="Lepící"/>
    <n v="2.2000000000000002"/>
    <n v="1"/>
    <m/>
    <m/>
    <m/>
    <s v="Troubil"/>
  </r>
  <r>
    <n v="3"/>
    <d v="2019-01-23T00:00:00"/>
    <x v="1"/>
    <s v="Radová Denisa"/>
    <s v="žena"/>
    <n v="8555046084"/>
    <s v="205 - Česká průmyslová zdravotní pojišťovna"/>
    <s v="1IK"/>
    <n v="1131"/>
    <s v="PICC"/>
    <s v="5F"/>
    <s v="1L"/>
    <s v="PH plicní hypertenze"/>
    <n v="25"/>
    <n v="2"/>
    <x v="2"/>
    <x v="0"/>
    <s v="EKG navigace"/>
    <s v="Lepící"/>
    <n v="2.2999999999999998"/>
    <n v="1"/>
    <m/>
    <d v="2023-01-17T00:00:00"/>
    <s v="Ukončení IV terapie"/>
    <s v="Troubil"/>
  </r>
  <r>
    <n v="4"/>
    <d v="2019-01-24T00:00:00"/>
    <x v="1"/>
    <s v="Mácha Jakub "/>
    <s v="muž"/>
    <n v="8109185315"/>
    <s v="205 - Česká průmyslová zdravotní pojišťovna"/>
    <s v="KARIM"/>
    <m/>
    <s v="PICC"/>
    <s v="5F"/>
    <s v="2L"/>
    <s v="DIVT dlouhodobá iv terapie"/>
    <n v="24"/>
    <n v="1"/>
    <x v="2"/>
    <x v="0"/>
    <s v="EKG navigace"/>
    <s v="Lepící"/>
    <n v="1.17"/>
    <n v="1"/>
    <m/>
    <m/>
    <m/>
    <s v="Troubil"/>
  </r>
  <r>
    <n v="5"/>
    <d v="2019-02-14T00:00:00"/>
    <x v="1"/>
    <s v="Pechová Martina"/>
    <s v="žena"/>
    <n v="8462214563"/>
    <s v="111 - Všeobecná zdravotní pojišťovna"/>
    <s v="1IK"/>
    <n v="1131"/>
    <s v="PICC"/>
    <s v="5F"/>
    <s v="1L"/>
    <s v="PH plicní hypertenze"/>
    <n v="23"/>
    <n v="3"/>
    <x v="1"/>
    <x v="0"/>
    <s v="EKG navigace"/>
    <s v="Lepící"/>
    <n v="3.5"/>
    <n v="1"/>
    <s v="Infekce systémová"/>
    <d v="2019-02-25T00:00:00"/>
    <s v="Infekce systémová"/>
    <s v="Troubil"/>
  </r>
  <r>
    <n v="6"/>
    <d v="2019-09-05T00:00:00"/>
    <x v="1"/>
    <s v="Kašová Miluše"/>
    <s v="žena"/>
    <n v="436226419"/>
    <s v="111 - Všeobecná zdravotní pojišťovna"/>
    <s v="OLU Paseka"/>
    <m/>
    <s v="PICC"/>
    <s v="5F"/>
    <s v="2L"/>
    <s v="OŽP omezený žilní přístup"/>
    <n v="22"/>
    <n v="1"/>
    <x v="1"/>
    <x v="0"/>
    <s v="RTG S+P"/>
    <s v="Lepící"/>
    <n v="1.17"/>
    <n v="1"/>
    <m/>
    <m/>
    <m/>
    <s v="Troubil"/>
  </r>
  <r>
    <n v="7"/>
    <d v="2019-10-09T00:00:00"/>
    <x v="1"/>
    <s v="Hozáková Olga"/>
    <s v="žena"/>
    <n v="525101441"/>
    <s v="111 - Všeobecná zdravotní pojišťovna"/>
    <s v="UROL"/>
    <n v="1211"/>
    <s v="PICC"/>
    <s v="5F"/>
    <s v="2L"/>
    <s v="OŽP omezený žilní přístup"/>
    <n v="25"/>
    <n v="2"/>
    <x v="1"/>
    <x v="0"/>
    <s v="RTG S+P"/>
    <s v="Lepící"/>
    <n v="1.27"/>
    <n v="1"/>
    <m/>
    <m/>
    <m/>
    <s v="Troubil"/>
  </r>
  <r>
    <n v="8"/>
    <d v="2019-10-22T00:00:00"/>
    <x v="1"/>
    <s v="Šulcová Anna"/>
    <s v="žena"/>
    <n v="9662076149"/>
    <s v="211 - Zdravotní pojišťovna Ministerstva vnitra ČR"/>
    <s v="KARIM"/>
    <n v="732"/>
    <s v="PICC"/>
    <s v="5F"/>
    <s v="2L"/>
    <s v="DIVT dlouhodobá iv terapie"/>
    <n v="25"/>
    <n v="1"/>
    <x v="1"/>
    <x v="0"/>
    <s v="RTG S+P"/>
    <s v="Lepící"/>
    <n v="1.8"/>
    <n v="1"/>
    <s v="Infekce systémová"/>
    <d v="2020-04-14T00:00:00"/>
    <s v="Infekce systémová"/>
    <s v="Troubil"/>
  </r>
  <r>
    <n v="9"/>
    <d v="2019-11-28T00:00:00"/>
    <x v="1"/>
    <s v="Machainová Iveta"/>
    <s v="žena"/>
    <n v="6456070082"/>
    <s v="211 - Zdravotní pojišťovna Ministerstva vnitra ČR"/>
    <s v="1IK"/>
    <n v="121"/>
    <s v="PICC"/>
    <s v="5F"/>
    <s v="1L"/>
    <s v="PH plicní hypertenze"/>
    <n v="31"/>
    <n v="0"/>
    <x v="1"/>
    <x v="0"/>
    <s v="EKG navigace"/>
    <s v="Lepící"/>
    <n v="0.9"/>
    <n v="1"/>
    <m/>
    <d v="2020-01-02T00:00:00"/>
    <s v="Povytažení katetru"/>
    <s v="Troubil"/>
  </r>
  <r>
    <n v="10"/>
    <d v="2020-01-06T00:00:00"/>
    <x v="2"/>
    <s v="Machainová Iveta"/>
    <s v="žena"/>
    <n v="6456070082"/>
    <s v="211 - Zdravotní pojišťovna Ministerstva vnitra ČR"/>
    <s v="1IK"/>
    <n v="111"/>
    <s v="PICC"/>
    <s v="4F"/>
    <s v="1L"/>
    <s v="PH plicní hypertenze"/>
    <n v="30"/>
    <n v="2"/>
    <x v="1"/>
    <x v="0"/>
    <s v="EKG navigace"/>
    <s v="SecurAcath"/>
    <n v="2.1"/>
    <n v="1"/>
    <m/>
    <m/>
    <m/>
    <s v="Troubil"/>
  </r>
  <r>
    <n v="11"/>
    <d v="2020-02-12T00:00:00"/>
    <x v="2"/>
    <s v="Bučková Jana"/>
    <s v="žena"/>
    <n v="445527006"/>
    <s v="201 - Vojenská zdravotní pojišťovna České republiky"/>
    <s v="2IK"/>
    <n v="231"/>
    <s v="PICC"/>
    <s v="5F"/>
    <s v="2L"/>
    <s v="PN parenterální nutrice"/>
    <n v="25"/>
    <n v="1"/>
    <x v="0"/>
    <x v="0"/>
    <s v="EKG navigace"/>
    <s v="Lepící"/>
    <n v="1.1000000000000001"/>
    <n v="1"/>
    <m/>
    <m/>
    <m/>
    <s v="Troubil"/>
  </r>
  <r>
    <n v="12"/>
    <d v="2020-02-14T00:00:00"/>
    <x v="2"/>
    <s v="Zacios Petr"/>
    <s v="žena"/>
    <n v="5405240654"/>
    <s v="111 - Všeobecná zdravotní pojišťovna"/>
    <s v="KARIM"/>
    <n v="732"/>
    <s v="PICC"/>
    <s v="5F"/>
    <s v="2L"/>
    <s v="PN parenterální nutrice"/>
    <n v="32"/>
    <n v="2"/>
    <x v="2"/>
    <x v="0"/>
    <s v="EKG navigace"/>
    <s v="Lepící"/>
    <n v="0.52"/>
    <n v="1"/>
    <m/>
    <m/>
    <m/>
    <s v="Troubil"/>
  </r>
  <r>
    <n v="13"/>
    <d v="2020-02-18T00:00:00"/>
    <x v="2"/>
    <s v="Vlčková Martina"/>
    <s v="žena"/>
    <n v="7256145523"/>
    <s v="111 - Všeobecná zdravotní pojišťovna"/>
    <s v="ONKO"/>
    <n v="2121"/>
    <s v="PICC"/>
    <s v="4F"/>
    <s v="1L"/>
    <s v="CHEMO chemoterapie"/>
    <n v="23"/>
    <n v="0"/>
    <x v="0"/>
    <x v="0"/>
    <s v="EKG navigace"/>
    <s v="Lepící"/>
    <n v="0.41"/>
    <n v="1"/>
    <m/>
    <d v="2021-03-01T00:00:00"/>
    <s v="Ukončení IV terapie"/>
    <s v="Troubil"/>
  </r>
  <r>
    <n v="14"/>
    <d v="2020-03-04T00:00:00"/>
    <x v="2"/>
    <s v="Mišová Jana"/>
    <s v="žena"/>
    <n v="6255210148"/>
    <s v="205 - Česká průmyslová zdravotní pojišťovna"/>
    <s v="1CHIR"/>
    <n v="411"/>
    <s v="PICC"/>
    <s v="5F"/>
    <s v="2L"/>
    <s v="PN parenterální nutrice"/>
    <n v="26"/>
    <n v="0"/>
    <x v="2"/>
    <x v="0"/>
    <s v="EKG navigace"/>
    <s v="Lepící"/>
    <n v="0.1"/>
    <n v="1"/>
    <m/>
    <m/>
    <m/>
    <s v="Troubil"/>
  </r>
  <r>
    <n v="15"/>
    <d v="2020-04-16T00:00:00"/>
    <x v="2"/>
    <s v="Hrstková Anna"/>
    <s v="žena"/>
    <n v="495725007"/>
    <s v="205 - Česká průmyslová zdravotní pojišťovna"/>
    <s v="OLU Paseka"/>
    <m/>
    <s v="PICC"/>
    <s v="4F"/>
    <s v="1L"/>
    <s v="OŽP omezený žilní přístup"/>
    <n v="24"/>
    <n v="0"/>
    <x v="3"/>
    <x v="0"/>
    <s v="EKG navigace"/>
    <s v="Lepící"/>
    <n v="1.07"/>
    <n v="1"/>
    <m/>
    <m/>
    <m/>
    <s v="Troubil"/>
  </r>
  <r>
    <n v="16"/>
    <d v="2020-04-29T00:00:00"/>
    <x v="2"/>
    <s v="Tábery David"/>
    <s v="muž"/>
    <n v="9204025787"/>
    <s v="201 - Vojenská zdravotní pojišťovna České republiky"/>
    <s v="OLU Paseka"/>
    <m/>
    <s v="PICC"/>
    <s v="5F"/>
    <s v="2L"/>
    <s v="DIVT dlouhodobá iv terapie"/>
    <n v="19"/>
    <n v="0"/>
    <x v="3"/>
    <x v="0"/>
    <s v="EKG navigace"/>
    <s v="Lepící"/>
    <n v="1.07"/>
    <n v="1"/>
    <m/>
    <m/>
    <m/>
    <s v="Troubil"/>
  </r>
  <r>
    <n v="17"/>
    <d v="2020-05-04T00:00:00"/>
    <x v="2"/>
    <s v="Gronych Jiří"/>
    <s v="muž"/>
    <n v="7309175786"/>
    <s v="111 - Všeobecná zdravotní pojišťovna"/>
    <s v="KCHIR"/>
    <n v="5031"/>
    <s v="PICC"/>
    <s v="5F"/>
    <s v="2L"/>
    <s v="DIVT dlouhodobá iv terapie"/>
    <n v="54"/>
    <n v="0"/>
    <x v="4"/>
    <x v="1"/>
    <s v="RTG S+P"/>
    <s v="Lepící"/>
    <n v="1.07"/>
    <n v="1"/>
    <m/>
    <m/>
    <m/>
    <s v="Troubil"/>
  </r>
  <r>
    <n v="18"/>
    <d v="2020-05-15T00:00:00"/>
    <x v="2"/>
    <s v="Fancová Marta"/>
    <s v="žena"/>
    <n v="335117402"/>
    <s v="201 - Vojenská zdravotní pojišťovna České republiky"/>
    <s v="OLU Paseka"/>
    <m/>
    <s v="PICC"/>
    <s v="5F"/>
    <s v="2L"/>
    <s v="DIVT dlouhodobá iv terapie"/>
    <n v="24"/>
    <n v="0"/>
    <x v="5"/>
    <x v="0"/>
    <s v="EKG navigace"/>
    <s v="Lepící"/>
    <n v="1.07"/>
    <n v="1"/>
    <m/>
    <m/>
    <m/>
    <s v="Troubil"/>
  </r>
  <r>
    <n v="19"/>
    <d v="2020-07-10T00:00:00"/>
    <x v="2"/>
    <s v="Lehnert Jiří"/>
    <s v="muž"/>
    <n v="7404225312"/>
    <s v="205 - Česká průmyslová zdravotní pojišťovna"/>
    <s v="KARIM"/>
    <n v="731"/>
    <s v="PICC"/>
    <s v="5F"/>
    <s v="2L"/>
    <s v="OŽP omezený žilní přístup"/>
    <n v="49"/>
    <n v="2"/>
    <x v="3"/>
    <x v="2"/>
    <s v="EKG navigace"/>
    <s v="Lepící"/>
    <n v="1.27"/>
    <n v="1"/>
    <m/>
    <m/>
    <m/>
    <s v="Troubil"/>
  </r>
  <r>
    <n v="20"/>
    <d v="2020-07-30T00:00:00"/>
    <x v="2"/>
    <s v="Bršťák Jan"/>
    <s v="muž"/>
    <n v="440304964"/>
    <s v="201 - Vojenská zdravotní pojišťovna České republiky"/>
    <s v="1CHIR"/>
    <n v="413"/>
    <s v="PICC"/>
    <s v="4F"/>
    <s v="1L"/>
    <s v="OŽP omezený žilní přístup"/>
    <n v="21"/>
    <n v="0"/>
    <x v="6"/>
    <x v="0"/>
    <s v="EKG navigace"/>
    <s v="Lepící"/>
    <n v="0.2"/>
    <n v="1"/>
    <m/>
    <m/>
    <m/>
    <s v="Troubil"/>
  </r>
  <r>
    <n v="21"/>
    <d v="2020-08-31T00:00:00"/>
    <x v="2"/>
    <s v="Beňo Zdeněk"/>
    <s v="muž"/>
    <n v="6005120935"/>
    <s v="205 - Česká průmyslová zdravotní pojišťovna"/>
    <s v="PLICNI"/>
    <n v="1612"/>
    <s v="PICC"/>
    <s v="4F"/>
    <s v="1L"/>
    <s v="DIVT dlouhodobá iv terapie"/>
    <n v="54"/>
    <n v="2"/>
    <x v="7"/>
    <x v="1"/>
    <s v="RTG S+P"/>
    <s v="SecurAcath"/>
    <n v="1.27"/>
    <n v="1"/>
    <m/>
    <m/>
    <m/>
    <s v="Troubil"/>
  </r>
  <r>
    <n v="22"/>
    <d v="2020-10-01T00:00:00"/>
    <x v="2"/>
    <s v="Zajíček Jaroslav"/>
    <s v="muž"/>
    <n v="5606301569"/>
    <s v="111 - Všeobecná zdravotní pojišťovna"/>
    <s v="2IK"/>
    <n v="231"/>
    <s v="PICC"/>
    <s v="4F"/>
    <s v="1L"/>
    <s v="DPV domácí parenterální výživa"/>
    <n v="41"/>
    <n v="0"/>
    <x v="2"/>
    <x v="2"/>
    <s v="EKG navigace"/>
    <s v="Lepící"/>
    <n v="0.2"/>
    <n v="1"/>
    <m/>
    <m/>
    <m/>
    <s v="Troubil"/>
  </r>
  <r>
    <n v="23"/>
    <d v="2020-11-09T00:00:00"/>
    <x v="2"/>
    <s v="Vavrla Vladimír"/>
    <s v="muž"/>
    <n v="6304120504"/>
    <s v="201 - Vojenská zdravotní pojišťovna České republiky"/>
    <s v="ONKO"/>
    <n v="2111"/>
    <s v="PICC"/>
    <s v="5F"/>
    <s v="2L"/>
    <s v="CHEMO chemoterapie"/>
    <n v="26"/>
    <n v="0"/>
    <x v="5"/>
    <x v="0"/>
    <s v="RTG S+P"/>
    <s v="Lepící"/>
    <n v="0.53"/>
    <n v="1"/>
    <m/>
    <d v="2020-11-12T00:00:00"/>
    <s v="Exitus letalis"/>
    <s v="Troubil"/>
  </r>
  <r>
    <n v="24"/>
    <d v="2020-12-10T00:00:00"/>
    <x v="2"/>
    <s v="Hampl Jaroslav"/>
    <s v="muž"/>
    <n v="480830404"/>
    <s v="111 - Všeobecná zdravotní pojišťovna"/>
    <s v="KCHIR"/>
    <n v="5011"/>
    <s v="PICC"/>
    <s v="5F"/>
    <s v="2L"/>
    <s v="OŽP omezený žilní přístup"/>
    <n v="28"/>
    <n v="0"/>
    <x v="5"/>
    <x v="0"/>
    <s v="RTG S+P"/>
    <s v="Lepící"/>
    <n v="1.07"/>
    <n v="1"/>
    <m/>
    <m/>
    <m/>
    <s v="Troubil"/>
  </r>
  <r>
    <n v="25"/>
    <d v="2020-12-30T00:00:00"/>
    <x v="2"/>
    <s v="Dědičová Karolína"/>
    <s v="žena"/>
    <n v="661122220"/>
    <s v="213 - Revírní bratrská pokladna"/>
    <s v="DK"/>
    <n v="1031"/>
    <s v="PICC"/>
    <s v="5F"/>
    <s v="2L"/>
    <s v="CHEMO chemoterapie"/>
    <n v="34"/>
    <n v="1.5"/>
    <x v="8"/>
    <x v="2"/>
    <s v="EKG navigace"/>
    <s v="SecurAcath"/>
    <n v="0.5"/>
    <n v="1"/>
    <m/>
    <m/>
    <m/>
    <s v="Troubil"/>
  </r>
  <r>
    <n v="26"/>
    <d v="2021-01-06T00:00:00"/>
    <x v="3"/>
    <s v="Lancová Eva"/>
    <s v="žena"/>
    <n v="7160015687"/>
    <s v="205 - Česká průmyslová zdravotní pojišťovna"/>
    <s v="2IK"/>
    <n v="231"/>
    <s v="PICC"/>
    <s v="5F"/>
    <s v="2L"/>
    <s v="DPV domácí parenterální výživa"/>
    <n v="39"/>
    <n v="0"/>
    <x v="2"/>
    <x v="2"/>
    <s v="EKG navigace"/>
    <s v="Lepící"/>
    <n v="0.2"/>
    <n v="1"/>
    <m/>
    <m/>
    <m/>
    <s v="Troubil"/>
  </r>
  <r>
    <n v="27"/>
    <d v="2021-01-14T00:00:00"/>
    <x v="3"/>
    <s v="Fehérová Edita"/>
    <s v="žena"/>
    <n v="7953155309"/>
    <s v="205 - Česká průmyslová zdravotní pojišťovna"/>
    <s v="ONKO"/>
    <n v="1621"/>
    <s v="PICC"/>
    <s v="4F"/>
    <s v="1L"/>
    <s v="CHEMO chemoterapie"/>
    <n v="36"/>
    <n v="1"/>
    <x v="2"/>
    <x v="2"/>
    <s v="EKG navigace"/>
    <s v="Lepící"/>
    <n v="0.41"/>
    <n v="1"/>
    <m/>
    <m/>
    <m/>
    <s v="Troubil"/>
  </r>
  <r>
    <n v="28"/>
    <d v="2021-03-08T00:00:00"/>
    <x v="3"/>
    <s v="Zimmermann Jan"/>
    <s v="muž"/>
    <n v="480228445"/>
    <s v="111 - Všeobecná zdravotní pojišťovna"/>
    <s v="ONKO"/>
    <n v="2121"/>
    <s v="PICC"/>
    <s v="5F"/>
    <s v="2L"/>
    <s v="CHEMO chemoterapie"/>
    <n v="40"/>
    <n v="2"/>
    <x v="2"/>
    <x v="2"/>
    <s v="EKG navigace"/>
    <s v="SecurAcath"/>
    <n v="0.52"/>
    <n v="1"/>
    <m/>
    <m/>
    <m/>
    <s v="Troubil"/>
  </r>
  <r>
    <n v="29"/>
    <d v="2021-05-03T00:00:00"/>
    <x v="3"/>
    <s v="Vaňková Marcela"/>
    <s v="žena"/>
    <n v="7255023952"/>
    <s v="111 - Všeobecná zdravotní pojišťovna"/>
    <s v="KARIM"/>
    <n v="413"/>
    <s v="PICC"/>
    <s v="5F"/>
    <s v="2L"/>
    <s v="PN parenterální nutrice"/>
    <n v="40"/>
    <n v="2"/>
    <x v="2"/>
    <x v="2"/>
    <s v="EKG navigace"/>
    <s v="SecurAcath"/>
    <n v="1"/>
    <n v="1"/>
    <m/>
    <d v="2021-05-11T00:00:00"/>
    <s v="Ukončení IV terapie"/>
    <s v="Troubil"/>
  </r>
  <r>
    <n v="30"/>
    <d v="2021-05-11T00:00:00"/>
    <x v="3"/>
    <s v="Janiczková Jana"/>
    <s v="žena"/>
    <n v="6256190864"/>
    <s v="205 - Česká průmyslová zdravotní pojišťovna"/>
    <s v="1IK"/>
    <n v="113"/>
    <s v="PICC"/>
    <s v="4F"/>
    <s v="1L"/>
    <s v="PH plicní hypertenze"/>
    <n v="24"/>
    <n v="0"/>
    <x v="3"/>
    <x v="0"/>
    <s v="EKG navigace"/>
    <s v="Lepící"/>
    <n v="0.3"/>
    <n v="1"/>
    <m/>
    <m/>
    <m/>
    <s v="Troubil"/>
  </r>
  <r>
    <n v="31"/>
    <d v="2021-05-27T00:00:00"/>
    <x v="3"/>
    <s v="Srovnalová Ilona"/>
    <s v="žena"/>
    <n v="485328407"/>
    <s v="205 - Česká průmyslová zdravotní pojišťovna"/>
    <s v="KCHIR"/>
    <n v="5011"/>
    <s v="PICC"/>
    <s v="5F"/>
    <s v="2L"/>
    <s v="PN parenterální nutrice"/>
    <n v="40"/>
    <n v="2"/>
    <x v="2"/>
    <x v="2"/>
    <s v="RTG S+P"/>
    <s v="SecurAcath"/>
    <n v="0.52"/>
    <n v="1"/>
    <m/>
    <d v="2021-06-18T00:00:00"/>
    <s v="Exitus letalis"/>
    <s v="Troubil"/>
  </r>
  <r>
    <n v="32"/>
    <d v="2021-05-31T00:00:00"/>
    <x v="3"/>
    <s v="Sedláčková Yvona"/>
    <s v="žena"/>
    <n v="6560131666"/>
    <s v="211 - Zdravotní pojišťovna Ministerstva vnitra ČR"/>
    <s v="ONKO"/>
    <n v="2121"/>
    <s v="PICC"/>
    <s v="4F"/>
    <s v="1L"/>
    <s v="CHEMO chemoterapie"/>
    <n v="41"/>
    <n v="2"/>
    <x v="3"/>
    <x v="2"/>
    <s v="EKG navigace"/>
    <s v="SecurAcath"/>
    <n v="0.56000000000000005"/>
    <n v="1"/>
    <m/>
    <m/>
    <m/>
    <s v="Troubil"/>
  </r>
  <r>
    <n v="33"/>
    <d v="2021-06-09T00:00:00"/>
    <x v="3"/>
    <s v="Cikrytová Anna"/>
    <s v="žena"/>
    <n v="6552232038"/>
    <s v="111 - Všeobecná zdravotní pojišťovna"/>
    <s v="2IK"/>
    <n v="231"/>
    <s v="PICC"/>
    <s v="5F"/>
    <s v="2L"/>
    <s v="PN parenterální nutrice"/>
    <n v="25"/>
    <n v="2"/>
    <x v="3"/>
    <x v="0"/>
    <s v="EKG navigace"/>
    <s v="SecurAcath"/>
    <n v="2.2999999999999998"/>
    <n v="1"/>
    <m/>
    <m/>
    <m/>
    <s v="Troubil"/>
  </r>
  <r>
    <n v="34"/>
    <d v="2021-07-14T00:00:00"/>
    <x v="3"/>
    <s v="Beková Vlasta"/>
    <s v="žena"/>
    <n v="854221390"/>
    <s v="211 - Zdravotní pojišťovna Ministerstva vnitra ČR"/>
    <s v="DK"/>
    <n v="1031"/>
    <s v="PICC"/>
    <s v="4F"/>
    <s v="1L"/>
    <s v="DIVT dlouhodobá iv terapie"/>
    <n v="42"/>
    <n v="2"/>
    <x v="3"/>
    <x v="2"/>
    <s v="EKG navigace"/>
    <s v="SecurAcath"/>
    <n v="2.1"/>
    <n v="1"/>
    <m/>
    <m/>
    <m/>
    <s v="Troubil"/>
  </r>
  <r>
    <n v="35"/>
    <d v="2021-07-27T00:00:00"/>
    <x v="3"/>
    <s v="Nejezchlebová Eva"/>
    <s v="žena"/>
    <n v="8061225755"/>
    <s v="211 - Zdravotní pojišťovna Ministerstva vnitra ČR"/>
    <s v="ONKO"/>
    <n v="2121"/>
    <s v="PICC"/>
    <s v="4F"/>
    <s v="1L"/>
    <s v="CHEMO chemoterapie"/>
    <n v="42"/>
    <n v="2"/>
    <x v="3"/>
    <x v="2"/>
    <s v="EKG navigace"/>
    <s v="SecurAcath"/>
    <m/>
    <n v="1"/>
    <m/>
    <m/>
    <m/>
    <s v="Troubil"/>
  </r>
  <r>
    <n v="36"/>
    <d v="2021-08-04T00:00:00"/>
    <x v="3"/>
    <s v="Valsová Jana"/>
    <s v="žena"/>
    <n v="7258255356"/>
    <s v="211 - Zdravotní pojišťovna Ministerstva vnitra ČR"/>
    <s v="NCHIR"/>
    <n v="631"/>
    <s v="PICC"/>
    <s v="5F"/>
    <s v="2L"/>
    <s v="ATB antibiotika"/>
    <n v="35"/>
    <n v="0"/>
    <x v="2"/>
    <x v="2"/>
    <s v="EKG navigace"/>
    <s v="Lepící"/>
    <m/>
    <n v="1"/>
    <m/>
    <m/>
    <m/>
    <s v="Troubil"/>
  </r>
  <r>
    <n v="37"/>
    <d v="2021-08-25T00:00:00"/>
    <x v="3"/>
    <s v="Růčka Josef"/>
    <s v="muž"/>
    <n v="490913019"/>
    <s v="207 - Oborová zdravotní pojišťovna zaměstnanců bank a po"/>
    <s v="ONKO"/>
    <n v="2121"/>
    <s v="PICC"/>
    <s v="4F"/>
    <s v="1L"/>
    <s v="CHEMO chemoterapie"/>
    <n v="40"/>
    <n v="2"/>
    <x v="2"/>
    <x v="2"/>
    <s v="EKG navigace"/>
    <s v="SecurAcath"/>
    <m/>
    <n v="1"/>
    <m/>
    <m/>
    <m/>
    <s v="Troubil"/>
  </r>
  <r>
    <n v="38"/>
    <d v="2021-09-09T00:00:00"/>
    <x v="3"/>
    <s v="Složilová Marie"/>
    <s v="žena"/>
    <n v="465426406"/>
    <s v="211 - Zdravotní pojišťovna Ministerstva vnitra ČR"/>
    <s v="KARIM"/>
    <n v="732"/>
    <s v="PICC"/>
    <s v="5F"/>
    <s v="2L"/>
    <s v="PN parenterální nutrice"/>
    <n v="41"/>
    <n v="2"/>
    <x v="3"/>
    <x v="2"/>
    <s v="EKG navigace"/>
    <s v="SecurAcath"/>
    <n v="0.8"/>
    <n v="1"/>
    <m/>
    <d v="2021-09-29T00:00:00"/>
    <s v="Ukončení IV terapie"/>
    <s v="Troubil"/>
  </r>
  <r>
    <n v="39"/>
    <d v="2021-09-10T00:00:00"/>
    <x v="3"/>
    <s v="Zlámal Zdeněk"/>
    <s v="muž"/>
    <n v="401023410"/>
    <s v="111 - Všeobecná zdravotní pojišťovna"/>
    <s v="1CHIR"/>
    <n v="411"/>
    <s v="PICC"/>
    <s v="4F"/>
    <s v="1L"/>
    <s v="OŽP omezený žilní přístup"/>
    <n v="44"/>
    <n v="0"/>
    <x v="3"/>
    <x v="2"/>
    <s v="EKG navigace"/>
    <s v="Lepící"/>
    <n v="0.3"/>
    <n v="1"/>
    <m/>
    <m/>
    <m/>
    <s v="Troubil"/>
  </r>
  <r>
    <n v="40"/>
    <d v="2021-10-11T00:00:00"/>
    <x v="3"/>
    <s v="Kozelka Richard"/>
    <s v="muž"/>
    <n v="6709100310"/>
    <s v="213 - Revírní bratrská pokladna"/>
    <s v="1IK"/>
    <n v="113"/>
    <s v="PICC"/>
    <s v="5F"/>
    <s v="2L"/>
    <s v="PH plicní hypertenze"/>
    <n v="30"/>
    <n v="3"/>
    <x v="0"/>
    <x v="0"/>
    <s v="EKG navigace"/>
    <s v="SecurAcath"/>
    <n v="3.4"/>
    <n v="1"/>
    <m/>
    <m/>
    <m/>
    <s v="Troubil"/>
  </r>
  <r>
    <n v="41"/>
    <d v="2021-10-18T00:00:00"/>
    <x v="3"/>
    <s v="Mrňková Renata"/>
    <s v="žena"/>
    <n v="6961285331"/>
    <s v="211 - Zdravotní pojišťovna Ministerstva vnitra ČR"/>
    <s v="ONKO"/>
    <n v="2121"/>
    <s v="PICC"/>
    <s v="4F"/>
    <s v="1L"/>
    <s v="CHEMO chemoterapie"/>
    <n v="52"/>
    <n v="0"/>
    <x v="3"/>
    <x v="2"/>
    <s v="EKG navigace"/>
    <s v="Lepící"/>
    <m/>
    <n v="1"/>
    <m/>
    <m/>
    <m/>
    <s v="Troubil"/>
  </r>
  <r>
    <n v="42"/>
    <d v="2021-11-02T00:00:00"/>
    <x v="3"/>
    <s v="Mirga Jan"/>
    <s v="muž"/>
    <n v="530212372"/>
    <s v="111 - Všeobecná zdravotní pojišťovna"/>
    <s v="PLICNI"/>
    <n v="1612"/>
    <s v="PICC"/>
    <s v="5F"/>
    <s v="2L"/>
    <s v="ATB antibiotika"/>
    <n v="54"/>
    <n v="2"/>
    <x v="4"/>
    <x v="1"/>
    <s v="TTE"/>
    <s v="SecurAcath"/>
    <n v="1.52"/>
    <n v="1"/>
    <m/>
    <m/>
    <m/>
    <s v="Troubil"/>
  </r>
  <r>
    <n v="43"/>
    <d v="2021-11-22T00:00:00"/>
    <x v="3"/>
    <s v="Čadová Drahomíra"/>
    <s v="žena"/>
    <n v="5654162074"/>
    <s v="111 - Všeobecná zdravotní pojišťovna"/>
    <s v="ONKO"/>
    <n v="2121"/>
    <s v="PICC"/>
    <s v="4F"/>
    <s v="1L"/>
    <s v="CHEMO chemoterapie"/>
    <n v="22"/>
    <n v="0"/>
    <x v="6"/>
    <x v="0"/>
    <s v="EKG navigace"/>
    <s v="Lepící"/>
    <n v="1.41"/>
    <n v="1"/>
    <m/>
    <m/>
    <m/>
    <s v="Troubil"/>
  </r>
  <r>
    <n v="44"/>
    <d v="2021-12-20T00:00:00"/>
    <x v="3"/>
    <s v="Papšová Naděžda"/>
    <s v="žena"/>
    <n v="6052291905"/>
    <s v="205 - Česká průmyslová zdravotní pojišťovna"/>
    <s v="ONKO"/>
    <n v="2121"/>
    <s v="PICC"/>
    <s v="4F"/>
    <s v="1L"/>
    <s v="CHEMO chemoterapie"/>
    <n v="40"/>
    <n v="3"/>
    <x v="2"/>
    <x v="2"/>
    <s v="EKG navigace"/>
    <s v="SecurAcath"/>
    <n v="1.41"/>
    <n v="1"/>
    <m/>
    <m/>
    <m/>
    <s v="Troubil"/>
  </r>
  <r>
    <n v="45"/>
    <d v="2021-12-31T00:00:00"/>
    <x v="3"/>
    <s v="Šťota Dominik"/>
    <s v="muž"/>
    <n v="2010170316"/>
    <s v="205 - Česká průmyslová zdravotní pojišťovna"/>
    <s v="DK"/>
    <n v="1011"/>
    <s v="PICC"/>
    <s v="4F"/>
    <s v="1L"/>
    <s v="ATB antibiotika"/>
    <n v="14"/>
    <n v="3"/>
    <x v="6"/>
    <x v="0"/>
    <s v="EKG navigace"/>
    <s v="SecurAcath"/>
    <n v="1.41"/>
    <n v="1"/>
    <m/>
    <d v="2022-04-07T00:00:00"/>
    <s v="Ukončení IV terapie"/>
    <s v="Troubil"/>
  </r>
  <r>
    <n v="46"/>
    <d v="2022-01-12T00:00:00"/>
    <x v="4"/>
    <s v="Hyžík David"/>
    <s v="muž"/>
    <n v="1802190302"/>
    <s v="201 - Vojenská zdravotní pojišťovna České republiky"/>
    <s v="DK"/>
    <n v="1012"/>
    <s v="PICC"/>
    <s v="5F"/>
    <s v="2L"/>
    <s v="DPV domácí parenterální výživa"/>
    <n v="18"/>
    <n v="4"/>
    <x v="6"/>
    <x v="0"/>
    <s v="RTG S+P"/>
    <s v="SecurAcath"/>
    <n v="4.0999999999999996"/>
    <n v="1"/>
    <s v="Povytažení"/>
    <d v="2022-05-28T00:00:00"/>
    <s v="Povytažení katetru"/>
    <s v="Troubil"/>
  </r>
  <r>
    <n v="47"/>
    <d v="2022-01-20T00:00:00"/>
    <x v="4"/>
    <s v="Zelinková Jana"/>
    <s v="žena"/>
    <n v="425309457"/>
    <s v="111 - Všeobecná zdravotní pojišťovna"/>
    <s v="2IK"/>
    <n v="231"/>
    <s v="PICC"/>
    <s v="4F"/>
    <s v="1L"/>
    <s v="DPV domácí parenterální výživa"/>
    <n v="40"/>
    <n v="2"/>
    <x v="3"/>
    <x v="2"/>
    <s v="EKG navigace"/>
    <s v="SecurAcath"/>
    <n v="2.4"/>
    <n v="1"/>
    <m/>
    <m/>
    <m/>
    <s v="Troubil"/>
  </r>
  <r>
    <n v="48"/>
    <d v="2022-01-31T00:00:00"/>
    <x v="4"/>
    <s v="Šlapeta Rostislav"/>
    <s v="muž"/>
    <n v="5408053706"/>
    <s v="213 - Revírní bratrská pokladna"/>
    <s v="1CHIR"/>
    <n v="412"/>
    <s v="PICC"/>
    <s v="5F"/>
    <s v="2L"/>
    <s v="PN parenterální nutrice"/>
    <n v="28"/>
    <n v="2.5"/>
    <x v="0"/>
    <x v="0"/>
    <s v="EKG navigace"/>
    <s v="SecurAcath"/>
    <s v="2,5,4"/>
    <n v="1"/>
    <m/>
    <m/>
    <m/>
    <s v="Troubil"/>
  </r>
  <r>
    <n v="49"/>
    <d v="2022-02-01T00:00:00"/>
    <x v="4"/>
    <s v="Spurná Jana"/>
    <s v="žena"/>
    <n v="7260265320"/>
    <s v="111 - Všeobecná zdravotní pojišťovna"/>
    <s v="ONKO"/>
    <n v="2121"/>
    <s v="PICC"/>
    <s v="4F"/>
    <s v="1L"/>
    <s v="CHEMO chemoterapie"/>
    <n v="46"/>
    <n v="0"/>
    <x v="3"/>
    <x v="2"/>
    <s v="EKG navigace"/>
    <s v="Lepící"/>
    <n v="0.41"/>
    <n v="1"/>
    <m/>
    <d v="2022-06-06T00:00:00"/>
    <s v="Ukončení IV terapie"/>
    <s v="Troubil"/>
  </r>
  <r>
    <n v="50"/>
    <d v="2022-03-10T00:00:00"/>
    <x v="4"/>
    <s v="Dudek Jaroslav"/>
    <s v="muž"/>
    <n v="500720291"/>
    <s v="213 - Revírní bratrská pokladna"/>
    <s v="1IK"/>
    <n v="113"/>
    <s v="PICC"/>
    <s v="5F"/>
    <s v="1L"/>
    <s v="PH plicní hypertenze"/>
    <n v="27"/>
    <n v="2"/>
    <x v="6"/>
    <x v="0"/>
    <s v="EKG navigace"/>
    <s v="SecurAcath"/>
    <n v="2.1"/>
    <n v="1"/>
    <s v="Infekce lokální"/>
    <d v="2022-05-08T00:00:00"/>
    <s v="Povytažení katetru"/>
    <s v="Troubil"/>
  </r>
  <r>
    <n v="51"/>
    <d v="2022-03-15T00:00:00"/>
    <x v="4"/>
    <s v="Jelínek Jaroslav"/>
    <s v="muž"/>
    <n v="390126006"/>
    <s v="111 - Všeobecná zdravotní pojišťovna"/>
    <s v="GERI"/>
    <n v="3011"/>
    <s v="PICC"/>
    <s v="4F"/>
    <s v="1L"/>
    <s v="ATB antibiotika"/>
    <n v="39"/>
    <n v="0"/>
    <x v="2"/>
    <x v="2"/>
    <s v="EKG navigace"/>
    <s v="Lepící"/>
    <n v="0.3"/>
    <n v="1"/>
    <s v="Povytažení"/>
    <d v="2022-03-21T00:00:00"/>
    <s v="Povytažení katetru"/>
    <s v="Troubil"/>
  </r>
  <r>
    <n v="52"/>
    <d v="2022-03-21T00:00:00"/>
    <x v="4"/>
    <s v="Šindelková Lenka"/>
    <s v="žena"/>
    <n v="7761155875"/>
    <s v="111 - Všeobecná zdravotní pojišťovna"/>
    <s v="ONKO"/>
    <n v="2121"/>
    <s v="PICC"/>
    <s v="4F"/>
    <s v="1L"/>
    <s v="CHEMO chemoterapie"/>
    <n v="37"/>
    <n v="0"/>
    <x v="8"/>
    <x v="2"/>
    <s v="EKG navigace"/>
    <s v="Lepící"/>
    <n v="0.41"/>
    <n v="1"/>
    <m/>
    <m/>
    <m/>
    <s v="Troubil"/>
  </r>
  <r>
    <n v="53"/>
    <d v="2022-03-30T00:00:00"/>
    <x v="4"/>
    <s v="Konečná Lenka"/>
    <s v="žena"/>
    <n v="8061135335"/>
    <s v="111 - Všeobecná zdravotní pojišťovna"/>
    <s v="KARIM"/>
    <n v="735"/>
    <s v="PICC"/>
    <s v="5F"/>
    <s v="2L"/>
    <s v="PN parenterální nutrice"/>
    <n v="55"/>
    <n v="0"/>
    <x v="4"/>
    <x v="1"/>
    <s v="EKG navigace"/>
    <s v="Lepící"/>
    <n v="0.7"/>
    <n v="1"/>
    <m/>
    <d v="2022-06-23T00:00:00"/>
    <s v="Ukončení IV terapie"/>
    <s v="Troubil"/>
  </r>
  <r>
    <n v="54"/>
    <d v="2022-04-26T00:00:00"/>
    <x v="4"/>
    <s v="Nováčková Radmila"/>
    <s v="žena"/>
    <n v="5957140442"/>
    <s v="111 - Všeobecná zdravotní pojišťovna"/>
    <s v="KCHIR"/>
    <n v="5011"/>
    <s v="PICC"/>
    <s v="5F"/>
    <s v="2L"/>
    <s v="ATB antibiotika"/>
    <n v="38"/>
    <n v="0"/>
    <x v="2"/>
    <x v="2"/>
    <s v="EKG navigace"/>
    <s v="Lepící"/>
    <n v="0.52"/>
    <n v="1"/>
    <m/>
    <d v="2022-05-12T00:00:00"/>
    <s v="Ukončení IV terapie"/>
    <s v="Troubil"/>
  </r>
  <r>
    <n v="55"/>
    <d v="2022-05-24T00:00:00"/>
    <x v="4"/>
    <s v="Konečná Marie"/>
    <s v="žena"/>
    <n v="436225451"/>
    <s v="111 - Všeobecná zdravotní pojišťovna"/>
    <s v="KARIM"/>
    <n v="732"/>
    <s v="PICC"/>
    <s v="5F"/>
    <s v="2L"/>
    <s v="ATB antibiotika"/>
    <n v="40"/>
    <n v="0"/>
    <x v="2"/>
    <x v="2"/>
    <s v="EKG navigace"/>
    <s v="Lepící"/>
    <n v="0.53"/>
    <n v="1"/>
    <m/>
    <d v="2022-07-04T00:00:00"/>
    <s v="Exitus letalis"/>
    <s v="Troubil"/>
  </r>
  <r>
    <n v="56"/>
    <d v="2022-05-30T00:00:00"/>
    <x v="4"/>
    <s v="Fabián Jaroslav"/>
    <s v="muž"/>
    <n v="470421414"/>
    <s v="201 - Vojenská zdravotní pojišťovna České republiky"/>
    <s v="1CHIR"/>
    <n v="411"/>
    <s v="PICC"/>
    <s v="5F"/>
    <s v="2L"/>
    <s v="PN parenterální nutrice"/>
    <n v="38"/>
    <n v="0"/>
    <x v="2"/>
    <x v="2"/>
    <s v="EKG navigace"/>
    <s v="Lepící"/>
    <n v="0.5"/>
    <n v="1"/>
    <m/>
    <m/>
    <m/>
    <s v="Troubil"/>
  </r>
  <r>
    <n v="57"/>
    <d v="2022-06-14T00:00:00"/>
    <x v="4"/>
    <s v="Labuda Miloš"/>
    <s v="muž"/>
    <n v="6608080996"/>
    <s v="205 - Česká průmyslová zdravotní pojišťovna"/>
    <s v="ONKO"/>
    <n v="2121"/>
    <s v="PICC"/>
    <s v="5F"/>
    <s v="2L"/>
    <s v="CHV chirurgický výkon"/>
    <n v="41"/>
    <n v="1"/>
    <x v="2"/>
    <x v="2"/>
    <s v="EKG navigace"/>
    <s v="Lepící"/>
    <n v="0.52"/>
    <n v="1"/>
    <m/>
    <d v="2022-07-28T00:00:00"/>
    <s v="Ukončení IV terapie"/>
    <s v="Troubil"/>
  </r>
  <r>
    <n v="58"/>
    <d v="2022-06-22T00:00:00"/>
    <x v="4"/>
    <s v="Gregor Pavel"/>
    <s v="muž"/>
    <n v="9906303264"/>
    <s v="201 - Vojenská zdravotní pojišťovna České republiky"/>
    <s v="KARIM"/>
    <n v="731"/>
    <s v="PICC"/>
    <s v="5F"/>
    <s v="2L"/>
    <s v="PN parenterální nutrice"/>
    <n v="55"/>
    <n v="5"/>
    <x v="4"/>
    <x v="1"/>
    <s v="EKG navigace"/>
    <s v="SecurAcath"/>
    <n v="0.8"/>
    <n v="1"/>
    <m/>
    <d v="2022-07-15T00:00:00"/>
    <s v="Ukončení IV terapie"/>
    <s v="Troubil"/>
  </r>
  <r>
    <n v="59"/>
    <d v="2022-06-23T00:00:00"/>
    <x v="4"/>
    <s v="Křižan Ladislav"/>
    <s v="muž"/>
    <n v="5702091010"/>
    <s v="213 - Revírní bratrská pokladna"/>
    <s v="KARIM"/>
    <n v="735"/>
    <s v="PICC"/>
    <s v="6F"/>
    <s v="3L"/>
    <s v="DIVT dlouhodobá iv terapie"/>
    <n v="29"/>
    <n v="2"/>
    <x v="5"/>
    <x v="0"/>
    <s v="EKG navigace"/>
    <s v="SecurAcath"/>
    <n v="1.27"/>
    <n v="1"/>
    <m/>
    <d v="2022-06-24T00:00:00"/>
    <s v="Exitus letalis"/>
    <s v="Troubil"/>
  </r>
  <r>
    <n v="60"/>
    <d v="2022-06-23T00:00:00"/>
    <x v="4"/>
    <s v="Kaláb Josef"/>
    <s v="muž"/>
    <n v="510824282"/>
    <s v="201 - Vojenská zdravotní pojišťovna České republiky"/>
    <s v="NCHIR"/>
    <n v="631"/>
    <s v="PICC"/>
    <s v="6F"/>
    <s v="3L"/>
    <s v="ATB antibiotika"/>
    <n v="46"/>
    <n v="2"/>
    <x v="8"/>
    <x v="2"/>
    <s v="EKG navigace"/>
    <s v="SecurAcath"/>
    <n v="0.67"/>
    <n v="1"/>
    <m/>
    <m/>
    <m/>
    <s v="Douglas"/>
  </r>
  <r>
    <n v="61"/>
    <d v="2022-07-20T00:00:00"/>
    <x v="4"/>
    <s v="Suchý Milan"/>
    <s v="muž"/>
    <n v="400417144"/>
    <s v="111 - Všeobecná zdravotní pojišťovna"/>
    <s v="ONKO"/>
    <n v="2121"/>
    <s v="PICC"/>
    <s v="4F"/>
    <s v="1L"/>
    <s v="CHEMO chemoterapie"/>
    <n v="29"/>
    <n v="3"/>
    <x v="6"/>
    <x v="0"/>
    <s v="EKG navigace"/>
    <s v="SecurAcath"/>
    <n v="0.41"/>
    <n v="1"/>
    <m/>
    <m/>
    <m/>
    <s v="Douglas"/>
  </r>
  <r>
    <n v="62"/>
    <d v="2022-07-20T00:00:00"/>
    <x v="4"/>
    <s v="Sadilová Jana"/>
    <s v="žena"/>
    <n v="3552176143"/>
    <s v="211 - Zdravotní pojišťovna Ministerstva vnitra ČR"/>
    <s v="2IK"/>
    <n v="5721"/>
    <s v="PICC"/>
    <s v="5F"/>
    <s v="2L"/>
    <s v="DPV domácí parenterální výživa"/>
    <n v="42"/>
    <n v="7"/>
    <x v="9"/>
    <x v="2"/>
    <s v="EKG navigace"/>
    <s v="SecurAcath"/>
    <n v="0.5"/>
    <n v="1"/>
    <s v="Tromboza"/>
    <d v="2022-08-02T00:00:00"/>
    <s v="Infekce systémová"/>
    <s v="Troubil"/>
  </r>
  <r>
    <n v="63"/>
    <d v="2022-07-25T00:00:00"/>
    <x v="4"/>
    <s v="Fiala Michal"/>
    <s v="muž"/>
    <n v="9911045705"/>
    <s v="205 - Česká průmyslová zdravotní pojišťovna"/>
    <s v="KARIM"/>
    <n v="732"/>
    <s v="PICC"/>
    <s v="5F"/>
    <s v="2L"/>
    <s v="ATB antibiotika"/>
    <n v="55"/>
    <n v="2"/>
    <x v="7"/>
    <x v="1"/>
    <s v="EKG navigace"/>
    <s v="SecurAcath"/>
    <n v="0.56999999999999995"/>
    <n v="1"/>
    <m/>
    <d v="2022-08-25T00:00:00"/>
    <s v="Ukončení IV terapie"/>
    <s v="Troubil"/>
  </r>
  <r>
    <n v="64"/>
    <d v="2022-07-26T00:00:00"/>
    <x v="4"/>
    <s v="Grmela Jiří"/>
    <s v="muž"/>
    <n v="400513443"/>
    <s v="111 - Všeobecná zdravotní pojišťovna"/>
    <s v="Mimo FN"/>
    <m/>
    <s v="PICC"/>
    <s v="5F"/>
    <s v="2L"/>
    <s v="PN parenterální nutrice"/>
    <n v="46"/>
    <n v="0"/>
    <x v="9"/>
    <x v="2"/>
    <s v="EKG navigace"/>
    <s v="Lepící"/>
    <n v="0.5"/>
    <n v="1"/>
    <m/>
    <m/>
    <m/>
    <s v="Troubil"/>
  </r>
  <r>
    <n v="65"/>
    <d v="2022-08-03T00:00:00"/>
    <x v="4"/>
    <s v="Setínská Jana"/>
    <s v="žena"/>
    <n v="485624040"/>
    <s v="211 - Zdravotní pojišťovna Ministerstva vnitra ČR"/>
    <s v="Mimo FN"/>
    <m/>
    <s v="PICC"/>
    <s v="4F"/>
    <s v="1L"/>
    <s v="PN parenterální nutrice"/>
    <n v="27"/>
    <n v="2"/>
    <x v="5"/>
    <x v="0"/>
    <s v="EKG navigace"/>
    <s v="SecurAcath"/>
    <n v="1"/>
    <n v="1"/>
    <m/>
    <m/>
    <m/>
    <s v="Troubil"/>
  </r>
  <r>
    <n v="66"/>
    <d v="2022-08-15T00:00:00"/>
    <x v="4"/>
    <s v="Roupa Antonín"/>
    <s v="muž"/>
    <n v="5910231162"/>
    <s v="111 - Všeobecná zdravotní pojišťovna"/>
    <s v="KARIM"/>
    <n v="732"/>
    <s v="PICC"/>
    <s v="5F"/>
    <s v="2L"/>
    <s v="PN parenterální nutrice"/>
    <n v="45"/>
    <n v="0"/>
    <x v="8"/>
    <x v="2"/>
    <s v="EKG navigace"/>
    <s v="Lepící"/>
    <n v="0.52"/>
    <n v="1"/>
    <m/>
    <d v="2022-10-06T00:00:00"/>
    <s v="Ukončení IV terapie"/>
    <s v="Douglas"/>
  </r>
  <r>
    <n v="67"/>
    <d v="2022-08-15T00:00:00"/>
    <x v="4"/>
    <s v="Haasová Jaroslava"/>
    <s v="žena"/>
    <n v="436206413"/>
    <s v="111 - Všeobecná zdravotní pojišťovna"/>
    <s v="KCHIR"/>
    <n v="5031"/>
    <s v="PICC"/>
    <s v="5F"/>
    <s v="2L"/>
    <s v="PN parenterální nutrice"/>
    <n v="42"/>
    <n v="0"/>
    <x v="2"/>
    <x v="2"/>
    <s v="RTG S+P"/>
    <s v="Lepící"/>
    <n v="0.49"/>
    <n v="1"/>
    <m/>
    <m/>
    <m/>
    <s v="Troubil"/>
  </r>
  <r>
    <n v="68"/>
    <d v="2022-08-16T00:00:00"/>
    <x v="4"/>
    <s v="Polách Adolf"/>
    <s v="muž"/>
    <n v="5412220748"/>
    <s v="207 - Oborová zdravotní pojišťovna zaměstnanců bank a po"/>
    <s v="KCHIR"/>
    <n v="5011"/>
    <s v="PICC"/>
    <s v="4F"/>
    <s v="1L"/>
    <s v="ATB antibiotika"/>
    <n v="44"/>
    <n v="2"/>
    <x v="8"/>
    <x v="2"/>
    <s v="EKG navigace"/>
    <s v="Lepící"/>
    <n v="0.49"/>
    <n v="1"/>
    <m/>
    <d v="2022-09-15T00:00:00"/>
    <s v="Ukončení IV terapie"/>
    <s v="Troubil"/>
  </r>
  <r>
    <n v="69"/>
    <d v="2022-08-29T00:00:00"/>
    <x v="4"/>
    <s v="Strakelová Aneta"/>
    <s v="žena"/>
    <n v="7053175547"/>
    <s v="111 - Všeobecná zdravotní pojišťovna"/>
    <s v="KARIM"/>
    <n v="732"/>
    <s v="PICC"/>
    <s v="4F"/>
    <s v="1L"/>
    <s v="DIVT dlouhodobá iv terapie"/>
    <n v="30"/>
    <n v="4"/>
    <x v="0"/>
    <x v="0"/>
    <s v="EKG navigace"/>
    <s v="SecurAcath"/>
    <n v="1"/>
    <n v="1"/>
    <m/>
    <m/>
    <m/>
    <s v="Troubil"/>
  </r>
  <r>
    <n v="70"/>
    <d v="2022-08-30T00:00:00"/>
    <x v="4"/>
    <s v="Hummerová Věra"/>
    <s v="žena"/>
    <n v="5655311211"/>
    <s v="111 - Všeobecná zdravotní pojišťovna"/>
    <s v="PGK"/>
    <n v="817"/>
    <s v="PICC"/>
    <s v="4F"/>
    <s v="1L"/>
    <s v="ATB antibiotika"/>
    <n v="37"/>
    <n v="1"/>
    <x v="2"/>
    <x v="2"/>
    <s v="EKG navigace"/>
    <s v="Lepící"/>
    <n v="0.45"/>
    <n v="1"/>
    <m/>
    <d v="2022-09-12T00:00:00"/>
    <s v="Ukončení IV terapie"/>
    <s v="Troubil"/>
  </r>
  <r>
    <n v="71"/>
    <d v="2022-09-05T00:00:00"/>
    <x v="4"/>
    <s v="Šimková Jozefa"/>
    <s v="žena"/>
    <n v="7554167764"/>
    <s v="207 - Oborová zdravotní pojišťovna zaměstnanců bank a po"/>
    <s v="ONKO"/>
    <n v="2111"/>
    <s v="PICC"/>
    <s v="4F"/>
    <s v="1L"/>
    <s v="CHEMO chemoterapie"/>
    <n v="46"/>
    <n v="3"/>
    <x v="9"/>
    <x v="2"/>
    <s v="EKG navigace"/>
    <s v="SecurAcath"/>
    <n v="0.5"/>
    <n v="1"/>
    <m/>
    <m/>
    <m/>
    <s v="Troubil"/>
  </r>
  <r>
    <n v="72"/>
    <d v="2022-09-12T00:00:00"/>
    <x v="4"/>
    <s v="Silná Jana"/>
    <s v="žena"/>
    <n v="6155061847"/>
    <s v="201 - Vojenská zdravotní pojišťovna České republiky"/>
    <s v="ORL"/>
    <n v="1311"/>
    <s v="PICC"/>
    <s v="5F"/>
    <s v="2L"/>
    <s v="CHV chirurgický výkon"/>
    <n v="42"/>
    <n v="0"/>
    <x v="3"/>
    <x v="2"/>
    <s v="EKG navigace"/>
    <s v="Lepící"/>
    <n v="0.6"/>
    <n v="1"/>
    <m/>
    <m/>
    <m/>
    <s v="Troubil"/>
  </r>
  <r>
    <n v="73"/>
    <d v="2022-09-13T00:00:00"/>
    <x v="4"/>
    <s v="Sklenář Václav"/>
    <s v="muž"/>
    <n v="520605044"/>
    <s v="205 - Česká průmyslová zdravotní pojišťovna"/>
    <s v="KARIM"/>
    <n v="732"/>
    <s v="PICC"/>
    <s v="4F"/>
    <s v="1L"/>
    <s v="OŽP omezený žilní přístup"/>
    <n v="42"/>
    <n v="3"/>
    <x v="2"/>
    <x v="2"/>
    <s v="EKG navigace"/>
    <s v="SecurAcath"/>
    <n v="0.5"/>
    <n v="1"/>
    <m/>
    <m/>
    <m/>
    <s v="Troubil"/>
  </r>
  <r>
    <n v="74"/>
    <d v="2022-09-14T00:00:00"/>
    <x v="4"/>
    <s v="Hladišová Věra"/>
    <s v="žena"/>
    <n v="425428430"/>
    <s v="111 - Všeobecná zdravotní pojišťovna"/>
    <s v="OLU Paseka"/>
    <n v="5071"/>
    <s v="PICC"/>
    <s v="4F"/>
    <s v="1L"/>
    <s v="DIVT dlouhodobá iv terapie"/>
    <n v="55"/>
    <n v="14"/>
    <x v="2"/>
    <x v="2"/>
    <s v="EKG navigace"/>
    <s v="Lepící"/>
    <n v="0.6"/>
    <n v="1"/>
    <m/>
    <m/>
    <m/>
    <s v="Troubil"/>
  </r>
  <r>
    <n v="75"/>
    <d v="2022-09-15T00:00:00"/>
    <x v="4"/>
    <s v="Winiarská Danuše"/>
    <s v="žena"/>
    <n v="516107194"/>
    <s v="111 - Všeobecná zdravotní pojišťovna"/>
    <s v="PLICNI"/>
    <n v="1612"/>
    <s v="PICC"/>
    <s v="4F"/>
    <s v="1L"/>
    <s v="OŽP omezený žilní přístup"/>
    <n v="39"/>
    <n v="2"/>
    <x v="2"/>
    <x v="2"/>
    <s v="EKG navigace"/>
    <s v="SecurAcath"/>
    <n v="0.5"/>
    <n v="1"/>
    <m/>
    <m/>
    <m/>
    <s v="Troubil"/>
  </r>
  <r>
    <n v="76"/>
    <d v="2022-09-30T00:00:00"/>
    <x v="4"/>
    <s v="Kvapil Jan"/>
    <s v="muž"/>
    <n v="480309448"/>
    <s v="211 - Zdravotní pojišťovna Ministerstva vnitra ČR"/>
    <s v="2IK"/>
    <n v="213"/>
    <s v="PICC"/>
    <s v="5F"/>
    <s v="2L"/>
    <s v="ATB antibiotika"/>
    <n v="40"/>
    <n v="2"/>
    <x v="2"/>
    <x v="2"/>
    <s v="EKG navigace"/>
    <s v="SecurAcath"/>
    <n v="0.55000000000000004"/>
    <n v="1"/>
    <m/>
    <d v="2022-10-14T00:00:00"/>
    <s v="Ukončení IV terapie"/>
    <s v="Troubil"/>
  </r>
  <r>
    <n v="77"/>
    <d v="2022-10-04T00:00:00"/>
    <x v="4"/>
    <s v="Dopitová Blanka"/>
    <s v="žena"/>
    <n v="365720414"/>
    <s v="111 - Všeobecná zdravotní pojišťovna"/>
    <s v="KARIM"/>
    <n v="735"/>
    <s v="PICC"/>
    <s v="5F"/>
    <s v="2L"/>
    <s v="ATB antibiotika"/>
    <n v="36"/>
    <n v="3"/>
    <x v="2"/>
    <x v="2"/>
    <s v="EKG navigace"/>
    <s v="SecurAcath"/>
    <n v="0.6"/>
    <n v="1"/>
    <m/>
    <d v="2022-11-17T00:00:00"/>
    <s v="Ukončení IV terapie"/>
    <s v="Troubil"/>
  </r>
  <r>
    <n v="78"/>
    <d v="2022-10-09T00:00:00"/>
    <x v="4"/>
    <s v="Orságová Nikol"/>
    <s v="žena"/>
    <n v="1555191044"/>
    <s v="111 - Všeobecná zdravotní pojišťovna"/>
    <s v="DK"/>
    <n v="1012"/>
    <s v="PICC"/>
    <s v="5F"/>
    <s v="2L"/>
    <s v="CHEMO chemoterapie"/>
    <n v="50"/>
    <n v="3"/>
    <x v="7"/>
    <x v="1"/>
    <s v="RTG S+P"/>
    <s v="SecurAcath"/>
    <n v="0.62"/>
    <n v="1"/>
    <m/>
    <m/>
    <m/>
    <s v="Troubil"/>
  </r>
  <r>
    <n v="79"/>
    <d v="2022-10-10T00:00:00"/>
    <x v="4"/>
    <s v="Beňová Jaroslava"/>
    <s v="žena"/>
    <n v="5657220811"/>
    <s v="205 - Česká průmyslová zdravotní pojišťovna"/>
    <s v="KARIM"/>
    <n v="731"/>
    <s v="PICC"/>
    <s v="6F"/>
    <s v="3L"/>
    <s v="DIVT dlouhodobá iv terapie"/>
    <n v="41"/>
    <n v="0"/>
    <x v="3"/>
    <x v="2"/>
    <s v="EKG navigace"/>
    <s v="Lepící"/>
    <n v="0.56999999999999995"/>
    <n v="1"/>
    <m/>
    <m/>
    <m/>
    <s v="Douglas"/>
  </r>
  <r>
    <n v="80"/>
    <d v="2022-10-12T00:00:00"/>
    <x v="4"/>
    <s v="Vernerová Jitka"/>
    <s v="žena"/>
    <n v="6157090148"/>
    <s v="205 - Česká průmyslová zdravotní pojišťovna"/>
    <s v="KARIM"/>
    <n v="735"/>
    <s v="PICC"/>
    <s v="5F"/>
    <s v="2L"/>
    <s v="PN parenterální nutrice"/>
    <n v="45"/>
    <n v="3"/>
    <x v="0"/>
    <x v="2"/>
    <s v="EKG navigace"/>
    <s v="SecurAcath"/>
    <n v="0.67"/>
    <n v="1"/>
    <m/>
    <m/>
    <m/>
    <s v="Troubil"/>
  </r>
  <r>
    <n v="81"/>
    <d v="2022-10-17T00:00:00"/>
    <x v="4"/>
    <s v="Šelbická Olga"/>
    <s v="žena"/>
    <n v="495425003"/>
    <s v="211 - Zdravotní pojišťovna Ministerstva vnitra ČR"/>
    <s v="TRAU"/>
    <n v="3111"/>
    <s v="PICC"/>
    <s v="5F"/>
    <s v="2L"/>
    <s v="CHV chirurgický výkon"/>
    <n v="34"/>
    <n v="7"/>
    <x v="3"/>
    <x v="0"/>
    <s v="RTG S+P"/>
    <s v="SecurAcath"/>
    <n v="0.57999999999999996"/>
    <n v="1"/>
    <m/>
    <d v="2022-11-28T00:00:00"/>
    <s v="Ukončení IV terapie"/>
    <s v="Troubil"/>
  </r>
  <r>
    <n v="82"/>
    <d v="2022-10-20T00:00:00"/>
    <x v="4"/>
    <s v="Pilát Miloš"/>
    <s v="muž"/>
    <n v="500126129"/>
    <s v="205 - Česká průmyslová zdravotní pojišťovna"/>
    <s v="1IK"/>
    <n v="111"/>
    <s v="PICC"/>
    <s v="4F"/>
    <s v="1L"/>
    <s v="ATB antibiotika"/>
    <n v="42"/>
    <n v="2"/>
    <x v="2"/>
    <x v="2"/>
    <s v="RTG S+P"/>
    <s v="SecurAcath"/>
    <n v="0.4"/>
    <n v="1"/>
    <m/>
    <m/>
    <m/>
    <s v="Douglas"/>
  </r>
  <r>
    <n v="83"/>
    <d v="2022-10-25T00:00:00"/>
    <x v="4"/>
    <s v="Dubanský Vlastimil"/>
    <s v="muž"/>
    <n v="5511032010"/>
    <s v="205 - Česká průmyslová zdravotní pojišťovna"/>
    <s v="KARIM"/>
    <n v="731"/>
    <s v="PICC"/>
    <s v="6F"/>
    <s v="3L"/>
    <s v="PN parenterální nutrice"/>
    <n v="44"/>
    <n v="0"/>
    <x v="2"/>
    <x v="2"/>
    <s v="EKG navigace"/>
    <s v="Lepící"/>
    <n v="0.63"/>
    <n v="1"/>
    <m/>
    <m/>
    <m/>
    <s v="Douglas"/>
  </r>
  <r>
    <n v="84"/>
    <d v="2022-11-01T00:00:00"/>
    <x v="4"/>
    <s v="Navrátil Vít"/>
    <s v="muž"/>
    <n v="480327467"/>
    <s v="213 - Revírní bratrská pokladna"/>
    <s v="KCHIR"/>
    <n v="5031"/>
    <s v="PICC"/>
    <s v="6F"/>
    <s v="3L"/>
    <s v="PN parenterální nutrice"/>
    <n v="60"/>
    <n v="2"/>
    <x v="4"/>
    <x v="1"/>
    <s v="TTE"/>
    <s v="SecurAcath"/>
    <n v="0.96"/>
    <n v="1"/>
    <m/>
    <m/>
    <m/>
    <s v="Troubil"/>
  </r>
  <r>
    <n v="85"/>
    <d v="2022-11-01T00:00:00"/>
    <x v="4"/>
    <s v="Komárek Jan"/>
    <s v="muž"/>
    <n v="440724440"/>
    <s v="111 - Všeobecná zdravotní pojišťovna"/>
    <s v="KARIM"/>
    <n v="732"/>
    <s v="PICC"/>
    <s v="5F"/>
    <s v="2L"/>
    <s v="PN parenterální nutrice"/>
    <n v="55"/>
    <n v="2"/>
    <x v="4"/>
    <x v="1"/>
    <s v="TTE"/>
    <s v="SecurAcath"/>
    <n v="0.99"/>
    <n v="1"/>
    <m/>
    <m/>
    <m/>
    <s v="Troubil"/>
  </r>
  <r>
    <n v="86"/>
    <d v="2022-11-08T00:00:00"/>
    <x v="4"/>
    <s v="Pekařová Vladimíra"/>
    <s v="žena"/>
    <n v="7462175314"/>
    <s v="205 - Česká průmyslová zdravotní pojišťovna"/>
    <s v="KARIM"/>
    <n v="731"/>
    <s v="PICC"/>
    <s v="5F"/>
    <s v="2L"/>
    <s v="ATB antibiotika"/>
    <n v="39"/>
    <n v="2"/>
    <x v="8"/>
    <x v="2"/>
    <s v="RTG S+P"/>
    <s v="SecurAcath"/>
    <n v="0.56999999999999995"/>
    <n v="1"/>
    <m/>
    <m/>
    <m/>
    <s v="Troubil"/>
  </r>
  <r>
    <n v="87"/>
    <d v="2022-11-09T00:00:00"/>
    <x v="4"/>
    <s v="Loníková Ludmila"/>
    <s v="žena"/>
    <n v="445609416"/>
    <s v="205 - Česká průmyslová zdravotní pojišťovna"/>
    <s v="2IK"/>
    <n v="213"/>
    <s v="PICC"/>
    <s v="3F"/>
    <s v="1L"/>
    <s v="OŽP omezený žilní přístup"/>
    <n v="41"/>
    <n v="0"/>
    <x v="3"/>
    <x v="2"/>
    <s v="RTG S+P"/>
    <s v="Lepící"/>
    <n v="0.34"/>
    <n v="1"/>
    <m/>
    <m/>
    <m/>
    <s v="Troubil"/>
  </r>
  <r>
    <n v="88"/>
    <d v="2022-11-23T00:00:00"/>
    <x v="4"/>
    <s v="Král Antonín"/>
    <s v="muž"/>
    <n v="520720030"/>
    <s v="211 - Zdravotní pojišťovna Ministerstva vnitra ČR"/>
    <s v="KCHIR"/>
    <n v="5011"/>
    <s v="PICC"/>
    <s v="5F"/>
    <s v="2L"/>
    <s v="DIVT dlouhodobá iv terapie"/>
    <n v="31"/>
    <n v="0"/>
    <x v="6"/>
    <x v="0"/>
    <s v="EKG navigace"/>
    <s v="Lepící"/>
    <n v="1.68"/>
    <n v="1"/>
    <m/>
    <d v="2022-12-06T00:00:00"/>
    <s v="Povytažení katetru"/>
    <s v="Troubil"/>
  </r>
  <r>
    <n v="89"/>
    <d v="2022-11-29T00:00:00"/>
    <x v="4"/>
    <s v="Doležalová Adina"/>
    <s v="žena"/>
    <n v="1154291017"/>
    <s v="111 - Všeobecná zdravotní pojišťovna"/>
    <s v="DK"/>
    <n v="1031"/>
    <s v="PICC"/>
    <s v="5F"/>
    <s v="2L"/>
    <s v="CHEMO chemoterapie"/>
    <n v="19"/>
    <n v="2"/>
    <x v="6"/>
    <x v="0"/>
    <s v="EKG navigace"/>
    <s v="SecurAcath"/>
    <n v="1"/>
    <n v="1"/>
    <m/>
    <m/>
    <m/>
    <s v="Troubil"/>
  </r>
  <r>
    <n v="90"/>
    <d v="2022-11-30T00:00:00"/>
    <x v="4"/>
    <s v="Zábranská Alena"/>
    <s v="žena"/>
    <n v="6954055625"/>
    <s v="205 - Česká průmyslová zdravotní pojišťovna"/>
    <s v="ONKO"/>
    <n v="2121"/>
    <s v="PICC"/>
    <s v="4F"/>
    <s v="1L"/>
    <s v="CHEMO chemoterapie"/>
    <n v="37"/>
    <n v="2"/>
    <x v="6"/>
    <x v="0"/>
    <s v="EKG navigace"/>
    <s v="SecurAcath"/>
    <n v="0.48"/>
    <n v="1"/>
    <m/>
    <m/>
    <m/>
    <s v="Troubil"/>
  </r>
  <r>
    <n v="91"/>
    <d v="2022-11-30T00:00:00"/>
    <x v="4"/>
    <s v="Schonová Jana"/>
    <s v="žena"/>
    <n v="7561018091"/>
    <s v="111 - Všeobecná zdravotní pojišťovna"/>
    <s v="ONKO"/>
    <n v="2111"/>
    <s v="PICC"/>
    <s v="4F"/>
    <s v="1L"/>
    <s v="CHEMO chemoterapie"/>
    <n v="37"/>
    <n v="2"/>
    <x v="2"/>
    <x v="2"/>
    <s v="EKG navigace"/>
    <s v="SecurAcath"/>
    <n v="0.43"/>
    <n v="1"/>
    <m/>
    <m/>
    <m/>
    <s v="Rohanová"/>
  </r>
  <r>
    <n v="92"/>
    <d v="2022-12-02T00:00:00"/>
    <x v="4"/>
    <s v="Pasečný Otakar"/>
    <s v="muž"/>
    <n v="5808200057"/>
    <s v="111 - Všeobecná zdravotní pojišťovna"/>
    <s v="KARIM"/>
    <n v="735"/>
    <s v="PICC"/>
    <s v="5F"/>
    <s v="2L"/>
    <s v="PN parenterální nutrice"/>
    <n v="44"/>
    <n v="1"/>
    <x v="2"/>
    <x v="2"/>
    <s v="RTG S+P"/>
    <s v="Lepící"/>
    <n v="0.59"/>
    <n v="1"/>
    <m/>
    <d v="2022-12-03T00:00:00"/>
    <s v="Exitus letalis"/>
    <s v="Douglas"/>
  </r>
  <r>
    <n v="93"/>
    <d v="2022-12-09T00:00:00"/>
    <x v="4"/>
    <s v="Navrátilová Jitka"/>
    <s v="žena"/>
    <n v="345211434"/>
    <s v="205 - Česká průmyslová zdravotní pojišťovna"/>
    <s v="GERI"/>
    <n v="3011"/>
    <s v="PICC"/>
    <s v="4F"/>
    <s v="1L"/>
    <s v="ATB antibiotika"/>
    <n v="37"/>
    <n v="0"/>
    <x v="2"/>
    <x v="2"/>
    <s v="RTG S+P"/>
    <s v="Lepící"/>
    <n v="0.44"/>
    <n v="1"/>
    <m/>
    <d v="2022-12-12T00:00:00"/>
    <s v="Povytažení katetru"/>
    <s v="Douglas"/>
  </r>
  <r>
    <n v="94"/>
    <d v="2022-12-12T00:00:00"/>
    <x v="4"/>
    <s v="Bláha Petr"/>
    <s v="muž"/>
    <n v="9803265703"/>
    <s v="211 - Zdravotní pojišťovna Ministerstva vnitra ČR"/>
    <s v="KARIM"/>
    <n v="732"/>
    <s v="PICC"/>
    <s v="5F"/>
    <s v="2L"/>
    <s v="ATB antibiotika"/>
    <n v="28"/>
    <n v="2"/>
    <x v="0"/>
    <x v="0"/>
    <s v="EKG navigace"/>
    <s v="SecurAcath"/>
    <n v="0.56000000000000005"/>
    <n v="1"/>
    <m/>
    <m/>
    <m/>
    <s v="Troubil"/>
  </r>
  <r>
    <n v="95"/>
    <d v="2022-12-15T00:00:00"/>
    <x v="4"/>
    <s v="Bartl Pavel"/>
    <s v="muž"/>
    <n v="6012141663"/>
    <s v="201 - Vojenská zdravotní pojišťovna České republiky"/>
    <s v="ONKO"/>
    <n v="2112"/>
    <s v="PICC"/>
    <s v="4F"/>
    <s v="1L"/>
    <s v="CHEMO chemoterapie"/>
    <n v="39"/>
    <n v="2"/>
    <x v="2"/>
    <x v="2"/>
    <s v="EKG navigace"/>
    <s v="SecurAcath"/>
    <n v="1.2"/>
    <n v="1"/>
    <m/>
    <m/>
    <m/>
    <s v="Troubil"/>
  </r>
  <r>
    <n v="96"/>
    <d v="2022-12-15T00:00:00"/>
    <x v="4"/>
    <s v="Jano Ivan"/>
    <s v="muž"/>
    <n v="7710085691"/>
    <s v="213 - Revírní bratrská pokladna"/>
    <s v="Mimo FN"/>
    <n v="5071"/>
    <s v="PICC"/>
    <s v="4F"/>
    <s v="1L"/>
    <s v="ATB antibiotika"/>
    <n v="43"/>
    <n v="2"/>
    <x v="9"/>
    <x v="2"/>
    <s v="EKG navigace"/>
    <s v="SecurAcath"/>
    <n v="0.51"/>
    <n v="1"/>
    <m/>
    <m/>
    <m/>
    <s v="Troubil"/>
  </r>
  <r>
    <n v="97"/>
    <d v="2022-12-16T00:00:00"/>
    <x v="4"/>
    <s v="Trtek Matěj"/>
    <s v="muž"/>
    <n v="1608041050"/>
    <s v="111 - Všeobecná zdravotní pojišťovna"/>
    <s v="DK"/>
    <n v="1031"/>
    <s v="PICC"/>
    <s v="5F"/>
    <s v="2L"/>
    <s v="CHEMO chemoterapie"/>
    <n v="19"/>
    <n v="2"/>
    <x v="6"/>
    <x v="0"/>
    <s v="EKG navigace"/>
    <s v="SecurAcath"/>
    <n v="1.2"/>
    <n v="1"/>
    <m/>
    <m/>
    <m/>
    <s v="Troubil"/>
  </r>
  <r>
    <n v="98"/>
    <d v="2022-12-22T00:00:00"/>
    <x v="4"/>
    <s v="Kosková Anna"/>
    <s v="žena"/>
    <n v="455924427"/>
    <s v="211 - Zdravotní pojišťovna Ministerstva vnitra ČR"/>
    <s v="KARIM"/>
    <n v="732"/>
    <s v="PICC"/>
    <s v="4F"/>
    <s v="1L"/>
    <s v="OŽP omezený žilní přístup"/>
    <n v="43"/>
    <n v="3"/>
    <x v="0"/>
    <x v="2"/>
    <s v="RTG S+P"/>
    <s v="SecurAcath"/>
    <n v="0.48"/>
    <n v="1"/>
    <m/>
    <d v="2023-02-15T00:00:00"/>
    <s v="Exitus letalis"/>
    <s v="Troubil"/>
  </r>
  <r>
    <n v="99"/>
    <d v="2023-01-02T00:00:00"/>
    <x v="5"/>
    <s v="Felcmanová Valentýna"/>
    <s v="žena"/>
    <n v="9859302728"/>
    <s v="201 - Vojenská zdravotní pojišťovna České republiky"/>
    <s v="NCHIR"/>
    <n v="631"/>
    <s v="PICC"/>
    <s v="5F"/>
    <s v="2L"/>
    <s v="ATB antibiotika"/>
    <n v="38"/>
    <n v="2"/>
    <x v="2"/>
    <x v="2"/>
    <s v="EKG navigace"/>
    <s v="SecurAcath"/>
    <n v="0.56000000000000005"/>
    <n v="1"/>
    <m/>
    <m/>
    <m/>
    <s v="Douglas"/>
  </r>
  <r>
    <n v="100"/>
    <d v="2023-01-03T00:00:00"/>
    <x v="5"/>
    <s v="Kováříková Lenka"/>
    <s v="žena"/>
    <n v="7656235345"/>
    <s v="205 - Česká průmyslová zdravotní pojišťovna"/>
    <s v="UROL"/>
    <n v="1211"/>
    <s v="PICC"/>
    <s v="5F"/>
    <s v="2L"/>
    <s v="PN parenterální nutrice"/>
    <n v="45"/>
    <n v="3"/>
    <x v="1"/>
    <x v="2"/>
    <s v="EKG navigace"/>
    <s v="SecurAcath"/>
    <n v="0.9"/>
    <n v="1"/>
    <m/>
    <d v="2023-02-02T00:00:00"/>
    <s v="Exitus letalis"/>
    <s v="Troubil"/>
  </r>
  <r>
    <n v="101"/>
    <d v="2023-01-04T00:00:00"/>
    <x v="5"/>
    <s v="Prucková Eva"/>
    <s v="žena"/>
    <n v="7262014463"/>
    <s v="205 - Česká průmyslová zdravotní pojišťovna"/>
    <s v="ONKO"/>
    <n v="2112"/>
    <s v="PICC"/>
    <s v="4F"/>
    <s v="1L"/>
    <s v="CHEMO chemoterapie"/>
    <n v="38"/>
    <n v="2"/>
    <x v="8"/>
    <x v="2"/>
    <s v="EKG navigace"/>
    <s v="SecurAcath"/>
    <n v="0.5"/>
    <n v="1"/>
    <m/>
    <m/>
    <m/>
    <s v="Douglas"/>
  </r>
  <r>
    <n v="102"/>
    <d v="2023-01-04T00:00:00"/>
    <x v="5"/>
    <s v="Nečesaný Ludvík"/>
    <s v="muž"/>
    <n v="530327028"/>
    <s v="211 - Zdravotní pojišťovna Ministerstva vnitra ČR"/>
    <s v="ONKO"/>
    <n v="2111"/>
    <s v="PICC"/>
    <s v="4F"/>
    <s v="1L"/>
    <s v="CHEMO chemoterapie"/>
    <n v="40"/>
    <n v="2"/>
    <x v="2"/>
    <x v="2"/>
    <s v="EKG navigace"/>
    <s v="SecurAcath"/>
    <n v="0.73"/>
    <n v="1"/>
    <m/>
    <m/>
    <m/>
    <s v="Troubil"/>
  </r>
  <r>
    <n v="103"/>
    <d v="2023-01-05T00:00:00"/>
    <x v="5"/>
    <s v="Šrámková Isabella"/>
    <s v="žena"/>
    <n v="6558021690"/>
    <s v="205 - Česká průmyslová zdravotní pojišťovna"/>
    <s v="ONKO"/>
    <n v="2111"/>
    <s v="PICC"/>
    <s v="4F"/>
    <s v="1L"/>
    <s v="CHEMO chemoterapie"/>
    <n v="40"/>
    <n v="2"/>
    <x v="8"/>
    <x v="2"/>
    <s v="EKG navigace"/>
    <s v="SecurAcath"/>
    <n v="0.53"/>
    <n v="1"/>
    <m/>
    <d v="2023-01-08T00:00:00"/>
    <s v="Exitus letalis"/>
    <s v="Douglas"/>
  </r>
  <r>
    <n v="104"/>
    <d v="2023-01-10T00:00:00"/>
    <x v="5"/>
    <s v="Černota Lukáš"/>
    <s v="muž"/>
    <n v="9706245978"/>
    <s v="205 - Česká průmyslová zdravotní pojišťovna"/>
    <s v="NCHIR"/>
    <n v="631"/>
    <s v="PICC"/>
    <s v="5F"/>
    <s v="2L"/>
    <s v="ATB antibiotika"/>
    <n v="43"/>
    <n v="2"/>
    <x v="8"/>
    <x v="2"/>
    <s v="EKG navigace"/>
    <s v="SecurAcath"/>
    <n v="0.56000000000000005"/>
    <n v="1"/>
    <m/>
    <m/>
    <m/>
    <s v="Troubil"/>
  </r>
  <r>
    <n v="105"/>
    <d v="2023-01-17T00:00:00"/>
    <x v="5"/>
    <s v="Gὄtzlingerová Renata"/>
    <s v="žena"/>
    <n v="6754100661"/>
    <s v="205 - Česká průmyslová zdravotní pojišťovna"/>
    <s v="PLICNI"/>
    <n v="3111"/>
    <s v="PICC"/>
    <s v="4F"/>
    <s v="1L"/>
    <s v="CHV chirurgický výkon"/>
    <n v="40"/>
    <n v="2"/>
    <x v="9"/>
    <x v="2"/>
    <s v="EKG navigace"/>
    <s v="SecurAcath"/>
    <n v="0.44"/>
    <n v="1"/>
    <m/>
    <d v="2023-02-03T00:00:00"/>
    <s v="Ukončení IV terapie"/>
    <s v="Troubil"/>
  </r>
  <r>
    <n v="106"/>
    <d v="2023-01-18T00:00:00"/>
    <x v="5"/>
    <s v="Hlaváček Oldřich"/>
    <s v="muž"/>
    <n v="5806190731"/>
    <s v="111 - Všeobecná zdravotní pojišťovna"/>
    <s v="ONKO"/>
    <n v="2112"/>
    <s v="PICC"/>
    <s v="4F"/>
    <s v="1L"/>
    <s v="CHEMO chemoterapie"/>
    <n v="41"/>
    <n v="0"/>
    <x v="2"/>
    <x v="2"/>
    <s v="EKG navigace"/>
    <s v="Lepící"/>
    <n v="0.6"/>
    <n v="1"/>
    <m/>
    <m/>
    <m/>
    <s v="Douglas"/>
  </r>
  <r>
    <n v="107"/>
    <d v="2023-01-20T00:00:00"/>
    <x v="5"/>
    <s v="Mikulová Lubica"/>
    <s v="žena"/>
    <n v="5761096275"/>
    <s v="111 - Všeobecná zdravotní pojišťovna"/>
    <s v="1IK"/>
    <n v="111"/>
    <s v="PICC"/>
    <s v="4F"/>
    <s v="1L"/>
    <s v="ATB antibiotika"/>
    <n v="36"/>
    <n v="1"/>
    <x v="8"/>
    <x v="2"/>
    <s v="EKG navigace"/>
    <s v="Lepící"/>
    <n v="0.4"/>
    <n v="1"/>
    <m/>
    <m/>
    <m/>
    <s v="Douglas"/>
  </r>
  <r>
    <n v="108"/>
    <d v="2023-01-23T00:00:00"/>
    <x v="5"/>
    <s v="Nguyen Khoa"/>
    <s v="muž"/>
    <n v="6205242406"/>
    <s v="111 - Všeobecná zdravotní pojišťovna"/>
    <s v="ONKO"/>
    <n v="2112"/>
    <s v="PICC"/>
    <s v="4F"/>
    <s v="1L"/>
    <s v="CHEMO chemoterapie"/>
    <n v="37"/>
    <n v="2"/>
    <x v="8"/>
    <x v="2"/>
    <s v="EKG navigace"/>
    <s v="SecurAcath"/>
    <n v="0.4"/>
    <n v="1"/>
    <m/>
    <d v="2023-03-24T00:00:00"/>
    <s v="Ukončení IV terapie"/>
    <s v="Troubil"/>
  </r>
  <r>
    <n v="109"/>
    <d v="2023-01-23T00:00:00"/>
    <x v="5"/>
    <s v="Rusková Jana"/>
    <s v="žena"/>
    <n v="415516410"/>
    <s v="201 - Vojenská zdravotní pojišťovna České republiky"/>
    <s v="1IK"/>
    <n v="131"/>
    <s v="PICC"/>
    <s v="4F"/>
    <s v="2L"/>
    <s v="PN parenterální nutrice"/>
    <n v="38"/>
    <n v="2"/>
    <x v="2"/>
    <x v="2"/>
    <s v="TTE"/>
    <s v="SecurAcath"/>
    <n v="1"/>
    <n v="1"/>
    <m/>
    <m/>
    <m/>
    <s v="Troubil"/>
  </r>
  <r>
    <n v="110"/>
    <d v="2023-01-24T00:00:00"/>
    <x v="5"/>
    <s v="Oprchalová Markéta"/>
    <s v="žena"/>
    <n v="8354235780"/>
    <s v="205 - Česká průmyslová zdravotní pojišťovna"/>
    <s v="ONKO"/>
    <n v="2121"/>
    <s v="PICC"/>
    <s v="4F"/>
    <s v="1L"/>
    <s v="CHEMO chemoterapie"/>
    <n v="39"/>
    <n v="0"/>
    <x v="2"/>
    <x v="2"/>
    <s v="EKG navigace"/>
    <s v="Lepící"/>
    <n v="0.6"/>
    <n v="1"/>
    <m/>
    <m/>
    <m/>
    <s v="Troubil"/>
  </r>
  <r>
    <n v="111"/>
    <d v="2023-01-26T00:00:00"/>
    <x v="5"/>
    <s v="Urban Alois"/>
    <s v="muž"/>
    <n v="410416454"/>
    <s v="205 - Česká průmyslová zdravotní pojišťovna"/>
    <s v="ONKO"/>
    <n v="2112"/>
    <s v="PICC"/>
    <s v="4F"/>
    <s v="1L"/>
    <s v="CHEMO chemoterapie"/>
    <n v="40"/>
    <n v="0"/>
    <x v="2"/>
    <x v="2"/>
    <s v="EKG navigace"/>
    <s v="Lepící"/>
    <n v="0.5"/>
    <n v="1"/>
    <m/>
    <m/>
    <m/>
    <s v="Douglas"/>
  </r>
  <r>
    <n v="112"/>
    <d v="2023-01-31T00:00:00"/>
    <x v="5"/>
    <s v="Kaller Jan"/>
    <s v="muž"/>
    <n v="400329443"/>
    <s v="205 - Česká průmyslová zdravotní pojišťovna"/>
    <s v="2IK"/>
    <n v="216"/>
    <s v="PICC"/>
    <s v="4F"/>
    <s v="1L"/>
    <s v="DPV domácí parenterální výživa"/>
    <n v="39"/>
    <n v="0"/>
    <x v="2"/>
    <x v="2"/>
    <s v="RTG S+P"/>
    <s v="Lepící"/>
    <n v="0.56999999999999995"/>
    <n v="1"/>
    <m/>
    <m/>
    <m/>
    <s v="Douglas"/>
  </r>
  <r>
    <n v="113"/>
    <d v="2023-01-31T00:00:00"/>
    <x v="5"/>
    <s v="Snášelová Marie"/>
    <s v="žena"/>
    <n v="405209410"/>
    <s v="205 - Česká průmyslová zdravotní pojišťovna"/>
    <s v="2IK"/>
    <n v="231"/>
    <s v="PICC"/>
    <s v="5F"/>
    <s v="2L"/>
    <s v="ATB antibiotika"/>
    <n v="41"/>
    <n v="2"/>
    <x v="3"/>
    <x v="2"/>
    <s v="EKG navigace"/>
    <s v="SecurAcath"/>
    <n v="0.5"/>
    <n v="1"/>
    <m/>
    <d v="2023-02-04T00:00:00"/>
    <s v="Exitus letalis"/>
    <s v="Douglas"/>
  </r>
  <r>
    <n v="114"/>
    <d v="2023-02-06T00:00:00"/>
    <x v="5"/>
    <s v="Krumpoch Matěj"/>
    <s v="muž"/>
    <n v="1201250490"/>
    <s v="213 - Revírní bratrská pokladna"/>
    <s v="DK"/>
    <n v="1013"/>
    <s v="PICC"/>
    <s v="4F"/>
    <s v="1L"/>
    <s v="BL biologická léčba, DIVA - DIVA pacient"/>
    <n v="32"/>
    <n v="3"/>
    <x v="2"/>
    <x v="2"/>
    <s v="EKG navigace"/>
    <s v="SecurAcath"/>
    <n v="0.4"/>
    <n v="1"/>
    <m/>
    <m/>
    <m/>
    <s v="Troubil"/>
  </r>
  <r>
    <n v="115"/>
    <d v="2023-02-06T00:00:00"/>
    <x v="5"/>
    <s v="Šutovská Margita"/>
    <s v="žena"/>
    <n v="6259070224"/>
    <s v="205 - Česká průmyslová zdravotní pojišťovna"/>
    <s v="2IK"/>
    <n v="213"/>
    <s v="PICC"/>
    <s v="4F"/>
    <s v="1L"/>
    <s v="PN parenterální nutrice"/>
    <n v="36"/>
    <n v="0"/>
    <x v="8"/>
    <x v="2"/>
    <s v="EKG navigace"/>
    <s v="Lepící"/>
    <n v="0.5"/>
    <n v="1"/>
    <m/>
    <d v="2023-02-16T00:00:00"/>
    <s v="Povytažení katetru"/>
    <s v="Douglas"/>
  </r>
  <r>
    <n v="116"/>
    <d v="2023-02-08T00:00:00"/>
    <x v="5"/>
    <s v="Prokop Ivan"/>
    <s v="muž"/>
    <n v="450224420"/>
    <s v="111 - Všeobecná zdravotní pojišťovna"/>
    <s v="ONKO"/>
    <n v="2121"/>
    <s v="PICC"/>
    <s v="4F"/>
    <s v="1L"/>
    <s v="CHEMO chemoterapie"/>
    <n v="37"/>
    <n v="1"/>
    <x v="3"/>
    <x v="2"/>
    <s v="EKG navigace"/>
    <s v="Lepící"/>
    <n v="0.47"/>
    <n v="2"/>
    <m/>
    <m/>
    <m/>
    <s v="Douglas"/>
  </r>
  <r>
    <n v="117"/>
    <d v="2023-02-13T00:00:00"/>
    <x v="5"/>
    <s v="Janáková Olga"/>
    <s v="žena"/>
    <n v="5657280486"/>
    <s v="205 - Česká průmyslová zdravotní pojišťovna"/>
    <s v="ONKO"/>
    <n v="2121"/>
    <s v="PICC"/>
    <s v="4F"/>
    <s v="1L"/>
    <s v="CHEMO chemoterapie"/>
    <n v="38"/>
    <n v="2"/>
    <x v="8"/>
    <x v="2"/>
    <s v="EKG navigace"/>
    <s v="Lepící"/>
    <n v="0.5"/>
    <n v="1"/>
    <m/>
    <m/>
    <m/>
    <s v="Douglas"/>
  </r>
  <r>
    <n v="118"/>
    <d v="2023-02-15T00:00:00"/>
    <x v="5"/>
    <s v="Trunečka Josef"/>
    <s v="muž"/>
    <n v="531214097"/>
    <s v="111 - Všeobecná zdravotní pojišťovna"/>
    <s v="ONKO"/>
    <n v="2121"/>
    <s v="PICC"/>
    <s v="4F"/>
    <s v="1L"/>
    <s v="CHEMO chemoterapie"/>
    <n v="42"/>
    <n v="0"/>
    <x v="2"/>
    <x v="2"/>
    <s v="TTE"/>
    <s v="Lepící"/>
    <n v="0.67"/>
    <n v="1"/>
    <m/>
    <m/>
    <m/>
    <s v="Troubil"/>
  </r>
  <r>
    <n v="119"/>
    <d v="2023-02-15T00:00:00"/>
    <x v="5"/>
    <s v="Dokoupil Miroslav"/>
    <s v="muž"/>
    <n v="450514407"/>
    <s v="111 - Všeobecná zdravotní pojišťovna"/>
    <s v="KARIM"/>
    <n v="732"/>
    <s v="PICC"/>
    <s v="5F"/>
    <s v="1L"/>
    <s v="DIVT dlouhodobá iv terapie"/>
    <n v="46"/>
    <n v="4"/>
    <x v="0"/>
    <x v="2"/>
    <s v="RTG S+P"/>
    <s v="SecurAcath"/>
    <n v="0.6"/>
    <n v="1"/>
    <m/>
    <d v="2023-04-09T00:00:00"/>
    <s v="Exitus letalis"/>
    <s v="Troubil"/>
  </r>
  <r>
    <n v="120"/>
    <d v="2023-02-15T00:00:00"/>
    <x v="5"/>
    <s v="Dvořák Milan"/>
    <s v="muž"/>
    <n v="500902117"/>
    <s v="201 - Vojenská zdravotní pojišťovna České republiky"/>
    <s v="KARIM"/>
    <n v="735"/>
    <s v="PICC"/>
    <s v="5F"/>
    <s v="2L"/>
    <s v="PN parenterální nutrice"/>
    <n v="42"/>
    <n v="3"/>
    <x v="2"/>
    <x v="2"/>
    <s v="EKG navigace"/>
    <s v="SecurAcath"/>
    <n v="0.5"/>
    <n v="1"/>
    <m/>
    <m/>
    <m/>
    <s v="Douglas"/>
  </r>
  <r>
    <n v="121"/>
    <d v="2023-02-23T00:00:00"/>
    <x v="5"/>
    <s v="Vilímková Vendula"/>
    <s v="žena"/>
    <n v="761067230"/>
    <s v="213 - Revírní bratrská pokladna"/>
    <s v="DK"/>
    <n v="1033"/>
    <s v="PICC"/>
    <s v="5F"/>
    <s v="2L"/>
    <s v="CHEMO chemoterapie"/>
    <n v="21"/>
    <n v="2"/>
    <x v="6"/>
    <x v="0"/>
    <s v="RTG S+P"/>
    <s v="SecurAcath"/>
    <n v="1.04"/>
    <n v="2"/>
    <m/>
    <m/>
    <m/>
    <s v="Troubil"/>
  </r>
  <r>
    <n v="122"/>
    <d v="2023-02-23T00:00:00"/>
    <x v="5"/>
    <s v="Šmídová Štěpánka"/>
    <s v="žena"/>
    <n v="476220179"/>
    <s v="205 - Česká průmyslová zdravotní pojišťovna"/>
    <s v="2IK"/>
    <n v="216"/>
    <s v="PICC"/>
    <s v="4F"/>
    <s v="1L"/>
    <s v="PN parenterální nutrice"/>
    <n v="43"/>
    <n v="0"/>
    <x v="3"/>
    <x v="2"/>
    <s v="EKG navigace"/>
    <s v="Lepící"/>
    <n v="0.42"/>
    <n v="1"/>
    <m/>
    <d v="2023-04-12T00:00:00"/>
    <s v="Ukončení IV terapie"/>
    <s v="Douglas"/>
  </r>
  <r>
    <n v="123"/>
    <d v="2023-03-03T00:00:00"/>
    <x v="5"/>
    <s v="Menšíková Božena"/>
    <s v="žena"/>
    <n v="345518435"/>
    <s v="201 - Vojenská zdravotní pojišťovna České republiky"/>
    <s v="OLU Paseka"/>
    <n v="5071"/>
    <s v="PICC"/>
    <s v="4F"/>
    <s v="1L"/>
    <s v="ATB antibiotika"/>
    <n v="43"/>
    <n v="0"/>
    <x v="3"/>
    <x v="2"/>
    <s v="EKG navigace"/>
    <s v="Lepící"/>
    <n v="0.4"/>
    <n v="1"/>
    <m/>
    <m/>
    <m/>
    <s v="Douglas"/>
  </r>
  <r>
    <n v="124"/>
    <d v="2023-03-08T00:00:00"/>
    <x v="5"/>
    <s v="Jarůšková Blažena"/>
    <s v="žena"/>
    <n v="7660115793"/>
    <s v="205 - Česká průmyslová zdravotní pojišťovna"/>
    <s v="ONKO"/>
    <n v="2121"/>
    <s v="PICC"/>
    <s v="4F"/>
    <s v="1L"/>
    <s v="CHEMO chemoterapie"/>
    <n v="45"/>
    <n v="2"/>
    <x v="9"/>
    <x v="2"/>
    <s v="EKG navigace"/>
    <s v="Lepící"/>
    <n v="0.59"/>
    <n v="1"/>
    <m/>
    <m/>
    <m/>
    <s v="Douglas"/>
  </r>
  <r>
    <n v="125"/>
    <d v="2023-03-08T00:00:00"/>
    <x v="5"/>
    <s v="Miler Marek"/>
    <s v="muž"/>
    <n v="1807231437"/>
    <s v="111 - Všeobecná zdravotní pojišťovna"/>
    <s v="DK"/>
    <n v="1014"/>
    <s v="PICC"/>
    <s v="4F"/>
    <s v="1L"/>
    <s v="DIVT dlouhodobá iv terapie"/>
    <n v="20"/>
    <n v="2"/>
    <x v="5"/>
    <x v="0"/>
    <s v="EKG navigace"/>
    <s v="SecurAcath"/>
    <n v="0.8"/>
    <n v="1"/>
    <m/>
    <d v="2023-04-04T00:00:00"/>
    <s v="Malpozice katetru"/>
    <s v="Troubil"/>
  </r>
  <r>
    <n v="126"/>
    <d v="2023-03-08T00:00:00"/>
    <x v="5"/>
    <s v="Indrák Vlastimil"/>
    <s v="muž"/>
    <n v="6404132295"/>
    <s v="211 - Zdravotní pojišťovna Ministerstva vnitra ČR"/>
    <s v="2IK"/>
    <n v="216"/>
    <s v="PICC"/>
    <s v="5F"/>
    <s v="2L"/>
    <s v="DIVT dlouhodobá iv terapie"/>
    <n v="31"/>
    <n v="2"/>
    <x v="6"/>
    <x v="0"/>
    <s v="EKG navigace"/>
    <s v="SecurAcath"/>
    <n v="1.2"/>
    <n v="1"/>
    <m/>
    <m/>
    <m/>
    <s v="Troubil"/>
  </r>
  <r>
    <n v="127"/>
    <d v="2023-03-10T00:00:00"/>
    <x v="5"/>
    <s v="Pospíšil Emil"/>
    <s v="muž"/>
    <n v="5704091943"/>
    <s v="201 - Vojenská zdravotní pojišťovna České republiky"/>
    <s v="ORL"/>
    <n v="1311"/>
    <s v="PICC"/>
    <s v="5F"/>
    <s v="2L"/>
    <s v="PN parenterální nutrice"/>
    <n v="41"/>
    <n v="0"/>
    <x v="2"/>
    <x v="2"/>
    <s v="RTG S+P"/>
    <s v="Lepící"/>
    <n v="0.5"/>
    <n v="1"/>
    <m/>
    <m/>
    <m/>
    <s v="Douglas"/>
  </r>
  <r>
    <n v="128"/>
    <d v="2023-03-15T00:00:00"/>
    <x v="5"/>
    <s v="Čanecký Petr"/>
    <s v="muž"/>
    <n v="511203242"/>
    <s v="205 - Česká průmyslová zdravotní pojišťovna"/>
    <s v="DK"/>
    <n v="1021"/>
    <s v="PICC"/>
    <s v="4F"/>
    <s v="1L"/>
    <s v="DIVT dlouhodobá iv terapie"/>
    <n v="36"/>
    <n v="2"/>
    <x v="3"/>
    <x v="2"/>
    <s v="RTG S+P"/>
    <s v="SecurAcath"/>
    <n v="0.4"/>
    <n v="1"/>
    <m/>
    <m/>
    <m/>
    <s v="Troubil"/>
  </r>
  <r>
    <n v="129"/>
    <d v="2023-03-16T00:00:00"/>
    <x v="5"/>
    <s v="Skoupil Jaroslav"/>
    <s v="muž"/>
    <n v="5612192026"/>
    <s v="111 - Všeobecná zdravotní pojišťovna"/>
    <s v="OLU Paseka"/>
    <n v="5071"/>
    <s v="PICC"/>
    <s v="5F"/>
    <s v="2L"/>
    <s v="OŽP omezený žilní přístup"/>
    <n v="26"/>
    <n v="0"/>
    <x v="6"/>
    <x v="0"/>
    <s v="TTE"/>
    <s v="Lepící"/>
    <n v="1"/>
    <n v="1"/>
    <m/>
    <m/>
    <m/>
    <s v="Troubil"/>
  </r>
  <r>
    <n v="130"/>
    <d v="2023-03-20T00:00:00"/>
    <x v="5"/>
    <s v="Stoklásek Adam"/>
    <s v="muž"/>
    <n v="1904031701"/>
    <s v="205 - Česká průmyslová zdravotní pojišťovna"/>
    <s v="DK"/>
    <n v="1013"/>
    <s v="PICC"/>
    <s v="4F"/>
    <s v="1L"/>
    <s v="PN parenterální nutrice"/>
    <n v="18"/>
    <n v="3"/>
    <x v="6"/>
    <x v="0"/>
    <s v="EKG navigace"/>
    <s v="SecurAcath"/>
    <n v="0.5"/>
    <n v="1"/>
    <m/>
    <m/>
    <m/>
    <s v="Troubil"/>
  </r>
  <r>
    <n v="131"/>
    <d v="2023-03-31T00:00:00"/>
    <x v="5"/>
    <s v="Nováčková Ludmila"/>
    <s v="žena"/>
    <n v="465813409"/>
    <s v="111 - Všeobecná zdravotní pojišťovna"/>
    <s v="PLICNI"/>
    <n v="1612"/>
    <s v="PICC"/>
    <s v="4F"/>
    <s v="1L"/>
    <s v="PN parenterální nutrice"/>
    <n v="36"/>
    <n v="0"/>
    <x v="2"/>
    <x v="2"/>
    <s v="EKG navigace"/>
    <s v="Lepící"/>
    <n v="0.4"/>
    <n v="1"/>
    <m/>
    <m/>
    <m/>
    <s v="Douglas"/>
  </r>
  <r>
    <n v="132"/>
    <d v="2023-04-04T00:00:00"/>
    <x v="5"/>
    <s v="Miler Marek"/>
    <s v="muž"/>
    <n v="1807231437"/>
    <s v="111 - Všeobecná zdravotní pojišťovna"/>
    <s v="DK"/>
    <n v="1014"/>
    <s v="PICC"/>
    <s v="4F"/>
    <s v="1L"/>
    <s v="OŽP omezený žilní přístup"/>
    <n v="21"/>
    <n v="3"/>
    <x v="6"/>
    <x v="0"/>
    <s v="RTG S+P"/>
    <s v="SecurAcath"/>
    <n v="0.8"/>
    <n v="1"/>
    <m/>
    <m/>
    <m/>
    <s v="Douglas"/>
  </r>
  <r>
    <n v="133"/>
    <d v="2023-04-05T00:00:00"/>
    <x v="5"/>
    <s v="Burget Josef"/>
    <s v="muž"/>
    <n v="9303254862"/>
    <s v="201 - Vojenská zdravotní pojišťovna České republiky"/>
    <s v="NCHIR"/>
    <n v="631"/>
    <s v="PICC"/>
    <s v="5F"/>
    <s v="2L"/>
    <s v="ATB antibiotika"/>
    <n v="40"/>
    <n v="2"/>
    <x v="2"/>
    <x v="2"/>
    <s v="EKG navigace"/>
    <s v="SecurAcath"/>
    <n v="0.5"/>
    <n v="1"/>
    <m/>
    <m/>
    <m/>
    <s v="Troubil"/>
  </r>
  <r>
    <n v="134"/>
    <m/>
    <x v="6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  <r>
    <n v="395"/>
    <m/>
    <x v="7"/>
    <m/>
    <m/>
    <m/>
    <m/>
    <m/>
    <m/>
    <m/>
    <m/>
    <m/>
    <m/>
    <m/>
    <m/>
    <x v="10"/>
    <x v="3"/>
    <m/>
    <m/>
    <m/>
    <m/>
    <m/>
    <m/>
    <m/>
    <m/>
  </r>
  <r>
    <n v="396"/>
    <m/>
    <x v="7"/>
    <m/>
    <m/>
    <m/>
    <m/>
    <m/>
    <m/>
    <m/>
    <m/>
    <m/>
    <m/>
    <m/>
    <m/>
    <x v="10"/>
    <x v="3"/>
    <m/>
    <m/>
    <m/>
    <m/>
    <m/>
    <m/>
    <m/>
    <m/>
  </r>
  <r>
    <n v="397"/>
    <m/>
    <x v="7"/>
    <m/>
    <m/>
    <m/>
    <m/>
    <m/>
    <m/>
    <m/>
    <m/>
    <m/>
    <m/>
    <m/>
    <m/>
    <x v="10"/>
    <x v="3"/>
    <m/>
    <m/>
    <m/>
    <m/>
    <m/>
    <m/>
    <m/>
    <m/>
  </r>
  <r>
    <n v="398"/>
    <m/>
    <x v="7"/>
    <m/>
    <m/>
    <m/>
    <m/>
    <m/>
    <m/>
    <m/>
    <m/>
    <m/>
    <m/>
    <m/>
    <m/>
    <x v="10"/>
    <x v="3"/>
    <m/>
    <m/>
    <m/>
    <m/>
    <m/>
    <m/>
    <m/>
    <m/>
  </r>
  <r>
    <n v="399"/>
    <m/>
    <x v="7"/>
    <m/>
    <m/>
    <m/>
    <m/>
    <m/>
    <m/>
    <m/>
    <m/>
    <m/>
    <m/>
    <m/>
    <m/>
    <x v="10"/>
    <x v="3"/>
    <m/>
    <m/>
    <m/>
    <m/>
    <m/>
    <m/>
    <m/>
    <m/>
  </r>
  <r>
    <n v="400"/>
    <m/>
    <x v="7"/>
    <m/>
    <m/>
    <m/>
    <m/>
    <m/>
    <m/>
    <m/>
    <m/>
    <m/>
    <m/>
    <m/>
    <m/>
    <x v="10"/>
    <x v="3"/>
    <m/>
    <m/>
    <m/>
    <m/>
    <m/>
    <m/>
    <m/>
    <m/>
  </r>
  <r>
    <n v="401"/>
    <m/>
    <x v="7"/>
    <m/>
    <m/>
    <m/>
    <m/>
    <m/>
    <m/>
    <m/>
    <m/>
    <m/>
    <m/>
    <m/>
    <m/>
    <x v="10"/>
    <x v="3"/>
    <m/>
    <m/>
    <m/>
    <m/>
    <m/>
    <m/>
    <m/>
    <m/>
  </r>
  <r>
    <n v="402"/>
    <m/>
    <x v="7"/>
    <m/>
    <m/>
    <m/>
    <m/>
    <m/>
    <m/>
    <m/>
    <m/>
    <m/>
    <m/>
    <m/>
    <m/>
    <x v="10"/>
    <x v="3"/>
    <m/>
    <m/>
    <m/>
    <m/>
    <m/>
    <m/>
    <m/>
    <m/>
  </r>
  <r>
    <n v="403"/>
    <m/>
    <x v="7"/>
    <m/>
    <m/>
    <m/>
    <m/>
    <m/>
    <m/>
    <m/>
    <m/>
    <m/>
    <m/>
    <m/>
    <m/>
    <x v="10"/>
    <x v="3"/>
    <m/>
    <m/>
    <m/>
    <m/>
    <m/>
    <m/>
    <m/>
    <m/>
  </r>
  <r>
    <n v="404"/>
    <m/>
    <x v="7"/>
    <m/>
    <m/>
    <m/>
    <m/>
    <m/>
    <m/>
    <m/>
    <m/>
    <m/>
    <m/>
    <m/>
    <m/>
    <x v="10"/>
    <x v="3"/>
    <m/>
    <m/>
    <m/>
    <m/>
    <m/>
    <m/>
    <m/>
    <m/>
  </r>
  <r>
    <n v="405"/>
    <m/>
    <x v="7"/>
    <m/>
    <m/>
    <m/>
    <m/>
    <m/>
    <m/>
    <m/>
    <m/>
    <m/>
    <m/>
    <m/>
    <m/>
    <x v="10"/>
    <x v="3"/>
    <m/>
    <m/>
    <m/>
    <m/>
    <m/>
    <m/>
    <m/>
    <m/>
  </r>
  <r>
    <n v="406"/>
    <m/>
    <x v="7"/>
    <m/>
    <m/>
    <m/>
    <m/>
    <m/>
    <m/>
    <m/>
    <m/>
    <m/>
    <m/>
    <m/>
    <m/>
    <x v="10"/>
    <x v="3"/>
    <m/>
    <m/>
    <m/>
    <m/>
    <m/>
    <m/>
    <m/>
    <m/>
  </r>
  <r>
    <n v="407"/>
    <m/>
    <x v="7"/>
    <m/>
    <m/>
    <m/>
    <m/>
    <m/>
    <m/>
    <m/>
    <m/>
    <m/>
    <m/>
    <m/>
    <m/>
    <x v="10"/>
    <x v="3"/>
    <m/>
    <m/>
    <m/>
    <m/>
    <m/>
    <m/>
    <m/>
    <m/>
  </r>
  <r>
    <n v="408"/>
    <m/>
    <x v="7"/>
    <m/>
    <m/>
    <m/>
    <m/>
    <m/>
    <m/>
    <m/>
    <m/>
    <m/>
    <m/>
    <m/>
    <m/>
    <x v="10"/>
    <x v="3"/>
    <m/>
    <m/>
    <m/>
    <m/>
    <m/>
    <m/>
    <m/>
    <m/>
  </r>
  <r>
    <n v="409"/>
    <m/>
    <x v="7"/>
    <m/>
    <m/>
    <m/>
    <m/>
    <m/>
    <m/>
    <m/>
    <m/>
    <m/>
    <m/>
    <m/>
    <m/>
    <x v="10"/>
    <x v="3"/>
    <m/>
    <m/>
    <m/>
    <m/>
    <m/>
    <m/>
    <m/>
    <m/>
  </r>
  <r>
    <n v="410"/>
    <m/>
    <x v="7"/>
    <m/>
    <m/>
    <m/>
    <m/>
    <m/>
    <m/>
    <m/>
    <m/>
    <m/>
    <m/>
    <m/>
    <m/>
    <x v="10"/>
    <x v="3"/>
    <m/>
    <m/>
    <m/>
    <m/>
    <m/>
    <m/>
    <m/>
    <m/>
  </r>
  <r>
    <n v="411"/>
    <m/>
    <x v="7"/>
    <m/>
    <m/>
    <m/>
    <m/>
    <m/>
    <m/>
    <m/>
    <m/>
    <m/>
    <m/>
    <m/>
    <m/>
    <x v="10"/>
    <x v="3"/>
    <m/>
    <m/>
    <m/>
    <m/>
    <m/>
    <m/>
    <m/>
    <m/>
  </r>
  <r>
    <n v="412"/>
    <m/>
    <x v="7"/>
    <m/>
    <m/>
    <m/>
    <m/>
    <m/>
    <m/>
    <m/>
    <m/>
    <m/>
    <m/>
    <m/>
    <m/>
    <x v="10"/>
    <x v="3"/>
    <m/>
    <m/>
    <m/>
    <m/>
    <m/>
    <m/>
    <m/>
    <m/>
  </r>
  <r>
    <n v="413"/>
    <m/>
    <x v="7"/>
    <m/>
    <m/>
    <m/>
    <m/>
    <m/>
    <m/>
    <m/>
    <m/>
    <m/>
    <m/>
    <m/>
    <m/>
    <x v="10"/>
    <x v="3"/>
    <m/>
    <m/>
    <m/>
    <m/>
    <m/>
    <m/>
    <m/>
    <m/>
  </r>
  <r>
    <n v="414"/>
    <m/>
    <x v="7"/>
    <m/>
    <m/>
    <m/>
    <m/>
    <m/>
    <m/>
    <m/>
    <m/>
    <m/>
    <m/>
    <m/>
    <m/>
    <x v="10"/>
    <x v="3"/>
    <m/>
    <m/>
    <m/>
    <m/>
    <m/>
    <m/>
    <m/>
    <m/>
  </r>
  <r>
    <n v="415"/>
    <m/>
    <x v="7"/>
    <m/>
    <m/>
    <m/>
    <m/>
    <m/>
    <m/>
    <m/>
    <m/>
    <m/>
    <m/>
    <m/>
    <m/>
    <x v="10"/>
    <x v="3"/>
    <m/>
    <m/>
    <m/>
    <m/>
    <m/>
    <m/>
    <m/>
    <m/>
  </r>
  <r>
    <n v="416"/>
    <m/>
    <x v="7"/>
    <m/>
    <m/>
    <m/>
    <m/>
    <m/>
    <m/>
    <m/>
    <m/>
    <m/>
    <m/>
    <m/>
    <m/>
    <x v="10"/>
    <x v="3"/>
    <m/>
    <m/>
    <m/>
    <m/>
    <m/>
    <m/>
    <m/>
    <m/>
  </r>
  <r>
    <n v="417"/>
    <m/>
    <x v="7"/>
    <m/>
    <m/>
    <m/>
    <m/>
    <m/>
    <m/>
    <m/>
    <m/>
    <m/>
    <m/>
    <m/>
    <m/>
    <x v="10"/>
    <x v="3"/>
    <m/>
    <m/>
    <m/>
    <m/>
    <m/>
    <m/>
    <m/>
    <m/>
  </r>
  <r>
    <n v="418"/>
    <m/>
    <x v="7"/>
    <m/>
    <m/>
    <m/>
    <m/>
    <m/>
    <m/>
    <m/>
    <m/>
    <m/>
    <m/>
    <m/>
    <m/>
    <x v="10"/>
    <x v="3"/>
    <m/>
    <m/>
    <m/>
    <m/>
    <m/>
    <m/>
    <m/>
    <m/>
  </r>
  <r>
    <n v="419"/>
    <m/>
    <x v="7"/>
    <m/>
    <m/>
    <m/>
    <m/>
    <m/>
    <m/>
    <m/>
    <m/>
    <m/>
    <m/>
    <m/>
    <m/>
    <x v="10"/>
    <x v="3"/>
    <m/>
    <m/>
    <m/>
    <m/>
    <m/>
    <m/>
    <m/>
    <m/>
  </r>
  <r>
    <n v="420"/>
    <m/>
    <x v="7"/>
    <m/>
    <m/>
    <m/>
    <m/>
    <m/>
    <m/>
    <m/>
    <m/>
    <m/>
    <m/>
    <m/>
    <m/>
    <x v="10"/>
    <x v="3"/>
    <m/>
    <m/>
    <m/>
    <m/>
    <m/>
    <m/>
    <m/>
    <m/>
  </r>
  <r>
    <n v="421"/>
    <m/>
    <x v="7"/>
    <m/>
    <m/>
    <m/>
    <m/>
    <m/>
    <m/>
    <m/>
    <m/>
    <m/>
    <m/>
    <m/>
    <m/>
    <x v="10"/>
    <x v="3"/>
    <m/>
    <m/>
    <m/>
    <m/>
    <m/>
    <m/>
    <m/>
    <m/>
  </r>
  <r>
    <n v="422"/>
    <m/>
    <x v="7"/>
    <m/>
    <m/>
    <m/>
    <m/>
    <m/>
    <m/>
    <m/>
    <m/>
    <m/>
    <m/>
    <m/>
    <m/>
    <x v="10"/>
    <x v="3"/>
    <m/>
    <m/>
    <m/>
    <m/>
    <m/>
    <m/>
    <m/>
    <m/>
  </r>
  <r>
    <n v="423"/>
    <m/>
    <x v="7"/>
    <m/>
    <m/>
    <m/>
    <m/>
    <m/>
    <m/>
    <m/>
    <m/>
    <m/>
    <m/>
    <m/>
    <m/>
    <x v="10"/>
    <x v="3"/>
    <m/>
    <m/>
    <m/>
    <m/>
    <m/>
    <m/>
    <m/>
    <m/>
  </r>
  <r>
    <n v="424"/>
    <m/>
    <x v="7"/>
    <m/>
    <m/>
    <m/>
    <m/>
    <m/>
    <m/>
    <m/>
    <m/>
    <m/>
    <m/>
    <m/>
    <m/>
    <x v="10"/>
    <x v="3"/>
    <m/>
    <m/>
    <m/>
    <m/>
    <m/>
    <m/>
    <m/>
    <m/>
  </r>
  <r>
    <n v="425"/>
    <m/>
    <x v="7"/>
    <m/>
    <m/>
    <m/>
    <m/>
    <m/>
    <m/>
    <m/>
    <m/>
    <m/>
    <m/>
    <m/>
    <m/>
    <x v="10"/>
    <x v="3"/>
    <m/>
    <m/>
    <m/>
    <m/>
    <m/>
    <m/>
    <m/>
    <m/>
  </r>
  <r>
    <n v="426"/>
    <m/>
    <x v="7"/>
    <m/>
    <m/>
    <m/>
    <m/>
    <m/>
    <m/>
    <m/>
    <m/>
    <m/>
    <m/>
    <m/>
    <m/>
    <x v="10"/>
    <x v="3"/>
    <m/>
    <m/>
    <m/>
    <m/>
    <m/>
    <m/>
    <m/>
    <m/>
  </r>
  <r>
    <n v="427"/>
    <m/>
    <x v="7"/>
    <m/>
    <m/>
    <m/>
    <m/>
    <m/>
    <m/>
    <m/>
    <m/>
    <m/>
    <m/>
    <m/>
    <m/>
    <x v="10"/>
    <x v="3"/>
    <m/>
    <m/>
    <m/>
    <m/>
    <m/>
    <m/>
    <m/>
    <m/>
  </r>
  <r>
    <n v="428"/>
    <m/>
    <x v="7"/>
    <m/>
    <m/>
    <m/>
    <m/>
    <m/>
    <m/>
    <m/>
    <m/>
    <m/>
    <m/>
    <m/>
    <m/>
    <x v="10"/>
    <x v="3"/>
    <m/>
    <m/>
    <m/>
    <m/>
    <m/>
    <m/>
    <m/>
    <m/>
  </r>
  <r>
    <n v="429"/>
    <m/>
    <x v="7"/>
    <m/>
    <m/>
    <m/>
    <m/>
    <m/>
    <m/>
    <m/>
    <m/>
    <m/>
    <m/>
    <m/>
    <m/>
    <x v="10"/>
    <x v="3"/>
    <m/>
    <m/>
    <m/>
    <m/>
    <m/>
    <m/>
    <m/>
    <m/>
  </r>
  <r>
    <n v="430"/>
    <m/>
    <x v="7"/>
    <m/>
    <m/>
    <m/>
    <m/>
    <m/>
    <m/>
    <m/>
    <m/>
    <m/>
    <m/>
    <m/>
    <m/>
    <x v="10"/>
    <x v="3"/>
    <m/>
    <m/>
    <m/>
    <m/>
    <m/>
    <m/>
    <m/>
    <m/>
  </r>
  <r>
    <n v="431"/>
    <m/>
    <x v="7"/>
    <m/>
    <m/>
    <m/>
    <m/>
    <m/>
    <m/>
    <m/>
    <m/>
    <m/>
    <m/>
    <m/>
    <m/>
    <x v="10"/>
    <x v="3"/>
    <m/>
    <m/>
    <m/>
    <m/>
    <m/>
    <m/>
    <m/>
    <m/>
  </r>
  <r>
    <n v="432"/>
    <m/>
    <x v="7"/>
    <m/>
    <m/>
    <m/>
    <m/>
    <m/>
    <m/>
    <m/>
    <m/>
    <m/>
    <m/>
    <m/>
    <m/>
    <x v="10"/>
    <x v="3"/>
    <m/>
    <m/>
    <m/>
    <m/>
    <m/>
    <m/>
    <m/>
    <m/>
  </r>
  <r>
    <n v="433"/>
    <m/>
    <x v="7"/>
    <m/>
    <m/>
    <m/>
    <m/>
    <m/>
    <m/>
    <m/>
    <m/>
    <m/>
    <m/>
    <m/>
    <m/>
    <x v="10"/>
    <x v="3"/>
    <m/>
    <m/>
    <m/>
    <m/>
    <m/>
    <m/>
    <m/>
    <m/>
  </r>
  <r>
    <n v="434"/>
    <m/>
    <x v="7"/>
    <m/>
    <m/>
    <m/>
    <m/>
    <m/>
    <m/>
    <m/>
    <m/>
    <m/>
    <m/>
    <m/>
    <m/>
    <x v="10"/>
    <x v="3"/>
    <m/>
    <m/>
    <m/>
    <m/>
    <m/>
    <m/>
    <m/>
    <m/>
  </r>
  <r>
    <n v="435"/>
    <m/>
    <x v="7"/>
    <m/>
    <m/>
    <m/>
    <m/>
    <m/>
    <m/>
    <m/>
    <m/>
    <m/>
    <m/>
    <m/>
    <m/>
    <x v="10"/>
    <x v="3"/>
    <m/>
    <m/>
    <m/>
    <m/>
    <m/>
    <m/>
    <m/>
    <m/>
  </r>
  <r>
    <n v="436"/>
    <m/>
    <x v="7"/>
    <m/>
    <m/>
    <m/>
    <m/>
    <m/>
    <m/>
    <m/>
    <m/>
    <m/>
    <m/>
    <m/>
    <m/>
    <x v="10"/>
    <x v="3"/>
    <m/>
    <m/>
    <m/>
    <m/>
    <m/>
    <m/>
    <m/>
    <m/>
  </r>
  <r>
    <n v="437"/>
    <m/>
    <x v="7"/>
    <m/>
    <m/>
    <m/>
    <m/>
    <m/>
    <m/>
    <m/>
    <m/>
    <m/>
    <m/>
    <m/>
    <m/>
    <x v="10"/>
    <x v="3"/>
    <m/>
    <m/>
    <m/>
    <m/>
    <m/>
    <m/>
    <m/>
    <m/>
  </r>
  <r>
    <n v="438"/>
    <m/>
    <x v="7"/>
    <m/>
    <m/>
    <m/>
    <m/>
    <m/>
    <m/>
    <m/>
    <m/>
    <m/>
    <m/>
    <m/>
    <m/>
    <x v="10"/>
    <x v="3"/>
    <m/>
    <m/>
    <m/>
    <m/>
    <m/>
    <m/>
    <m/>
    <m/>
  </r>
  <r>
    <n v="439"/>
    <m/>
    <x v="7"/>
    <m/>
    <m/>
    <m/>
    <m/>
    <m/>
    <m/>
    <m/>
    <m/>
    <m/>
    <m/>
    <m/>
    <m/>
    <x v="10"/>
    <x v="3"/>
    <m/>
    <m/>
    <m/>
    <m/>
    <m/>
    <m/>
    <m/>
    <m/>
  </r>
  <r>
    <n v="440"/>
    <m/>
    <x v="7"/>
    <m/>
    <m/>
    <m/>
    <m/>
    <m/>
    <m/>
    <m/>
    <m/>
    <m/>
    <m/>
    <m/>
    <m/>
    <x v="10"/>
    <x v="3"/>
    <m/>
    <m/>
    <m/>
    <m/>
    <m/>
    <m/>
    <m/>
    <m/>
  </r>
  <r>
    <n v="441"/>
    <m/>
    <x v="7"/>
    <m/>
    <m/>
    <m/>
    <m/>
    <m/>
    <m/>
    <m/>
    <m/>
    <m/>
    <m/>
    <m/>
    <m/>
    <x v="10"/>
    <x v="3"/>
    <m/>
    <m/>
    <m/>
    <m/>
    <m/>
    <m/>
    <m/>
    <m/>
  </r>
  <r>
    <n v="442"/>
    <m/>
    <x v="7"/>
    <m/>
    <m/>
    <m/>
    <m/>
    <m/>
    <m/>
    <m/>
    <m/>
    <m/>
    <m/>
    <m/>
    <m/>
    <x v="10"/>
    <x v="3"/>
    <m/>
    <m/>
    <m/>
    <m/>
    <m/>
    <m/>
    <m/>
    <m/>
  </r>
  <r>
    <n v="443"/>
    <m/>
    <x v="7"/>
    <m/>
    <m/>
    <m/>
    <m/>
    <m/>
    <m/>
    <m/>
    <m/>
    <m/>
    <m/>
    <m/>
    <m/>
    <x v="10"/>
    <x v="3"/>
    <m/>
    <m/>
    <m/>
    <m/>
    <m/>
    <m/>
    <m/>
    <m/>
  </r>
  <r>
    <n v="444"/>
    <m/>
    <x v="7"/>
    <m/>
    <m/>
    <m/>
    <m/>
    <m/>
    <m/>
    <m/>
    <m/>
    <m/>
    <m/>
    <m/>
    <m/>
    <x v="10"/>
    <x v="3"/>
    <m/>
    <m/>
    <m/>
    <m/>
    <m/>
    <m/>
    <m/>
    <m/>
  </r>
  <r>
    <n v="445"/>
    <m/>
    <x v="7"/>
    <m/>
    <m/>
    <m/>
    <m/>
    <m/>
    <m/>
    <m/>
    <m/>
    <m/>
    <m/>
    <m/>
    <m/>
    <x v="10"/>
    <x v="3"/>
    <m/>
    <m/>
    <m/>
    <m/>
    <m/>
    <m/>
    <m/>
    <m/>
  </r>
  <r>
    <n v="446"/>
    <m/>
    <x v="7"/>
    <m/>
    <m/>
    <m/>
    <m/>
    <m/>
    <m/>
    <m/>
    <m/>
    <m/>
    <m/>
    <m/>
    <m/>
    <x v="10"/>
    <x v="3"/>
    <m/>
    <m/>
    <m/>
    <m/>
    <m/>
    <m/>
    <m/>
    <m/>
  </r>
  <r>
    <n v="447"/>
    <m/>
    <x v="7"/>
    <m/>
    <m/>
    <m/>
    <m/>
    <m/>
    <m/>
    <m/>
    <m/>
    <m/>
    <m/>
    <m/>
    <m/>
    <x v="10"/>
    <x v="3"/>
    <m/>
    <m/>
    <m/>
    <m/>
    <m/>
    <m/>
    <m/>
    <m/>
  </r>
  <r>
    <n v="448"/>
    <m/>
    <x v="7"/>
    <m/>
    <m/>
    <m/>
    <m/>
    <m/>
    <m/>
    <m/>
    <m/>
    <m/>
    <m/>
    <m/>
    <m/>
    <x v="10"/>
    <x v="3"/>
    <m/>
    <m/>
    <m/>
    <m/>
    <m/>
    <m/>
    <m/>
    <m/>
  </r>
  <r>
    <n v="449"/>
    <m/>
    <x v="7"/>
    <m/>
    <m/>
    <m/>
    <m/>
    <m/>
    <m/>
    <m/>
    <m/>
    <m/>
    <m/>
    <m/>
    <m/>
    <x v="10"/>
    <x v="3"/>
    <m/>
    <m/>
    <m/>
    <m/>
    <m/>
    <m/>
    <m/>
    <m/>
  </r>
  <r>
    <n v="450"/>
    <m/>
    <x v="7"/>
    <m/>
    <m/>
    <m/>
    <m/>
    <m/>
    <m/>
    <m/>
    <m/>
    <m/>
    <m/>
    <m/>
    <m/>
    <x v="10"/>
    <x v="3"/>
    <m/>
    <m/>
    <m/>
    <m/>
    <m/>
    <m/>
    <m/>
    <m/>
  </r>
  <r>
    <n v="451"/>
    <m/>
    <x v="7"/>
    <m/>
    <m/>
    <m/>
    <m/>
    <m/>
    <m/>
    <m/>
    <m/>
    <m/>
    <m/>
    <m/>
    <m/>
    <x v="10"/>
    <x v="3"/>
    <m/>
    <m/>
    <m/>
    <m/>
    <m/>
    <m/>
    <m/>
    <m/>
  </r>
  <r>
    <n v="452"/>
    <m/>
    <x v="7"/>
    <m/>
    <m/>
    <m/>
    <m/>
    <m/>
    <m/>
    <m/>
    <m/>
    <m/>
    <m/>
    <m/>
    <m/>
    <x v="10"/>
    <x v="3"/>
    <m/>
    <m/>
    <m/>
    <m/>
    <m/>
    <m/>
    <m/>
    <m/>
  </r>
  <r>
    <n v="453"/>
    <m/>
    <x v="7"/>
    <m/>
    <m/>
    <m/>
    <m/>
    <m/>
    <m/>
    <m/>
    <m/>
    <m/>
    <m/>
    <m/>
    <m/>
    <x v="10"/>
    <x v="3"/>
    <m/>
    <m/>
    <m/>
    <m/>
    <m/>
    <m/>
    <m/>
    <m/>
  </r>
  <r>
    <n v="454"/>
    <m/>
    <x v="7"/>
    <m/>
    <m/>
    <m/>
    <m/>
    <m/>
    <m/>
    <m/>
    <m/>
    <m/>
    <m/>
    <m/>
    <m/>
    <x v="10"/>
    <x v="3"/>
    <m/>
    <m/>
    <m/>
    <m/>
    <m/>
    <m/>
    <m/>
    <m/>
  </r>
  <r>
    <n v="455"/>
    <m/>
    <x v="7"/>
    <m/>
    <m/>
    <m/>
    <m/>
    <m/>
    <m/>
    <m/>
    <m/>
    <m/>
    <m/>
    <m/>
    <m/>
    <x v="10"/>
    <x v="3"/>
    <m/>
    <m/>
    <m/>
    <m/>
    <m/>
    <m/>
    <m/>
    <m/>
  </r>
  <r>
    <n v="456"/>
    <m/>
    <x v="7"/>
    <m/>
    <m/>
    <m/>
    <m/>
    <m/>
    <m/>
    <m/>
    <m/>
    <m/>
    <m/>
    <m/>
    <m/>
    <x v="10"/>
    <x v="3"/>
    <m/>
    <m/>
    <m/>
    <m/>
    <m/>
    <m/>
    <m/>
    <m/>
  </r>
  <r>
    <n v="457"/>
    <m/>
    <x v="7"/>
    <m/>
    <m/>
    <m/>
    <m/>
    <m/>
    <m/>
    <m/>
    <m/>
    <m/>
    <m/>
    <m/>
    <m/>
    <x v="10"/>
    <x v="3"/>
    <m/>
    <m/>
    <m/>
    <m/>
    <m/>
    <m/>
    <m/>
    <m/>
  </r>
  <r>
    <n v="458"/>
    <m/>
    <x v="7"/>
    <m/>
    <m/>
    <m/>
    <m/>
    <m/>
    <m/>
    <m/>
    <m/>
    <m/>
    <m/>
    <m/>
    <m/>
    <x v="10"/>
    <x v="3"/>
    <m/>
    <m/>
    <m/>
    <m/>
    <m/>
    <m/>
    <m/>
    <m/>
  </r>
  <r>
    <n v="459"/>
    <m/>
    <x v="7"/>
    <m/>
    <m/>
    <m/>
    <m/>
    <m/>
    <m/>
    <m/>
    <m/>
    <m/>
    <m/>
    <m/>
    <m/>
    <x v="10"/>
    <x v="3"/>
    <m/>
    <m/>
    <m/>
    <m/>
    <m/>
    <m/>
    <m/>
    <m/>
  </r>
  <r>
    <n v="460"/>
    <m/>
    <x v="7"/>
    <m/>
    <m/>
    <m/>
    <m/>
    <m/>
    <m/>
    <m/>
    <m/>
    <m/>
    <m/>
    <m/>
    <m/>
    <x v="10"/>
    <x v="3"/>
    <m/>
    <m/>
    <m/>
    <m/>
    <m/>
    <m/>
    <m/>
    <m/>
  </r>
  <r>
    <n v="461"/>
    <m/>
    <x v="7"/>
    <m/>
    <m/>
    <m/>
    <m/>
    <m/>
    <m/>
    <m/>
    <m/>
    <m/>
    <m/>
    <m/>
    <m/>
    <x v="10"/>
    <x v="3"/>
    <m/>
    <m/>
    <m/>
    <m/>
    <m/>
    <m/>
    <m/>
    <m/>
  </r>
  <r>
    <n v="462"/>
    <m/>
    <x v="7"/>
    <m/>
    <m/>
    <m/>
    <m/>
    <m/>
    <m/>
    <m/>
    <m/>
    <m/>
    <m/>
    <m/>
    <m/>
    <x v="10"/>
    <x v="3"/>
    <m/>
    <m/>
    <m/>
    <m/>
    <m/>
    <m/>
    <m/>
    <m/>
  </r>
  <r>
    <n v="463"/>
    <m/>
    <x v="7"/>
    <m/>
    <m/>
    <m/>
    <m/>
    <m/>
    <m/>
    <m/>
    <m/>
    <m/>
    <m/>
    <m/>
    <m/>
    <x v="10"/>
    <x v="3"/>
    <m/>
    <m/>
    <m/>
    <m/>
    <m/>
    <m/>
    <m/>
    <m/>
  </r>
  <r>
    <n v="464"/>
    <m/>
    <x v="7"/>
    <m/>
    <m/>
    <m/>
    <m/>
    <m/>
    <m/>
    <m/>
    <m/>
    <m/>
    <m/>
    <m/>
    <m/>
    <x v="10"/>
    <x v="3"/>
    <m/>
    <m/>
    <m/>
    <m/>
    <m/>
    <m/>
    <m/>
    <m/>
  </r>
  <r>
    <n v="465"/>
    <m/>
    <x v="7"/>
    <m/>
    <m/>
    <m/>
    <m/>
    <m/>
    <m/>
    <m/>
    <m/>
    <m/>
    <m/>
    <m/>
    <m/>
    <x v="10"/>
    <x v="3"/>
    <m/>
    <m/>
    <m/>
    <m/>
    <m/>
    <m/>
    <m/>
    <m/>
  </r>
  <r>
    <n v="466"/>
    <m/>
    <x v="7"/>
    <m/>
    <m/>
    <m/>
    <m/>
    <m/>
    <m/>
    <m/>
    <m/>
    <m/>
    <m/>
    <m/>
    <m/>
    <x v="10"/>
    <x v="3"/>
    <m/>
    <m/>
    <m/>
    <m/>
    <m/>
    <m/>
    <m/>
    <m/>
  </r>
  <r>
    <n v="467"/>
    <m/>
    <x v="7"/>
    <m/>
    <m/>
    <m/>
    <m/>
    <m/>
    <m/>
    <m/>
    <m/>
    <m/>
    <m/>
    <m/>
    <m/>
    <x v="10"/>
    <x v="3"/>
    <m/>
    <m/>
    <m/>
    <m/>
    <m/>
    <m/>
    <m/>
    <m/>
  </r>
  <r>
    <n v="468"/>
    <m/>
    <x v="7"/>
    <m/>
    <m/>
    <m/>
    <m/>
    <m/>
    <m/>
    <m/>
    <m/>
    <m/>
    <m/>
    <m/>
    <m/>
    <x v="10"/>
    <x v="3"/>
    <m/>
    <m/>
    <m/>
    <m/>
    <m/>
    <m/>
    <m/>
    <m/>
  </r>
  <r>
    <n v="469"/>
    <m/>
    <x v="7"/>
    <m/>
    <m/>
    <m/>
    <m/>
    <m/>
    <m/>
    <m/>
    <m/>
    <m/>
    <m/>
    <m/>
    <m/>
    <x v="10"/>
    <x v="3"/>
    <m/>
    <m/>
    <m/>
    <m/>
    <m/>
    <m/>
    <m/>
    <m/>
  </r>
  <r>
    <n v="470"/>
    <m/>
    <x v="7"/>
    <m/>
    <m/>
    <m/>
    <m/>
    <m/>
    <m/>
    <m/>
    <m/>
    <m/>
    <m/>
    <m/>
    <m/>
    <x v="10"/>
    <x v="3"/>
    <m/>
    <m/>
    <m/>
    <m/>
    <m/>
    <m/>
    <m/>
    <m/>
  </r>
  <r>
    <n v="471"/>
    <m/>
    <x v="7"/>
    <m/>
    <m/>
    <m/>
    <m/>
    <m/>
    <m/>
    <m/>
    <m/>
    <m/>
    <m/>
    <m/>
    <m/>
    <x v="10"/>
    <x v="3"/>
    <m/>
    <m/>
    <m/>
    <m/>
    <m/>
    <m/>
    <m/>
    <m/>
  </r>
  <r>
    <n v="472"/>
    <m/>
    <x v="7"/>
    <m/>
    <m/>
    <m/>
    <m/>
    <m/>
    <m/>
    <m/>
    <m/>
    <m/>
    <m/>
    <m/>
    <m/>
    <x v="10"/>
    <x v="3"/>
    <m/>
    <m/>
    <m/>
    <m/>
    <m/>
    <m/>
    <m/>
    <m/>
  </r>
  <r>
    <n v="473"/>
    <m/>
    <x v="7"/>
    <m/>
    <m/>
    <m/>
    <m/>
    <m/>
    <m/>
    <m/>
    <m/>
    <m/>
    <m/>
    <m/>
    <m/>
    <x v="10"/>
    <x v="3"/>
    <m/>
    <m/>
    <m/>
    <m/>
    <m/>
    <m/>
    <m/>
    <m/>
  </r>
  <r>
    <n v="474"/>
    <m/>
    <x v="7"/>
    <m/>
    <m/>
    <m/>
    <m/>
    <m/>
    <m/>
    <m/>
    <m/>
    <m/>
    <m/>
    <m/>
    <m/>
    <x v="10"/>
    <x v="3"/>
    <m/>
    <m/>
    <m/>
    <m/>
    <m/>
    <m/>
    <m/>
    <m/>
  </r>
  <r>
    <n v="475"/>
    <m/>
    <x v="7"/>
    <m/>
    <m/>
    <m/>
    <m/>
    <m/>
    <m/>
    <m/>
    <m/>
    <m/>
    <m/>
    <m/>
    <m/>
    <x v="10"/>
    <x v="3"/>
    <m/>
    <m/>
    <m/>
    <m/>
    <m/>
    <m/>
    <m/>
    <m/>
  </r>
  <r>
    <n v="476"/>
    <m/>
    <x v="7"/>
    <m/>
    <m/>
    <m/>
    <m/>
    <m/>
    <m/>
    <m/>
    <m/>
    <m/>
    <m/>
    <m/>
    <m/>
    <x v="10"/>
    <x v="3"/>
    <m/>
    <m/>
    <m/>
    <m/>
    <m/>
    <m/>
    <m/>
    <m/>
  </r>
  <r>
    <n v="477"/>
    <m/>
    <x v="7"/>
    <m/>
    <m/>
    <m/>
    <m/>
    <m/>
    <m/>
    <m/>
    <m/>
    <m/>
    <m/>
    <m/>
    <m/>
    <x v="10"/>
    <x v="3"/>
    <m/>
    <m/>
    <m/>
    <m/>
    <m/>
    <m/>
    <m/>
    <m/>
  </r>
  <r>
    <n v="478"/>
    <m/>
    <x v="7"/>
    <m/>
    <m/>
    <m/>
    <m/>
    <m/>
    <m/>
    <m/>
    <m/>
    <m/>
    <m/>
    <m/>
    <m/>
    <x v="10"/>
    <x v="3"/>
    <m/>
    <m/>
    <m/>
    <m/>
    <m/>
    <m/>
    <m/>
    <m/>
  </r>
  <r>
    <n v="479"/>
    <m/>
    <x v="7"/>
    <m/>
    <m/>
    <m/>
    <m/>
    <m/>
    <m/>
    <m/>
    <m/>
    <m/>
    <m/>
    <m/>
    <m/>
    <x v="10"/>
    <x v="3"/>
    <m/>
    <m/>
    <m/>
    <m/>
    <m/>
    <m/>
    <m/>
    <m/>
  </r>
  <r>
    <n v="480"/>
    <m/>
    <x v="7"/>
    <m/>
    <m/>
    <m/>
    <m/>
    <m/>
    <m/>
    <m/>
    <m/>
    <m/>
    <m/>
    <m/>
    <m/>
    <x v="10"/>
    <x v="3"/>
    <m/>
    <m/>
    <m/>
    <m/>
    <m/>
    <m/>
    <m/>
    <m/>
  </r>
  <r>
    <n v="481"/>
    <m/>
    <x v="7"/>
    <m/>
    <m/>
    <m/>
    <m/>
    <m/>
    <m/>
    <m/>
    <m/>
    <m/>
    <m/>
    <m/>
    <m/>
    <x v="10"/>
    <x v="3"/>
    <m/>
    <m/>
    <m/>
    <m/>
    <m/>
    <m/>
    <m/>
    <m/>
  </r>
  <r>
    <n v="482"/>
    <m/>
    <x v="7"/>
    <m/>
    <m/>
    <m/>
    <m/>
    <m/>
    <m/>
    <m/>
    <m/>
    <m/>
    <m/>
    <m/>
    <m/>
    <x v="10"/>
    <x v="3"/>
    <m/>
    <m/>
    <m/>
    <m/>
    <m/>
    <m/>
    <m/>
    <m/>
  </r>
  <r>
    <n v="483"/>
    <m/>
    <x v="7"/>
    <m/>
    <m/>
    <m/>
    <m/>
    <m/>
    <m/>
    <m/>
    <m/>
    <m/>
    <m/>
    <m/>
    <m/>
    <x v="10"/>
    <x v="3"/>
    <m/>
    <m/>
    <m/>
    <m/>
    <m/>
    <m/>
    <m/>
    <m/>
  </r>
  <r>
    <n v="484"/>
    <m/>
    <x v="7"/>
    <m/>
    <m/>
    <m/>
    <m/>
    <m/>
    <m/>
    <m/>
    <m/>
    <m/>
    <m/>
    <m/>
    <m/>
    <x v="10"/>
    <x v="3"/>
    <m/>
    <m/>
    <m/>
    <m/>
    <m/>
    <m/>
    <m/>
    <m/>
  </r>
  <r>
    <n v="485"/>
    <m/>
    <x v="7"/>
    <m/>
    <m/>
    <m/>
    <m/>
    <m/>
    <m/>
    <m/>
    <m/>
    <m/>
    <m/>
    <m/>
    <m/>
    <x v="10"/>
    <x v="3"/>
    <m/>
    <m/>
    <m/>
    <m/>
    <m/>
    <m/>
    <m/>
    <m/>
  </r>
  <r>
    <n v="486"/>
    <m/>
    <x v="7"/>
    <m/>
    <m/>
    <m/>
    <m/>
    <m/>
    <m/>
    <m/>
    <m/>
    <m/>
    <m/>
    <m/>
    <m/>
    <x v="10"/>
    <x v="3"/>
    <m/>
    <m/>
    <m/>
    <m/>
    <m/>
    <m/>
    <m/>
    <m/>
  </r>
  <r>
    <n v="487"/>
    <m/>
    <x v="7"/>
    <m/>
    <m/>
    <m/>
    <m/>
    <m/>
    <m/>
    <m/>
    <m/>
    <m/>
    <m/>
    <m/>
    <m/>
    <x v="10"/>
    <x v="3"/>
    <m/>
    <m/>
    <m/>
    <m/>
    <m/>
    <m/>
    <m/>
    <m/>
  </r>
  <r>
    <n v="488"/>
    <m/>
    <x v="7"/>
    <m/>
    <m/>
    <m/>
    <m/>
    <m/>
    <m/>
    <m/>
    <m/>
    <m/>
    <m/>
    <m/>
    <m/>
    <x v="10"/>
    <x v="3"/>
    <m/>
    <m/>
    <m/>
    <m/>
    <m/>
    <m/>
    <m/>
    <m/>
  </r>
  <r>
    <n v="489"/>
    <m/>
    <x v="7"/>
    <m/>
    <m/>
    <m/>
    <m/>
    <m/>
    <m/>
    <m/>
    <m/>
    <m/>
    <m/>
    <m/>
    <m/>
    <x v="10"/>
    <x v="3"/>
    <m/>
    <m/>
    <m/>
    <m/>
    <m/>
    <m/>
    <m/>
    <m/>
  </r>
  <r>
    <n v="490"/>
    <m/>
    <x v="7"/>
    <m/>
    <m/>
    <m/>
    <m/>
    <m/>
    <m/>
    <m/>
    <m/>
    <m/>
    <m/>
    <m/>
    <m/>
    <x v="10"/>
    <x v="3"/>
    <m/>
    <m/>
    <m/>
    <m/>
    <m/>
    <m/>
    <m/>
    <m/>
  </r>
  <r>
    <n v="491"/>
    <m/>
    <x v="7"/>
    <m/>
    <m/>
    <m/>
    <m/>
    <m/>
    <m/>
    <m/>
    <m/>
    <m/>
    <m/>
    <m/>
    <m/>
    <x v="10"/>
    <x v="3"/>
    <m/>
    <m/>
    <m/>
    <m/>
    <m/>
    <m/>
    <m/>
    <m/>
  </r>
  <r>
    <n v="492"/>
    <m/>
    <x v="7"/>
    <m/>
    <m/>
    <m/>
    <m/>
    <m/>
    <m/>
    <m/>
    <m/>
    <m/>
    <m/>
    <m/>
    <m/>
    <x v="10"/>
    <x v="3"/>
    <m/>
    <m/>
    <m/>
    <m/>
    <m/>
    <m/>
    <m/>
    <m/>
  </r>
  <r>
    <n v="493"/>
    <m/>
    <x v="7"/>
    <m/>
    <m/>
    <m/>
    <m/>
    <m/>
    <m/>
    <m/>
    <m/>
    <m/>
    <m/>
    <m/>
    <m/>
    <x v="10"/>
    <x v="3"/>
    <m/>
    <m/>
    <m/>
    <m/>
    <m/>
    <m/>
    <m/>
    <m/>
  </r>
  <r>
    <n v="494"/>
    <m/>
    <x v="7"/>
    <m/>
    <m/>
    <m/>
    <m/>
    <m/>
    <m/>
    <m/>
    <m/>
    <m/>
    <m/>
    <m/>
    <m/>
    <x v="10"/>
    <x v="3"/>
    <m/>
    <m/>
    <m/>
    <m/>
    <m/>
    <m/>
    <m/>
    <m/>
  </r>
  <r>
    <n v="495"/>
    <m/>
    <x v="7"/>
    <m/>
    <m/>
    <m/>
    <m/>
    <m/>
    <m/>
    <m/>
    <m/>
    <m/>
    <m/>
    <m/>
    <m/>
    <x v="10"/>
    <x v="3"/>
    <m/>
    <m/>
    <m/>
    <m/>
    <m/>
    <m/>
    <m/>
    <m/>
  </r>
  <r>
    <n v="496"/>
    <m/>
    <x v="7"/>
    <m/>
    <m/>
    <m/>
    <m/>
    <m/>
    <m/>
    <m/>
    <m/>
    <m/>
    <m/>
    <m/>
    <m/>
    <x v="10"/>
    <x v="3"/>
    <m/>
    <m/>
    <m/>
    <m/>
    <m/>
    <m/>
    <m/>
    <m/>
  </r>
  <r>
    <n v="497"/>
    <m/>
    <x v="7"/>
    <m/>
    <m/>
    <m/>
    <m/>
    <m/>
    <m/>
    <m/>
    <m/>
    <m/>
    <m/>
    <m/>
    <m/>
    <x v="10"/>
    <x v="3"/>
    <m/>
    <m/>
    <m/>
    <m/>
    <m/>
    <m/>
    <m/>
    <m/>
  </r>
  <r>
    <n v="498"/>
    <m/>
    <x v="7"/>
    <m/>
    <m/>
    <m/>
    <m/>
    <m/>
    <m/>
    <m/>
    <m/>
    <m/>
    <m/>
    <m/>
    <m/>
    <x v="10"/>
    <x v="3"/>
    <m/>
    <m/>
    <m/>
    <m/>
    <m/>
    <m/>
    <m/>
    <m/>
  </r>
  <r>
    <n v="499"/>
    <m/>
    <x v="7"/>
    <m/>
    <m/>
    <m/>
    <m/>
    <m/>
    <m/>
    <m/>
    <m/>
    <m/>
    <m/>
    <m/>
    <m/>
    <x v="10"/>
    <x v="3"/>
    <m/>
    <m/>
    <m/>
    <m/>
    <m/>
    <m/>
    <m/>
    <m/>
  </r>
  <r>
    <n v="500"/>
    <m/>
    <x v="7"/>
    <m/>
    <m/>
    <m/>
    <m/>
    <m/>
    <m/>
    <m/>
    <m/>
    <m/>
    <m/>
    <m/>
    <m/>
    <x v="10"/>
    <x v="3"/>
    <m/>
    <m/>
    <m/>
    <m/>
    <m/>
    <m/>
    <m/>
    <m/>
  </r>
  <r>
    <n v="501"/>
    <m/>
    <x v="7"/>
    <m/>
    <m/>
    <m/>
    <m/>
    <m/>
    <m/>
    <m/>
    <m/>
    <m/>
    <m/>
    <m/>
    <m/>
    <x v="10"/>
    <x v="3"/>
    <m/>
    <m/>
    <m/>
    <m/>
    <m/>
    <m/>
    <m/>
    <m/>
  </r>
  <r>
    <n v="502"/>
    <m/>
    <x v="7"/>
    <m/>
    <m/>
    <m/>
    <m/>
    <m/>
    <m/>
    <m/>
    <m/>
    <m/>
    <m/>
    <m/>
    <m/>
    <x v="10"/>
    <x v="3"/>
    <m/>
    <m/>
    <m/>
    <m/>
    <m/>
    <m/>
    <m/>
    <m/>
  </r>
  <r>
    <n v="503"/>
    <m/>
    <x v="7"/>
    <m/>
    <m/>
    <m/>
    <m/>
    <m/>
    <m/>
    <m/>
    <m/>
    <m/>
    <m/>
    <m/>
    <m/>
    <x v="10"/>
    <x v="3"/>
    <m/>
    <m/>
    <m/>
    <m/>
    <m/>
    <m/>
    <m/>
    <m/>
  </r>
  <r>
    <n v="504"/>
    <m/>
    <x v="7"/>
    <m/>
    <m/>
    <m/>
    <m/>
    <m/>
    <m/>
    <m/>
    <m/>
    <m/>
    <m/>
    <m/>
    <m/>
    <x v="10"/>
    <x v="3"/>
    <m/>
    <m/>
    <m/>
    <m/>
    <m/>
    <m/>
    <m/>
    <m/>
  </r>
  <r>
    <n v="505"/>
    <m/>
    <x v="7"/>
    <m/>
    <m/>
    <m/>
    <m/>
    <m/>
    <m/>
    <m/>
    <m/>
    <m/>
    <m/>
    <m/>
    <m/>
    <x v="10"/>
    <x v="3"/>
    <m/>
    <m/>
    <m/>
    <m/>
    <m/>
    <m/>
    <m/>
    <m/>
  </r>
  <r>
    <n v="506"/>
    <m/>
    <x v="7"/>
    <m/>
    <m/>
    <m/>
    <m/>
    <m/>
    <m/>
    <m/>
    <m/>
    <m/>
    <m/>
    <m/>
    <m/>
    <x v="10"/>
    <x v="3"/>
    <m/>
    <m/>
    <m/>
    <m/>
    <m/>
    <m/>
    <m/>
    <m/>
  </r>
  <r>
    <n v="507"/>
    <m/>
    <x v="7"/>
    <m/>
    <m/>
    <m/>
    <m/>
    <m/>
    <m/>
    <m/>
    <m/>
    <m/>
    <m/>
    <m/>
    <m/>
    <x v="10"/>
    <x v="3"/>
    <m/>
    <m/>
    <m/>
    <m/>
    <m/>
    <m/>
    <m/>
    <m/>
  </r>
  <r>
    <n v="508"/>
    <m/>
    <x v="7"/>
    <m/>
    <m/>
    <m/>
    <m/>
    <m/>
    <m/>
    <m/>
    <m/>
    <m/>
    <m/>
    <m/>
    <m/>
    <x v="10"/>
    <x v="3"/>
    <m/>
    <m/>
    <m/>
    <m/>
    <m/>
    <m/>
    <m/>
    <m/>
  </r>
  <r>
    <n v="509"/>
    <m/>
    <x v="7"/>
    <m/>
    <m/>
    <m/>
    <m/>
    <m/>
    <m/>
    <m/>
    <m/>
    <m/>
    <m/>
    <m/>
    <m/>
    <x v="10"/>
    <x v="3"/>
    <m/>
    <m/>
    <m/>
    <m/>
    <m/>
    <m/>
    <m/>
    <m/>
  </r>
  <r>
    <n v="510"/>
    <m/>
    <x v="7"/>
    <m/>
    <m/>
    <m/>
    <m/>
    <m/>
    <m/>
    <m/>
    <m/>
    <m/>
    <m/>
    <m/>
    <m/>
    <x v="10"/>
    <x v="3"/>
    <m/>
    <m/>
    <m/>
    <m/>
    <m/>
    <m/>
    <m/>
    <m/>
  </r>
  <r>
    <n v="511"/>
    <m/>
    <x v="7"/>
    <m/>
    <m/>
    <m/>
    <m/>
    <m/>
    <m/>
    <m/>
    <m/>
    <m/>
    <m/>
    <m/>
    <m/>
    <x v="10"/>
    <x v="3"/>
    <m/>
    <m/>
    <m/>
    <m/>
    <m/>
    <m/>
    <m/>
    <m/>
  </r>
  <r>
    <n v="512"/>
    <m/>
    <x v="7"/>
    <m/>
    <m/>
    <m/>
    <m/>
    <m/>
    <m/>
    <m/>
    <m/>
    <m/>
    <m/>
    <m/>
    <m/>
    <x v="10"/>
    <x v="3"/>
    <m/>
    <m/>
    <m/>
    <m/>
    <m/>
    <m/>
    <m/>
    <m/>
  </r>
  <r>
    <n v="513"/>
    <m/>
    <x v="7"/>
    <m/>
    <m/>
    <m/>
    <m/>
    <m/>
    <m/>
    <m/>
    <m/>
    <m/>
    <m/>
    <m/>
    <m/>
    <x v="10"/>
    <x v="3"/>
    <m/>
    <m/>
    <m/>
    <m/>
    <m/>
    <m/>
    <m/>
    <m/>
  </r>
  <r>
    <n v="514"/>
    <m/>
    <x v="7"/>
    <m/>
    <m/>
    <m/>
    <m/>
    <m/>
    <m/>
    <m/>
    <m/>
    <m/>
    <m/>
    <m/>
    <m/>
    <x v="10"/>
    <x v="3"/>
    <m/>
    <m/>
    <m/>
    <m/>
    <m/>
    <m/>
    <m/>
    <m/>
  </r>
  <r>
    <n v="515"/>
    <m/>
    <x v="7"/>
    <m/>
    <m/>
    <m/>
    <m/>
    <m/>
    <m/>
    <m/>
    <m/>
    <m/>
    <m/>
    <m/>
    <m/>
    <x v="10"/>
    <x v="3"/>
    <m/>
    <m/>
    <m/>
    <m/>
    <m/>
    <m/>
    <m/>
    <m/>
  </r>
  <r>
    <n v="516"/>
    <m/>
    <x v="7"/>
    <m/>
    <m/>
    <m/>
    <m/>
    <m/>
    <m/>
    <m/>
    <m/>
    <m/>
    <m/>
    <m/>
    <m/>
    <x v="10"/>
    <x v="3"/>
    <m/>
    <m/>
    <m/>
    <m/>
    <m/>
    <m/>
    <m/>
    <m/>
  </r>
  <r>
    <n v="517"/>
    <m/>
    <x v="7"/>
    <m/>
    <m/>
    <m/>
    <m/>
    <m/>
    <m/>
    <m/>
    <m/>
    <m/>
    <m/>
    <m/>
    <m/>
    <x v="10"/>
    <x v="3"/>
    <m/>
    <m/>
    <m/>
    <m/>
    <m/>
    <m/>
    <m/>
    <m/>
  </r>
  <r>
    <n v="518"/>
    <m/>
    <x v="7"/>
    <m/>
    <m/>
    <m/>
    <m/>
    <m/>
    <m/>
    <m/>
    <m/>
    <m/>
    <m/>
    <m/>
    <m/>
    <x v="10"/>
    <x v="3"/>
    <m/>
    <m/>
    <m/>
    <m/>
    <m/>
    <m/>
    <m/>
    <m/>
  </r>
  <r>
    <n v="519"/>
    <m/>
    <x v="7"/>
    <m/>
    <m/>
    <m/>
    <m/>
    <m/>
    <m/>
    <m/>
    <m/>
    <m/>
    <m/>
    <m/>
    <m/>
    <x v="10"/>
    <x v="3"/>
    <m/>
    <m/>
    <m/>
    <m/>
    <m/>
    <m/>
    <m/>
    <m/>
  </r>
  <r>
    <n v="520"/>
    <m/>
    <x v="7"/>
    <m/>
    <m/>
    <m/>
    <m/>
    <m/>
    <m/>
    <m/>
    <m/>
    <m/>
    <m/>
    <m/>
    <m/>
    <x v="10"/>
    <x v="3"/>
    <m/>
    <m/>
    <m/>
    <m/>
    <m/>
    <m/>
    <m/>
    <m/>
  </r>
  <r>
    <n v="521"/>
    <m/>
    <x v="7"/>
    <m/>
    <m/>
    <m/>
    <m/>
    <m/>
    <m/>
    <m/>
    <m/>
    <m/>
    <m/>
    <m/>
    <m/>
    <x v="10"/>
    <x v="3"/>
    <m/>
    <m/>
    <m/>
    <m/>
    <m/>
    <m/>
    <m/>
    <m/>
  </r>
  <r>
    <n v="522"/>
    <m/>
    <x v="7"/>
    <m/>
    <m/>
    <m/>
    <m/>
    <m/>
    <m/>
    <m/>
    <m/>
    <m/>
    <m/>
    <m/>
    <m/>
    <x v="10"/>
    <x v="3"/>
    <m/>
    <m/>
    <m/>
    <m/>
    <m/>
    <m/>
    <m/>
    <m/>
  </r>
  <r>
    <n v="523"/>
    <m/>
    <x v="7"/>
    <m/>
    <m/>
    <m/>
    <m/>
    <m/>
    <m/>
    <m/>
    <m/>
    <m/>
    <m/>
    <m/>
    <m/>
    <x v="10"/>
    <x v="3"/>
    <m/>
    <m/>
    <m/>
    <m/>
    <m/>
    <m/>
    <m/>
    <m/>
  </r>
  <r>
    <n v="524"/>
    <m/>
    <x v="7"/>
    <m/>
    <m/>
    <m/>
    <m/>
    <m/>
    <m/>
    <m/>
    <m/>
    <m/>
    <m/>
    <m/>
    <m/>
    <x v="10"/>
    <x v="3"/>
    <m/>
    <m/>
    <m/>
    <m/>
    <m/>
    <m/>
    <m/>
    <m/>
  </r>
  <r>
    <n v="525"/>
    <m/>
    <x v="7"/>
    <m/>
    <m/>
    <m/>
    <m/>
    <m/>
    <m/>
    <m/>
    <m/>
    <m/>
    <m/>
    <m/>
    <m/>
    <x v="10"/>
    <x v="3"/>
    <m/>
    <m/>
    <m/>
    <m/>
    <m/>
    <m/>
    <m/>
    <m/>
  </r>
  <r>
    <n v="526"/>
    <m/>
    <x v="7"/>
    <m/>
    <m/>
    <m/>
    <m/>
    <m/>
    <m/>
    <m/>
    <m/>
    <m/>
    <m/>
    <m/>
    <m/>
    <x v="10"/>
    <x v="3"/>
    <m/>
    <m/>
    <m/>
    <m/>
    <m/>
    <m/>
    <m/>
    <m/>
  </r>
  <r>
    <n v="527"/>
    <m/>
    <x v="7"/>
    <m/>
    <m/>
    <m/>
    <m/>
    <m/>
    <m/>
    <m/>
    <m/>
    <m/>
    <m/>
    <m/>
    <m/>
    <x v="10"/>
    <x v="3"/>
    <m/>
    <m/>
    <m/>
    <m/>
    <m/>
    <m/>
    <m/>
    <m/>
  </r>
  <r>
    <n v="528"/>
    <m/>
    <x v="7"/>
    <m/>
    <m/>
    <m/>
    <m/>
    <m/>
    <m/>
    <m/>
    <m/>
    <m/>
    <m/>
    <m/>
    <m/>
    <x v="10"/>
    <x v="3"/>
    <m/>
    <m/>
    <m/>
    <m/>
    <m/>
    <m/>
    <m/>
    <m/>
  </r>
  <r>
    <n v="529"/>
    <m/>
    <x v="7"/>
    <m/>
    <m/>
    <m/>
    <m/>
    <m/>
    <m/>
    <m/>
    <m/>
    <m/>
    <m/>
    <m/>
    <m/>
    <x v="10"/>
    <x v="3"/>
    <m/>
    <m/>
    <m/>
    <m/>
    <m/>
    <m/>
    <m/>
    <m/>
  </r>
  <r>
    <n v="530"/>
    <m/>
    <x v="7"/>
    <m/>
    <m/>
    <m/>
    <m/>
    <m/>
    <m/>
    <m/>
    <m/>
    <m/>
    <m/>
    <m/>
    <m/>
    <x v="10"/>
    <x v="3"/>
    <m/>
    <m/>
    <m/>
    <m/>
    <m/>
    <m/>
    <m/>
    <m/>
  </r>
  <r>
    <n v="531"/>
    <m/>
    <x v="7"/>
    <m/>
    <m/>
    <m/>
    <m/>
    <m/>
    <m/>
    <m/>
    <m/>
    <m/>
    <m/>
    <m/>
    <m/>
    <x v="10"/>
    <x v="3"/>
    <m/>
    <m/>
    <m/>
    <m/>
    <m/>
    <m/>
    <m/>
    <m/>
  </r>
  <r>
    <n v="532"/>
    <m/>
    <x v="7"/>
    <m/>
    <m/>
    <m/>
    <m/>
    <m/>
    <m/>
    <m/>
    <m/>
    <m/>
    <m/>
    <m/>
    <m/>
    <x v="10"/>
    <x v="3"/>
    <m/>
    <m/>
    <m/>
    <m/>
    <m/>
    <m/>
    <m/>
    <m/>
  </r>
  <r>
    <n v="533"/>
    <m/>
    <x v="7"/>
    <m/>
    <m/>
    <m/>
    <m/>
    <m/>
    <m/>
    <m/>
    <m/>
    <m/>
    <m/>
    <m/>
    <m/>
    <x v="10"/>
    <x v="3"/>
    <m/>
    <m/>
    <m/>
    <m/>
    <m/>
    <m/>
    <m/>
    <m/>
  </r>
  <r>
    <n v="534"/>
    <m/>
    <x v="7"/>
    <m/>
    <m/>
    <m/>
    <m/>
    <m/>
    <m/>
    <m/>
    <m/>
    <m/>
    <m/>
    <m/>
    <m/>
    <x v="10"/>
    <x v="3"/>
    <m/>
    <m/>
    <m/>
    <m/>
    <m/>
    <m/>
    <m/>
    <m/>
  </r>
  <r>
    <n v="535"/>
    <m/>
    <x v="7"/>
    <m/>
    <m/>
    <m/>
    <m/>
    <m/>
    <m/>
    <m/>
    <m/>
    <m/>
    <m/>
    <m/>
    <m/>
    <x v="10"/>
    <x v="3"/>
    <m/>
    <m/>
    <m/>
    <m/>
    <m/>
    <m/>
    <m/>
    <m/>
  </r>
  <r>
    <n v="536"/>
    <m/>
    <x v="7"/>
    <m/>
    <m/>
    <m/>
    <m/>
    <m/>
    <m/>
    <m/>
    <m/>
    <m/>
    <m/>
    <m/>
    <m/>
    <x v="10"/>
    <x v="3"/>
    <m/>
    <m/>
    <m/>
    <m/>
    <m/>
    <m/>
    <m/>
    <m/>
  </r>
  <r>
    <n v="537"/>
    <m/>
    <x v="7"/>
    <m/>
    <m/>
    <m/>
    <m/>
    <m/>
    <m/>
    <m/>
    <m/>
    <m/>
    <m/>
    <m/>
    <m/>
    <x v="10"/>
    <x v="3"/>
    <m/>
    <m/>
    <m/>
    <m/>
    <m/>
    <m/>
    <m/>
    <m/>
  </r>
  <r>
    <n v="538"/>
    <m/>
    <x v="7"/>
    <m/>
    <m/>
    <m/>
    <m/>
    <m/>
    <m/>
    <m/>
    <m/>
    <m/>
    <m/>
    <m/>
    <m/>
    <x v="10"/>
    <x v="3"/>
    <m/>
    <m/>
    <m/>
    <m/>
    <m/>
    <m/>
    <m/>
    <m/>
  </r>
  <r>
    <n v="539"/>
    <m/>
    <x v="7"/>
    <m/>
    <m/>
    <m/>
    <m/>
    <m/>
    <m/>
    <m/>
    <m/>
    <m/>
    <m/>
    <m/>
    <m/>
    <x v="10"/>
    <x v="3"/>
    <m/>
    <m/>
    <m/>
    <m/>
    <m/>
    <m/>
    <m/>
    <m/>
  </r>
  <r>
    <n v="540"/>
    <m/>
    <x v="7"/>
    <m/>
    <m/>
    <m/>
    <m/>
    <m/>
    <m/>
    <m/>
    <m/>
    <m/>
    <m/>
    <m/>
    <m/>
    <x v="10"/>
    <x v="3"/>
    <m/>
    <m/>
    <m/>
    <m/>
    <m/>
    <m/>
    <m/>
    <m/>
  </r>
  <r>
    <n v="541"/>
    <m/>
    <x v="7"/>
    <m/>
    <m/>
    <m/>
    <m/>
    <m/>
    <m/>
    <m/>
    <m/>
    <m/>
    <m/>
    <m/>
    <m/>
    <x v="10"/>
    <x v="3"/>
    <m/>
    <m/>
    <m/>
    <m/>
    <m/>
    <m/>
    <m/>
    <m/>
  </r>
  <r>
    <n v="542"/>
    <m/>
    <x v="7"/>
    <m/>
    <m/>
    <m/>
    <m/>
    <m/>
    <m/>
    <m/>
    <m/>
    <m/>
    <m/>
    <m/>
    <m/>
    <x v="10"/>
    <x v="3"/>
    <m/>
    <m/>
    <m/>
    <m/>
    <m/>
    <m/>
    <m/>
    <m/>
  </r>
  <r>
    <n v="543"/>
    <m/>
    <x v="7"/>
    <m/>
    <m/>
    <m/>
    <m/>
    <m/>
    <m/>
    <m/>
    <m/>
    <m/>
    <m/>
    <m/>
    <m/>
    <x v="10"/>
    <x v="3"/>
    <m/>
    <m/>
    <m/>
    <m/>
    <m/>
    <m/>
    <m/>
    <m/>
  </r>
  <r>
    <n v="544"/>
    <m/>
    <x v="7"/>
    <m/>
    <m/>
    <m/>
    <m/>
    <m/>
    <m/>
    <m/>
    <m/>
    <m/>
    <m/>
    <m/>
    <m/>
    <x v="10"/>
    <x v="3"/>
    <m/>
    <m/>
    <m/>
    <m/>
    <m/>
    <m/>
    <m/>
    <m/>
  </r>
  <r>
    <n v="545"/>
    <m/>
    <x v="7"/>
    <m/>
    <m/>
    <m/>
    <m/>
    <m/>
    <m/>
    <m/>
    <m/>
    <m/>
    <m/>
    <m/>
    <m/>
    <x v="10"/>
    <x v="3"/>
    <m/>
    <m/>
    <m/>
    <m/>
    <m/>
    <m/>
    <m/>
    <m/>
  </r>
  <r>
    <n v="546"/>
    <m/>
    <x v="7"/>
    <m/>
    <m/>
    <m/>
    <m/>
    <m/>
    <m/>
    <m/>
    <m/>
    <m/>
    <m/>
    <m/>
    <m/>
    <x v="10"/>
    <x v="3"/>
    <m/>
    <m/>
    <m/>
    <m/>
    <m/>
    <m/>
    <m/>
    <m/>
  </r>
  <r>
    <n v="547"/>
    <m/>
    <x v="7"/>
    <m/>
    <m/>
    <m/>
    <m/>
    <m/>
    <m/>
    <m/>
    <m/>
    <m/>
    <m/>
    <m/>
    <m/>
    <x v="10"/>
    <x v="3"/>
    <m/>
    <m/>
    <m/>
    <m/>
    <m/>
    <m/>
    <m/>
    <m/>
  </r>
  <r>
    <n v="548"/>
    <m/>
    <x v="7"/>
    <m/>
    <m/>
    <m/>
    <m/>
    <m/>
    <m/>
    <m/>
    <m/>
    <m/>
    <m/>
    <m/>
    <m/>
    <x v="10"/>
    <x v="3"/>
    <m/>
    <m/>
    <m/>
    <m/>
    <m/>
    <m/>
    <m/>
    <m/>
  </r>
  <r>
    <n v="549"/>
    <m/>
    <x v="7"/>
    <m/>
    <m/>
    <m/>
    <m/>
    <m/>
    <m/>
    <m/>
    <m/>
    <m/>
    <m/>
    <m/>
    <m/>
    <x v="10"/>
    <x v="3"/>
    <m/>
    <m/>
    <m/>
    <m/>
    <m/>
    <m/>
    <m/>
    <m/>
  </r>
  <r>
    <n v="550"/>
    <m/>
    <x v="7"/>
    <m/>
    <m/>
    <m/>
    <m/>
    <m/>
    <m/>
    <m/>
    <m/>
    <m/>
    <m/>
    <m/>
    <m/>
    <x v="10"/>
    <x v="3"/>
    <m/>
    <m/>
    <m/>
    <m/>
    <m/>
    <m/>
    <m/>
    <m/>
  </r>
  <r>
    <n v="551"/>
    <m/>
    <x v="7"/>
    <m/>
    <m/>
    <m/>
    <m/>
    <m/>
    <m/>
    <m/>
    <m/>
    <m/>
    <m/>
    <m/>
    <m/>
    <x v="10"/>
    <x v="3"/>
    <m/>
    <m/>
    <m/>
    <m/>
    <m/>
    <m/>
    <m/>
    <m/>
  </r>
  <r>
    <n v="552"/>
    <m/>
    <x v="7"/>
    <m/>
    <m/>
    <m/>
    <m/>
    <m/>
    <m/>
    <m/>
    <m/>
    <m/>
    <m/>
    <m/>
    <m/>
    <x v="10"/>
    <x v="3"/>
    <m/>
    <m/>
    <m/>
    <m/>
    <m/>
    <m/>
    <m/>
    <m/>
  </r>
  <r>
    <n v="553"/>
    <m/>
    <x v="7"/>
    <m/>
    <m/>
    <m/>
    <m/>
    <m/>
    <m/>
    <m/>
    <m/>
    <m/>
    <m/>
    <m/>
    <m/>
    <x v="10"/>
    <x v="3"/>
    <m/>
    <m/>
    <m/>
    <m/>
    <m/>
    <m/>
    <m/>
    <m/>
  </r>
  <r>
    <n v="554"/>
    <m/>
    <x v="7"/>
    <m/>
    <m/>
    <m/>
    <m/>
    <m/>
    <m/>
    <m/>
    <m/>
    <m/>
    <m/>
    <m/>
    <m/>
    <x v="10"/>
    <x v="3"/>
    <m/>
    <m/>
    <m/>
    <m/>
    <m/>
    <m/>
    <m/>
    <m/>
  </r>
  <r>
    <n v="555"/>
    <m/>
    <x v="7"/>
    <m/>
    <m/>
    <m/>
    <m/>
    <m/>
    <m/>
    <m/>
    <m/>
    <m/>
    <m/>
    <m/>
    <m/>
    <x v="10"/>
    <x v="3"/>
    <m/>
    <m/>
    <m/>
    <m/>
    <m/>
    <m/>
    <m/>
    <m/>
  </r>
  <r>
    <n v="556"/>
    <m/>
    <x v="7"/>
    <m/>
    <m/>
    <m/>
    <m/>
    <m/>
    <m/>
    <m/>
    <m/>
    <m/>
    <m/>
    <m/>
    <m/>
    <x v="10"/>
    <x v="3"/>
    <m/>
    <m/>
    <m/>
    <m/>
    <m/>
    <m/>
    <m/>
    <m/>
  </r>
  <r>
    <n v="557"/>
    <m/>
    <x v="7"/>
    <m/>
    <m/>
    <m/>
    <m/>
    <m/>
    <m/>
    <m/>
    <m/>
    <m/>
    <m/>
    <m/>
    <m/>
    <x v="10"/>
    <x v="3"/>
    <m/>
    <m/>
    <m/>
    <m/>
    <m/>
    <m/>
    <m/>
    <m/>
  </r>
  <r>
    <n v="558"/>
    <m/>
    <x v="7"/>
    <m/>
    <m/>
    <m/>
    <m/>
    <m/>
    <m/>
    <m/>
    <m/>
    <m/>
    <m/>
    <m/>
    <m/>
    <x v="10"/>
    <x v="3"/>
    <m/>
    <m/>
    <m/>
    <m/>
    <m/>
    <m/>
    <m/>
    <m/>
  </r>
  <r>
    <n v="559"/>
    <m/>
    <x v="7"/>
    <m/>
    <m/>
    <m/>
    <m/>
    <m/>
    <m/>
    <m/>
    <m/>
    <m/>
    <m/>
    <m/>
    <m/>
    <x v="10"/>
    <x v="3"/>
    <m/>
    <m/>
    <m/>
    <m/>
    <m/>
    <m/>
    <m/>
    <m/>
  </r>
  <r>
    <n v="560"/>
    <m/>
    <x v="7"/>
    <m/>
    <m/>
    <m/>
    <m/>
    <m/>
    <m/>
    <m/>
    <m/>
    <m/>
    <m/>
    <m/>
    <m/>
    <x v="10"/>
    <x v="3"/>
    <m/>
    <m/>
    <m/>
    <m/>
    <m/>
    <m/>
    <m/>
    <m/>
  </r>
  <r>
    <n v="561"/>
    <m/>
    <x v="7"/>
    <m/>
    <m/>
    <m/>
    <m/>
    <m/>
    <m/>
    <m/>
    <m/>
    <m/>
    <m/>
    <m/>
    <m/>
    <x v="10"/>
    <x v="3"/>
    <m/>
    <m/>
    <m/>
    <m/>
    <m/>
    <m/>
    <m/>
    <m/>
  </r>
  <r>
    <n v="562"/>
    <m/>
    <x v="7"/>
    <m/>
    <m/>
    <m/>
    <m/>
    <m/>
    <m/>
    <m/>
    <m/>
    <m/>
    <m/>
    <m/>
    <m/>
    <x v="10"/>
    <x v="3"/>
    <m/>
    <m/>
    <m/>
    <m/>
    <m/>
    <m/>
    <m/>
    <m/>
  </r>
  <r>
    <n v="563"/>
    <m/>
    <x v="7"/>
    <m/>
    <m/>
    <m/>
    <m/>
    <m/>
    <m/>
    <m/>
    <m/>
    <m/>
    <m/>
    <m/>
    <m/>
    <x v="10"/>
    <x v="3"/>
    <m/>
    <m/>
    <m/>
    <m/>
    <m/>
    <m/>
    <m/>
    <m/>
  </r>
  <r>
    <n v="564"/>
    <m/>
    <x v="7"/>
    <m/>
    <m/>
    <m/>
    <m/>
    <m/>
    <m/>
    <m/>
    <m/>
    <m/>
    <m/>
    <m/>
    <m/>
    <x v="10"/>
    <x v="3"/>
    <m/>
    <m/>
    <m/>
    <m/>
    <m/>
    <m/>
    <m/>
    <m/>
  </r>
  <r>
    <n v="565"/>
    <m/>
    <x v="7"/>
    <m/>
    <m/>
    <m/>
    <m/>
    <m/>
    <m/>
    <m/>
    <m/>
    <m/>
    <m/>
    <m/>
    <m/>
    <x v="10"/>
    <x v="3"/>
    <m/>
    <m/>
    <m/>
    <m/>
    <m/>
    <m/>
    <m/>
    <m/>
  </r>
  <r>
    <n v="566"/>
    <m/>
    <x v="7"/>
    <m/>
    <m/>
    <m/>
    <m/>
    <m/>
    <m/>
    <m/>
    <m/>
    <m/>
    <m/>
    <m/>
    <m/>
    <x v="10"/>
    <x v="3"/>
    <m/>
    <m/>
    <m/>
    <m/>
    <m/>
    <m/>
    <m/>
    <m/>
  </r>
  <r>
    <n v="567"/>
    <m/>
    <x v="7"/>
    <m/>
    <m/>
    <m/>
    <m/>
    <m/>
    <m/>
    <m/>
    <m/>
    <m/>
    <m/>
    <m/>
    <m/>
    <x v="10"/>
    <x v="3"/>
    <m/>
    <m/>
    <m/>
    <m/>
    <m/>
    <m/>
    <m/>
    <m/>
  </r>
  <r>
    <n v="568"/>
    <m/>
    <x v="7"/>
    <m/>
    <m/>
    <m/>
    <m/>
    <m/>
    <m/>
    <m/>
    <m/>
    <m/>
    <m/>
    <m/>
    <m/>
    <x v="10"/>
    <x v="3"/>
    <m/>
    <m/>
    <m/>
    <m/>
    <m/>
    <m/>
    <m/>
    <m/>
  </r>
  <r>
    <n v="569"/>
    <m/>
    <x v="7"/>
    <m/>
    <m/>
    <m/>
    <m/>
    <m/>
    <m/>
    <m/>
    <m/>
    <m/>
    <m/>
    <m/>
    <m/>
    <x v="10"/>
    <x v="3"/>
    <m/>
    <m/>
    <m/>
    <m/>
    <m/>
    <m/>
    <m/>
    <m/>
  </r>
  <r>
    <n v="570"/>
    <m/>
    <x v="7"/>
    <m/>
    <m/>
    <m/>
    <m/>
    <m/>
    <m/>
    <m/>
    <m/>
    <m/>
    <m/>
    <m/>
    <m/>
    <x v="10"/>
    <x v="3"/>
    <m/>
    <m/>
    <m/>
    <m/>
    <m/>
    <m/>
    <m/>
    <m/>
  </r>
  <r>
    <n v="571"/>
    <m/>
    <x v="7"/>
    <m/>
    <m/>
    <m/>
    <m/>
    <m/>
    <m/>
    <m/>
    <m/>
    <m/>
    <m/>
    <m/>
    <m/>
    <x v="10"/>
    <x v="3"/>
    <m/>
    <m/>
    <m/>
    <m/>
    <m/>
    <m/>
    <m/>
    <m/>
  </r>
  <r>
    <n v="572"/>
    <m/>
    <x v="7"/>
    <m/>
    <m/>
    <m/>
    <m/>
    <m/>
    <m/>
    <m/>
    <m/>
    <m/>
    <m/>
    <m/>
    <m/>
    <x v="10"/>
    <x v="3"/>
    <m/>
    <m/>
    <m/>
    <m/>
    <m/>
    <m/>
    <m/>
    <m/>
  </r>
  <r>
    <n v="573"/>
    <m/>
    <x v="7"/>
    <m/>
    <m/>
    <m/>
    <m/>
    <m/>
    <m/>
    <m/>
    <m/>
    <m/>
    <m/>
    <m/>
    <m/>
    <x v="10"/>
    <x v="3"/>
    <m/>
    <m/>
    <m/>
    <m/>
    <m/>
    <m/>
    <m/>
    <m/>
  </r>
  <r>
    <n v="574"/>
    <m/>
    <x v="7"/>
    <m/>
    <m/>
    <m/>
    <m/>
    <m/>
    <m/>
    <m/>
    <m/>
    <m/>
    <m/>
    <m/>
    <m/>
    <x v="10"/>
    <x v="3"/>
    <m/>
    <m/>
    <m/>
    <m/>
    <m/>
    <m/>
    <m/>
    <m/>
  </r>
  <r>
    <n v="575"/>
    <m/>
    <x v="7"/>
    <m/>
    <m/>
    <m/>
    <m/>
    <m/>
    <m/>
    <m/>
    <m/>
    <m/>
    <m/>
    <m/>
    <m/>
    <x v="10"/>
    <x v="3"/>
    <m/>
    <m/>
    <m/>
    <m/>
    <m/>
    <m/>
    <m/>
    <m/>
  </r>
  <r>
    <n v="576"/>
    <m/>
    <x v="7"/>
    <m/>
    <m/>
    <m/>
    <m/>
    <m/>
    <m/>
    <m/>
    <m/>
    <m/>
    <m/>
    <m/>
    <m/>
    <x v="10"/>
    <x v="3"/>
    <m/>
    <m/>
    <m/>
    <m/>
    <m/>
    <m/>
    <m/>
    <m/>
  </r>
  <r>
    <n v="577"/>
    <m/>
    <x v="7"/>
    <m/>
    <m/>
    <m/>
    <m/>
    <m/>
    <m/>
    <m/>
    <m/>
    <m/>
    <m/>
    <m/>
    <m/>
    <x v="10"/>
    <x v="3"/>
    <m/>
    <m/>
    <m/>
    <m/>
    <m/>
    <m/>
    <m/>
    <m/>
  </r>
  <r>
    <n v="578"/>
    <m/>
    <x v="7"/>
    <m/>
    <m/>
    <m/>
    <m/>
    <m/>
    <m/>
    <m/>
    <m/>
    <m/>
    <m/>
    <m/>
    <m/>
    <x v="10"/>
    <x v="3"/>
    <m/>
    <m/>
    <m/>
    <m/>
    <m/>
    <m/>
    <m/>
    <m/>
  </r>
  <r>
    <n v="579"/>
    <m/>
    <x v="7"/>
    <m/>
    <m/>
    <m/>
    <m/>
    <m/>
    <m/>
    <m/>
    <m/>
    <m/>
    <m/>
    <m/>
    <m/>
    <x v="10"/>
    <x v="3"/>
    <m/>
    <m/>
    <m/>
    <m/>
    <m/>
    <m/>
    <m/>
    <m/>
  </r>
  <r>
    <n v="580"/>
    <m/>
    <x v="7"/>
    <m/>
    <m/>
    <m/>
    <m/>
    <m/>
    <m/>
    <m/>
    <m/>
    <m/>
    <m/>
    <m/>
    <m/>
    <x v="10"/>
    <x v="3"/>
    <m/>
    <m/>
    <m/>
    <m/>
    <m/>
    <m/>
    <m/>
    <m/>
  </r>
  <r>
    <n v="581"/>
    <m/>
    <x v="7"/>
    <m/>
    <m/>
    <m/>
    <m/>
    <m/>
    <m/>
    <m/>
    <m/>
    <m/>
    <m/>
    <m/>
    <m/>
    <x v="10"/>
    <x v="3"/>
    <m/>
    <m/>
    <m/>
    <m/>
    <m/>
    <m/>
    <m/>
    <m/>
  </r>
  <r>
    <n v="582"/>
    <m/>
    <x v="7"/>
    <m/>
    <m/>
    <m/>
    <m/>
    <m/>
    <m/>
    <m/>
    <m/>
    <m/>
    <m/>
    <m/>
    <m/>
    <x v="10"/>
    <x v="3"/>
    <m/>
    <m/>
    <m/>
    <m/>
    <m/>
    <m/>
    <m/>
    <m/>
  </r>
  <r>
    <n v="583"/>
    <m/>
    <x v="7"/>
    <m/>
    <m/>
    <m/>
    <m/>
    <m/>
    <m/>
    <m/>
    <m/>
    <m/>
    <m/>
    <m/>
    <m/>
    <x v="10"/>
    <x v="3"/>
    <m/>
    <m/>
    <m/>
    <m/>
    <m/>
    <m/>
    <m/>
    <m/>
  </r>
  <r>
    <n v="584"/>
    <m/>
    <x v="7"/>
    <m/>
    <m/>
    <m/>
    <m/>
    <m/>
    <m/>
    <m/>
    <m/>
    <m/>
    <m/>
    <m/>
    <m/>
    <x v="10"/>
    <x v="3"/>
    <m/>
    <m/>
    <m/>
    <m/>
    <m/>
    <m/>
    <m/>
    <m/>
  </r>
  <r>
    <n v="585"/>
    <m/>
    <x v="7"/>
    <m/>
    <m/>
    <m/>
    <m/>
    <m/>
    <m/>
    <m/>
    <m/>
    <m/>
    <m/>
    <m/>
    <m/>
    <x v="10"/>
    <x v="3"/>
    <m/>
    <m/>
    <m/>
    <m/>
    <m/>
    <m/>
    <m/>
    <m/>
  </r>
  <r>
    <n v="586"/>
    <m/>
    <x v="7"/>
    <m/>
    <m/>
    <m/>
    <m/>
    <m/>
    <m/>
    <m/>
    <m/>
    <m/>
    <m/>
    <m/>
    <m/>
    <x v="10"/>
    <x v="3"/>
    <m/>
    <m/>
    <m/>
    <m/>
    <m/>
    <m/>
    <m/>
    <m/>
  </r>
  <r>
    <n v="587"/>
    <m/>
    <x v="7"/>
    <m/>
    <m/>
    <m/>
    <m/>
    <m/>
    <m/>
    <m/>
    <m/>
    <m/>
    <m/>
    <m/>
    <m/>
    <x v="10"/>
    <x v="3"/>
    <m/>
    <m/>
    <m/>
    <m/>
    <m/>
    <m/>
    <m/>
    <m/>
  </r>
  <r>
    <n v="588"/>
    <m/>
    <x v="7"/>
    <m/>
    <m/>
    <m/>
    <m/>
    <m/>
    <m/>
    <m/>
    <m/>
    <m/>
    <m/>
    <m/>
    <m/>
    <x v="10"/>
    <x v="3"/>
    <m/>
    <m/>
    <m/>
    <m/>
    <m/>
    <m/>
    <m/>
    <m/>
  </r>
  <r>
    <n v="589"/>
    <m/>
    <x v="7"/>
    <m/>
    <m/>
    <m/>
    <m/>
    <m/>
    <m/>
    <m/>
    <m/>
    <m/>
    <m/>
    <m/>
    <m/>
    <x v="10"/>
    <x v="3"/>
    <m/>
    <m/>
    <m/>
    <m/>
    <m/>
    <m/>
    <m/>
    <m/>
  </r>
  <r>
    <n v="590"/>
    <m/>
    <x v="7"/>
    <m/>
    <m/>
    <m/>
    <m/>
    <m/>
    <m/>
    <m/>
    <m/>
    <m/>
    <m/>
    <m/>
    <m/>
    <x v="10"/>
    <x v="3"/>
    <m/>
    <m/>
    <m/>
    <m/>
    <m/>
    <m/>
    <m/>
    <m/>
  </r>
  <r>
    <n v="591"/>
    <m/>
    <x v="7"/>
    <m/>
    <m/>
    <m/>
    <m/>
    <m/>
    <m/>
    <m/>
    <m/>
    <m/>
    <m/>
    <m/>
    <m/>
    <x v="10"/>
    <x v="3"/>
    <m/>
    <m/>
    <m/>
    <m/>
    <m/>
    <m/>
    <m/>
    <m/>
  </r>
  <r>
    <n v="592"/>
    <m/>
    <x v="7"/>
    <m/>
    <m/>
    <m/>
    <m/>
    <m/>
    <m/>
    <m/>
    <m/>
    <m/>
    <m/>
    <m/>
    <m/>
    <x v="10"/>
    <x v="3"/>
    <m/>
    <m/>
    <m/>
    <m/>
    <m/>
    <m/>
    <m/>
    <m/>
  </r>
  <r>
    <n v="593"/>
    <m/>
    <x v="7"/>
    <m/>
    <m/>
    <m/>
    <m/>
    <m/>
    <m/>
    <m/>
    <m/>
    <m/>
    <m/>
    <m/>
    <m/>
    <x v="10"/>
    <x v="3"/>
    <m/>
    <m/>
    <m/>
    <m/>
    <m/>
    <m/>
    <m/>
    <m/>
  </r>
  <r>
    <n v="594"/>
    <m/>
    <x v="7"/>
    <m/>
    <m/>
    <m/>
    <m/>
    <m/>
    <m/>
    <m/>
    <m/>
    <m/>
    <m/>
    <m/>
    <m/>
    <x v="10"/>
    <x v="3"/>
    <m/>
    <m/>
    <m/>
    <m/>
    <m/>
    <m/>
    <m/>
    <m/>
  </r>
  <r>
    <n v="595"/>
    <m/>
    <x v="7"/>
    <m/>
    <m/>
    <m/>
    <m/>
    <m/>
    <m/>
    <m/>
    <m/>
    <m/>
    <m/>
    <m/>
    <m/>
    <x v="10"/>
    <x v="3"/>
    <m/>
    <m/>
    <m/>
    <m/>
    <m/>
    <m/>
    <m/>
    <m/>
  </r>
  <r>
    <n v="596"/>
    <m/>
    <x v="7"/>
    <m/>
    <m/>
    <m/>
    <m/>
    <m/>
    <m/>
    <m/>
    <m/>
    <m/>
    <m/>
    <m/>
    <m/>
    <x v="10"/>
    <x v="3"/>
    <m/>
    <m/>
    <m/>
    <m/>
    <m/>
    <m/>
    <m/>
    <m/>
  </r>
  <r>
    <n v="597"/>
    <m/>
    <x v="7"/>
    <m/>
    <m/>
    <m/>
    <m/>
    <m/>
    <m/>
    <m/>
    <m/>
    <m/>
    <m/>
    <m/>
    <m/>
    <x v="10"/>
    <x v="3"/>
    <m/>
    <m/>
    <m/>
    <m/>
    <m/>
    <m/>
    <m/>
    <m/>
  </r>
  <r>
    <n v="598"/>
    <m/>
    <x v="7"/>
    <m/>
    <m/>
    <m/>
    <m/>
    <m/>
    <m/>
    <m/>
    <m/>
    <m/>
    <m/>
    <m/>
    <m/>
    <x v="10"/>
    <x v="3"/>
    <m/>
    <m/>
    <m/>
    <m/>
    <m/>
    <m/>
    <m/>
    <m/>
  </r>
  <r>
    <n v="599"/>
    <m/>
    <x v="7"/>
    <m/>
    <m/>
    <m/>
    <m/>
    <m/>
    <m/>
    <m/>
    <m/>
    <m/>
    <m/>
    <m/>
    <m/>
    <x v="10"/>
    <x v="3"/>
    <m/>
    <m/>
    <m/>
    <m/>
    <m/>
    <m/>
    <m/>
    <m/>
  </r>
  <r>
    <n v="600"/>
    <m/>
    <x v="7"/>
    <m/>
    <m/>
    <m/>
    <m/>
    <m/>
    <m/>
    <m/>
    <m/>
    <m/>
    <m/>
    <m/>
    <m/>
    <x v="10"/>
    <x v="3"/>
    <m/>
    <m/>
    <m/>
    <m/>
    <m/>
    <m/>
    <m/>
    <m/>
  </r>
  <r>
    <n v="601"/>
    <m/>
    <x v="7"/>
    <m/>
    <m/>
    <m/>
    <m/>
    <m/>
    <m/>
    <m/>
    <m/>
    <m/>
    <m/>
    <m/>
    <m/>
    <x v="10"/>
    <x v="3"/>
    <m/>
    <m/>
    <m/>
    <m/>
    <m/>
    <m/>
    <m/>
    <m/>
  </r>
  <r>
    <n v="602"/>
    <m/>
    <x v="7"/>
    <m/>
    <m/>
    <m/>
    <m/>
    <m/>
    <m/>
    <m/>
    <m/>
    <m/>
    <m/>
    <m/>
    <m/>
    <x v="10"/>
    <x v="3"/>
    <m/>
    <m/>
    <m/>
    <m/>
    <m/>
    <m/>
    <m/>
    <m/>
  </r>
  <r>
    <n v="603"/>
    <m/>
    <x v="7"/>
    <m/>
    <m/>
    <m/>
    <m/>
    <m/>
    <m/>
    <m/>
    <m/>
    <m/>
    <m/>
    <m/>
    <m/>
    <x v="10"/>
    <x v="3"/>
    <m/>
    <m/>
    <m/>
    <m/>
    <m/>
    <m/>
    <m/>
    <m/>
  </r>
  <r>
    <n v="604"/>
    <m/>
    <x v="7"/>
    <m/>
    <m/>
    <m/>
    <m/>
    <m/>
    <m/>
    <m/>
    <m/>
    <m/>
    <m/>
    <m/>
    <m/>
    <x v="10"/>
    <x v="3"/>
    <m/>
    <m/>
    <m/>
    <m/>
    <m/>
    <m/>
    <m/>
    <m/>
  </r>
  <r>
    <n v="605"/>
    <m/>
    <x v="7"/>
    <m/>
    <m/>
    <m/>
    <m/>
    <m/>
    <m/>
    <m/>
    <m/>
    <m/>
    <m/>
    <m/>
    <m/>
    <x v="10"/>
    <x v="3"/>
    <m/>
    <m/>
    <m/>
    <m/>
    <m/>
    <m/>
    <m/>
    <m/>
  </r>
  <r>
    <n v="606"/>
    <m/>
    <x v="7"/>
    <m/>
    <m/>
    <m/>
    <m/>
    <m/>
    <m/>
    <m/>
    <m/>
    <m/>
    <m/>
    <m/>
    <m/>
    <x v="10"/>
    <x v="3"/>
    <m/>
    <m/>
    <m/>
    <m/>
    <m/>
    <m/>
    <m/>
    <m/>
  </r>
  <r>
    <n v="607"/>
    <m/>
    <x v="7"/>
    <m/>
    <m/>
    <m/>
    <m/>
    <m/>
    <m/>
    <m/>
    <m/>
    <m/>
    <m/>
    <m/>
    <m/>
    <x v="10"/>
    <x v="3"/>
    <m/>
    <m/>
    <m/>
    <m/>
    <m/>
    <m/>
    <m/>
    <m/>
  </r>
  <r>
    <n v="608"/>
    <m/>
    <x v="7"/>
    <m/>
    <m/>
    <m/>
    <m/>
    <m/>
    <m/>
    <m/>
    <m/>
    <m/>
    <m/>
    <m/>
    <m/>
    <x v="10"/>
    <x v="3"/>
    <m/>
    <m/>
    <m/>
    <m/>
    <m/>
    <m/>
    <m/>
    <m/>
  </r>
  <r>
    <n v="609"/>
    <m/>
    <x v="7"/>
    <m/>
    <m/>
    <m/>
    <m/>
    <m/>
    <m/>
    <m/>
    <m/>
    <m/>
    <m/>
    <m/>
    <m/>
    <x v="10"/>
    <x v="3"/>
    <m/>
    <m/>
    <m/>
    <m/>
    <m/>
    <m/>
    <m/>
    <m/>
  </r>
  <r>
    <n v="610"/>
    <m/>
    <x v="7"/>
    <m/>
    <m/>
    <m/>
    <m/>
    <m/>
    <m/>
    <m/>
    <m/>
    <m/>
    <m/>
    <m/>
    <m/>
    <x v="10"/>
    <x v="3"/>
    <m/>
    <m/>
    <m/>
    <m/>
    <m/>
    <m/>
    <m/>
    <m/>
  </r>
  <r>
    <n v="611"/>
    <m/>
    <x v="7"/>
    <m/>
    <m/>
    <m/>
    <m/>
    <m/>
    <m/>
    <m/>
    <m/>
    <m/>
    <m/>
    <m/>
    <m/>
    <x v="10"/>
    <x v="3"/>
    <m/>
    <m/>
    <m/>
    <m/>
    <m/>
    <m/>
    <m/>
    <m/>
  </r>
  <r>
    <n v="612"/>
    <m/>
    <x v="7"/>
    <m/>
    <m/>
    <m/>
    <m/>
    <m/>
    <m/>
    <m/>
    <m/>
    <m/>
    <m/>
    <m/>
    <m/>
    <x v="10"/>
    <x v="3"/>
    <m/>
    <m/>
    <m/>
    <m/>
    <m/>
    <m/>
    <m/>
    <m/>
  </r>
  <r>
    <n v="613"/>
    <m/>
    <x v="7"/>
    <m/>
    <m/>
    <m/>
    <m/>
    <m/>
    <m/>
    <m/>
    <m/>
    <m/>
    <m/>
    <m/>
    <m/>
    <x v="10"/>
    <x v="3"/>
    <m/>
    <m/>
    <m/>
    <m/>
    <m/>
    <m/>
    <m/>
    <m/>
  </r>
  <r>
    <n v="614"/>
    <m/>
    <x v="7"/>
    <m/>
    <m/>
    <m/>
    <m/>
    <m/>
    <m/>
    <m/>
    <m/>
    <m/>
    <m/>
    <m/>
    <m/>
    <x v="10"/>
    <x v="3"/>
    <m/>
    <m/>
    <m/>
    <m/>
    <m/>
    <m/>
    <m/>
    <m/>
  </r>
  <r>
    <n v="615"/>
    <m/>
    <x v="7"/>
    <m/>
    <m/>
    <m/>
    <m/>
    <m/>
    <m/>
    <m/>
    <m/>
    <m/>
    <m/>
    <m/>
    <m/>
    <x v="10"/>
    <x v="3"/>
    <m/>
    <m/>
    <m/>
    <m/>
    <m/>
    <m/>
    <m/>
    <m/>
  </r>
  <r>
    <n v="616"/>
    <m/>
    <x v="7"/>
    <m/>
    <m/>
    <m/>
    <m/>
    <m/>
    <m/>
    <m/>
    <m/>
    <m/>
    <m/>
    <m/>
    <m/>
    <x v="10"/>
    <x v="3"/>
    <m/>
    <m/>
    <m/>
    <m/>
    <m/>
    <m/>
    <m/>
    <m/>
  </r>
  <r>
    <n v="617"/>
    <m/>
    <x v="7"/>
    <m/>
    <m/>
    <m/>
    <m/>
    <m/>
    <m/>
    <m/>
    <m/>
    <m/>
    <m/>
    <m/>
    <m/>
    <x v="10"/>
    <x v="3"/>
    <m/>
    <m/>
    <m/>
    <m/>
    <m/>
    <m/>
    <m/>
    <m/>
  </r>
  <r>
    <n v="618"/>
    <m/>
    <x v="7"/>
    <m/>
    <m/>
    <m/>
    <m/>
    <m/>
    <m/>
    <m/>
    <m/>
    <m/>
    <m/>
    <m/>
    <m/>
    <x v="10"/>
    <x v="3"/>
    <m/>
    <m/>
    <m/>
    <m/>
    <m/>
    <m/>
    <m/>
    <m/>
  </r>
  <r>
    <n v="619"/>
    <m/>
    <x v="7"/>
    <m/>
    <m/>
    <m/>
    <m/>
    <m/>
    <m/>
    <m/>
    <m/>
    <m/>
    <m/>
    <m/>
    <m/>
    <x v="10"/>
    <x v="3"/>
    <m/>
    <m/>
    <m/>
    <m/>
    <m/>
    <m/>
    <m/>
    <m/>
  </r>
  <r>
    <n v="620"/>
    <m/>
    <x v="7"/>
    <m/>
    <m/>
    <m/>
    <m/>
    <m/>
    <m/>
    <m/>
    <m/>
    <m/>
    <m/>
    <m/>
    <m/>
    <x v="10"/>
    <x v="3"/>
    <m/>
    <m/>
    <m/>
    <m/>
    <m/>
    <m/>
    <m/>
    <m/>
  </r>
  <r>
    <n v="621"/>
    <m/>
    <x v="7"/>
    <m/>
    <m/>
    <m/>
    <m/>
    <m/>
    <m/>
    <m/>
    <m/>
    <m/>
    <m/>
    <m/>
    <m/>
    <x v="10"/>
    <x v="3"/>
    <m/>
    <m/>
    <m/>
    <m/>
    <m/>
    <m/>
    <m/>
    <m/>
  </r>
  <r>
    <n v="622"/>
    <m/>
    <x v="7"/>
    <m/>
    <m/>
    <m/>
    <m/>
    <m/>
    <m/>
    <m/>
    <m/>
    <m/>
    <m/>
    <m/>
    <m/>
    <x v="10"/>
    <x v="3"/>
    <m/>
    <m/>
    <m/>
    <m/>
    <m/>
    <m/>
    <m/>
    <m/>
  </r>
  <r>
    <n v="623"/>
    <m/>
    <x v="7"/>
    <m/>
    <m/>
    <m/>
    <m/>
    <m/>
    <m/>
    <m/>
    <m/>
    <m/>
    <m/>
    <m/>
    <m/>
    <x v="10"/>
    <x v="3"/>
    <m/>
    <m/>
    <m/>
    <m/>
    <m/>
    <m/>
    <m/>
    <m/>
  </r>
  <r>
    <n v="624"/>
    <m/>
    <x v="7"/>
    <m/>
    <m/>
    <m/>
    <m/>
    <m/>
    <m/>
    <m/>
    <m/>
    <m/>
    <m/>
    <m/>
    <m/>
    <x v="10"/>
    <x v="3"/>
    <m/>
    <m/>
    <m/>
    <m/>
    <m/>
    <m/>
    <m/>
    <m/>
  </r>
  <r>
    <n v="625"/>
    <m/>
    <x v="7"/>
    <m/>
    <m/>
    <m/>
    <m/>
    <m/>
    <m/>
    <m/>
    <m/>
    <m/>
    <m/>
    <m/>
    <m/>
    <x v="10"/>
    <x v="3"/>
    <m/>
    <m/>
    <m/>
    <m/>
    <m/>
    <m/>
    <m/>
    <m/>
  </r>
  <r>
    <n v="626"/>
    <m/>
    <x v="7"/>
    <m/>
    <m/>
    <m/>
    <m/>
    <m/>
    <m/>
    <m/>
    <m/>
    <m/>
    <m/>
    <m/>
    <m/>
    <x v="10"/>
    <x v="3"/>
    <m/>
    <m/>
    <m/>
    <m/>
    <m/>
    <m/>
    <m/>
    <m/>
  </r>
  <r>
    <n v="627"/>
    <m/>
    <x v="7"/>
    <m/>
    <m/>
    <m/>
    <m/>
    <m/>
    <m/>
    <m/>
    <m/>
    <m/>
    <m/>
    <m/>
    <m/>
    <x v="10"/>
    <x v="3"/>
    <m/>
    <m/>
    <m/>
    <m/>
    <m/>
    <m/>
    <m/>
    <m/>
  </r>
  <r>
    <n v="628"/>
    <m/>
    <x v="7"/>
    <m/>
    <m/>
    <m/>
    <m/>
    <m/>
    <m/>
    <m/>
    <m/>
    <m/>
    <m/>
    <m/>
    <m/>
    <x v="10"/>
    <x v="3"/>
    <m/>
    <m/>
    <m/>
    <m/>
    <m/>
    <m/>
    <m/>
    <m/>
  </r>
  <r>
    <n v="629"/>
    <m/>
    <x v="7"/>
    <m/>
    <m/>
    <m/>
    <m/>
    <m/>
    <m/>
    <m/>
    <m/>
    <m/>
    <m/>
    <m/>
    <m/>
    <x v="10"/>
    <x v="3"/>
    <m/>
    <m/>
    <m/>
    <m/>
    <m/>
    <m/>
    <m/>
    <m/>
  </r>
  <r>
    <n v="630"/>
    <m/>
    <x v="7"/>
    <m/>
    <m/>
    <m/>
    <m/>
    <m/>
    <m/>
    <m/>
    <m/>
    <m/>
    <m/>
    <m/>
    <m/>
    <x v="10"/>
    <x v="3"/>
    <m/>
    <m/>
    <m/>
    <m/>
    <m/>
    <m/>
    <m/>
    <m/>
  </r>
  <r>
    <n v="631"/>
    <m/>
    <x v="7"/>
    <m/>
    <m/>
    <m/>
    <m/>
    <m/>
    <m/>
    <m/>
    <m/>
    <m/>
    <m/>
    <m/>
    <m/>
    <x v="10"/>
    <x v="3"/>
    <m/>
    <m/>
    <m/>
    <m/>
    <m/>
    <m/>
    <m/>
    <m/>
  </r>
  <r>
    <n v="632"/>
    <m/>
    <x v="7"/>
    <m/>
    <m/>
    <m/>
    <m/>
    <m/>
    <m/>
    <m/>
    <m/>
    <m/>
    <m/>
    <m/>
    <m/>
    <x v="10"/>
    <x v="3"/>
    <m/>
    <m/>
    <m/>
    <m/>
    <m/>
    <m/>
    <m/>
    <m/>
  </r>
  <r>
    <n v="633"/>
    <m/>
    <x v="7"/>
    <m/>
    <m/>
    <m/>
    <m/>
    <m/>
    <m/>
    <m/>
    <m/>
    <m/>
    <m/>
    <m/>
    <m/>
    <x v="10"/>
    <x v="3"/>
    <m/>
    <m/>
    <m/>
    <m/>
    <m/>
    <m/>
    <m/>
    <m/>
  </r>
  <r>
    <n v="634"/>
    <m/>
    <x v="7"/>
    <m/>
    <m/>
    <m/>
    <m/>
    <m/>
    <m/>
    <m/>
    <m/>
    <m/>
    <m/>
    <m/>
    <m/>
    <x v="10"/>
    <x v="3"/>
    <m/>
    <m/>
    <m/>
    <m/>
    <m/>
    <m/>
    <m/>
    <m/>
  </r>
  <r>
    <n v="635"/>
    <m/>
    <x v="7"/>
    <m/>
    <m/>
    <m/>
    <m/>
    <m/>
    <m/>
    <m/>
    <m/>
    <m/>
    <m/>
    <m/>
    <m/>
    <x v="10"/>
    <x v="3"/>
    <m/>
    <m/>
    <m/>
    <m/>
    <m/>
    <m/>
    <m/>
    <m/>
  </r>
  <r>
    <n v="636"/>
    <m/>
    <x v="7"/>
    <m/>
    <m/>
    <m/>
    <m/>
    <m/>
    <m/>
    <m/>
    <m/>
    <m/>
    <m/>
    <m/>
    <m/>
    <x v="10"/>
    <x v="3"/>
    <m/>
    <m/>
    <m/>
    <m/>
    <m/>
    <m/>
    <m/>
    <m/>
  </r>
  <r>
    <n v="637"/>
    <m/>
    <x v="7"/>
    <m/>
    <m/>
    <m/>
    <m/>
    <m/>
    <m/>
    <m/>
    <m/>
    <m/>
    <m/>
    <m/>
    <m/>
    <x v="10"/>
    <x v="3"/>
    <m/>
    <m/>
    <m/>
    <m/>
    <m/>
    <m/>
    <m/>
    <m/>
  </r>
  <r>
    <n v="638"/>
    <m/>
    <x v="7"/>
    <m/>
    <m/>
    <m/>
    <m/>
    <m/>
    <m/>
    <m/>
    <m/>
    <m/>
    <m/>
    <m/>
    <m/>
    <x v="10"/>
    <x v="3"/>
    <m/>
    <m/>
    <m/>
    <m/>
    <m/>
    <m/>
    <m/>
    <m/>
  </r>
  <r>
    <n v="639"/>
    <m/>
    <x v="7"/>
    <m/>
    <m/>
    <m/>
    <m/>
    <m/>
    <m/>
    <m/>
    <m/>
    <m/>
    <m/>
    <m/>
    <m/>
    <x v="10"/>
    <x v="3"/>
    <m/>
    <m/>
    <m/>
    <m/>
    <m/>
    <m/>
    <m/>
    <m/>
  </r>
  <r>
    <n v="640"/>
    <m/>
    <x v="7"/>
    <m/>
    <m/>
    <m/>
    <m/>
    <m/>
    <m/>
    <m/>
    <m/>
    <m/>
    <m/>
    <m/>
    <m/>
    <x v="10"/>
    <x v="3"/>
    <m/>
    <m/>
    <m/>
    <m/>
    <m/>
    <m/>
    <m/>
    <m/>
  </r>
  <r>
    <n v="641"/>
    <m/>
    <x v="7"/>
    <m/>
    <m/>
    <m/>
    <m/>
    <m/>
    <m/>
    <m/>
    <m/>
    <m/>
    <m/>
    <m/>
    <m/>
    <x v="10"/>
    <x v="3"/>
    <m/>
    <m/>
    <m/>
    <m/>
    <m/>
    <m/>
    <m/>
    <m/>
  </r>
  <r>
    <n v="642"/>
    <m/>
    <x v="7"/>
    <m/>
    <m/>
    <m/>
    <m/>
    <m/>
    <m/>
    <m/>
    <m/>
    <m/>
    <m/>
    <m/>
    <m/>
    <x v="10"/>
    <x v="3"/>
    <m/>
    <m/>
    <m/>
    <m/>
    <m/>
    <m/>
    <m/>
    <m/>
  </r>
  <r>
    <n v="643"/>
    <m/>
    <x v="7"/>
    <m/>
    <m/>
    <m/>
    <m/>
    <m/>
    <m/>
    <m/>
    <m/>
    <m/>
    <m/>
    <m/>
    <m/>
    <x v="10"/>
    <x v="3"/>
    <m/>
    <m/>
    <m/>
    <m/>
    <m/>
    <m/>
    <m/>
    <m/>
  </r>
  <r>
    <n v="644"/>
    <m/>
    <x v="7"/>
    <m/>
    <m/>
    <m/>
    <m/>
    <m/>
    <m/>
    <m/>
    <m/>
    <m/>
    <m/>
    <m/>
    <m/>
    <x v="10"/>
    <x v="3"/>
    <m/>
    <m/>
    <m/>
    <m/>
    <m/>
    <m/>
    <m/>
    <m/>
  </r>
  <r>
    <n v="645"/>
    <m/>
    <x v="7"/>
    <m/>
    <m/>
    <m/>
    <m/>
    <m/>
    <m/>
    <m/>
    <m/>
    <m/>
    <m/>
    <m/>
    <m/>
    <x v="10"/>
    <x v="3"/>
    <m/>
    <m/>
    <m/>
    <m/>
    <m/>
    <m/>
    <m/>
    <m/>
  </r>
  <r>
    <n v="646"/>
    <m/>
    <x v="7"/>
    <m/>
    <m/>
    <m/>
    <m/>
    <m/>
    <m/>
    <m/>
    <m/>
    <m/>
    <m/>
    <m/>
    <m/>
    <x v="10"/>
    <x v="3"/>
    <m/>
    <m/>
    <m/>
    <m/>
    <m/>
    <m/>
    <m/>
    <m/>
  </r>
  <r>
    <n v="647"/>
    <m/>
    <x v="7"/>
    <m/>
    <m/>
    <m/>
    <m/>
    <m/>
    <m/>
    <m/>
    <m/>
    <m/>
    <m/>
    <m/>
    <m/>
    <x v="10"/>
    <x v="3"/>
    <m/>
    <m/>
    <m/>
    <m/>
    <m/>
    <m/>
    <m/>
    <m/>
  </r>
  <r>
    <n v="648"/>
    <m/>
    <x v="7"/>
    <m/>
    <m/>
    <m/>
    <m/>
    <m/>
    <m/>
    <m/>
    <m/>
    <m/>
    <m/>
    <m/>
    <m/>
    <x v="10"/>
    <x v="3"/>
    <m/>
    <m/>
    <m/>
    <m/>
    <m/>
    <m/>
    <m/>
    <m/>
  </r>
  <r>
    <n v="649"/>
    <m/>
    <x v="7"/>
    <m/>
    <m/>
    <m/>
    <m/>
    <m/>
    <m/>
    <m/>
    <m/>
    <m/>
    <m/>
    <m/>
    <m/>
    <x v="10"/>
    <x v="3"/>
    <m/>
    <m/>
    <m/>
    <m/>
    <m/>
    <m/>
    <m/>
    <m/>
  </r>
  <r>
    <n v="650"/>
    <m/>
    <x v="7"/>
    <m/>
    <m/>
    <m/>
    <m/>
    <m/>
    <m/>
    <m/>
    <m/>
    <m/>
    <m/>
    <m/>
    <m/>
    <x v="10"/>
    <x v="3"/>
    <m/>
    <m/>
    <m/>
    <m/>
    <m/>
    <m/>
    <m/>
    <m/>
  </r>
  <r>
    <n v="651"/>
    <m/>
    <x v="7"/>
    <m/>
    <m/>
    <m/>
    <m/>
    <m/>
    <m/>
    <m/>
    <m/>
    <m/>
    <m/>
    <m/>
    <m/>
    <x v="10"/>
    <x v="3"/>
    <m/>
    <m/>
    <m/>
    <m/>
    <m/>
    <m/>
    <m/>
    <m/>
  </r>
  <r>
    <n v="652"/>
    <m/>
    <x v="7"/>
    <m/>
    <m/>
    <m/>
    <m/>
    <m/>
    <m/>
    <m/>
    <m/>
    <m/>
    <m/>
    <m/>
    <m/>
    <x v="10"/>
    <x v="3"/>
    <m/>
    <m/>
    <m/>
    <m/>
    <m/>
    <m/>
    <m/>
    <m/>
  </r>
  <r>
    <n v="653"/>
    <m/>
    <x v="7"/>
    <m/>
    <m/>
    <m/>
    <m/>
    <m/>
    <m/>
    <m/>
    <m/>
    <m/>
    <m/>
    <m/>
    <m/>
    <x v="10"/>
    <x v="3"/>
    <m/>
    <m/>
    <m/>
    <m/>
    <m/>
    <m/>
    <m/>
    <m/>
  </r>
  <r>
    <n v="654"/>
    <m/>
    <x v="7"/>
    <m/>
    <m/>
    <m/>
    <m/>
    <m/>
    <m/>
    <m/>
    <m/>
    <m/>
    <m/>
    <m/>
    <m/>
    <x v="10"/>
    <x v="3"/>
    <m/>
    <m/>
    <m/>
    <m/>
    <m/>
    <m/>
    <m/>
    <m/>
  </r>
  <r>
    <n v="655"/>
    <m/>
    <x v="7"/>
    <m/>
    <m/>
    <m/>
    <m/>
    <m/>
    <m/>
    <m/>
    <m/>
    <m/>
    <m/>
    <m/>
    <m/>
    <x v="10"/>
    <x v="3"/>
    <m/>
    <m/>
    <m/>
    <m/>
    <m/>
    <m/>
    <m/>
    <m/>
  </r>
  <r>
    <n v="656"/>
    <m/>
    <x v="7"/>
    <m/>
    <m/>
    <m/>
    <m/>
    <m/>
    <m/>
    <m/>
    <m/>
    <m/>
    <m/>
    <m/>
    <m/>
    <x v="10"/>
    <x v="3"/>
    <m/>
    <m/>
    <m/>
    <m/>
    <m/>
    <m/>
    <m/>
    <m/>
  </r>
  <r>
    <n v="657"/>
    <m/>
    <x v="7"/>
    <m/>
    <m/>
    <m/>
    <m/>
    <m/>
    <m/>
    <m/>
    <m/>
    <m/>
    <m/>
    <m/>
    <m/>
    <x v="10"/>
    <x v="3"/>
    <m/>
    <m/>
    <m/>
    <m/>
    <m/>
    <m/>
    <m/>
    <m/>
  </r>
  <r>
    <n v="658"/>
    <m/>
    <x v="7"/>
    <m/>
    <m/>
    <m/>
    <m/>
    <m/>
    <m/>
    <m/>
    <m/>
    <m/>
    <m/>
    <m/>
    <m/>
    <x v="10"/>
    <x v="3"/>
    <m/>
    <m/>
    <m/>
    <m/>
    <m/>
    <m/>
    <m/>
    <m/>
  </r>
  <r>
    <n v="659"/>
    <m/>
    <x v="7"/>
    <m/>
    <m/>
    <m/>
    <m/>
    <m/>
    <m/>
    <m/>
    <m/>
    <m/>
    <m/>
    <m/>
    <m/>
    <x v="10"/>
    <x v="3"/>
    <m/>
    <m/>
    <m/>
    <m/>
    <m/>
    <m/>
    <m/>
    <m/>
  </r>
  <r>
    <n v="660"/>
    <m/>
    <x v="7"/>
    <m/>
    <m/>
    <m/>
    <m/>
    <m/>
    <m/>
    <m/>
    <m/>
    <m/>
    <m/>
    <m/>
    <m/>
    <x v="10"/>
    <x v="3"/>
    <m/>
    <m/>
    <m/>
    <m/>
    <m/>
    <m/>
    <m/>
    <m/>
  </r>
  <r>
    <n v="661"/>
    <m/>
    <x v="7"/>
    <m/>
    <m/>
    <m/>
    <m/>
    <m/>
    <m/>
    <m/>
    <m/>
    <m/>
    <m/>
    <m/>
    <m/>
    <x v="10"/>
    <x v="3"/>
    <m/>
    <m/>
    <m/>
    <m/>
    <m/>
    <m/>
    <m/>
    <m/>
  </r>
  <r>
    <n v="662"/>
    <m/>
    <x v="7"/>
    <m/>
    <m/>
    <m/>
    <m/>
    <m/>
    <m/>
    <m/>
    <m/>
    <m/>
    <m/>
    <m/>
    <m/>
    <x v="10"/>
    <x v="3"/>
    <m/>
    <m/>
    <m/>
    <m/>
    <m/>
    <m/>
    <m/>
    <m/>
  </r>
  <r>
    <n v="663"/>
    <m/>
    <x v="7"/>
    <m/>
    <m/>
    <m/>
    <m/>
    <m/>
    <m/>
    <m/>
    <m/>
    <m/>
    <m/>
    <m/>
    <m/>
    <x v="10"/>
    <x v="3"/>
    <m/>
    <m/>
    <m/>
    <m/>
    <m/>
    <m/>
    <m/>
    <m/>
  </r>
  <r>
    <n v="664"/>
    <m/>
    <x v="7"/>
    <m/>
    <m/>
    <m/>
    <m/>
    <m/>
    <m/>
    <m/>
    <m/>
    <m/>
    <m/>
    <m/>
    <m/>
    <x v="10"/>
    <x v="3"/>
    <m/>
    <m/>
    <m/>
    <m/>
    <m/>
    <m/>
    <m/>
    <m/>
  </r>
  <r>
    <n v="665"/>
    <m/>
    <x v="7"/>
    <m/>
    <m/>
    <m/>
    <m/>
    <m/>
    <m/>
    <m/>
    <m/>
    <m/>
    <m/>
    <m/>
    <m/>
    <x v="10"/>
    <x v="3"/>
    <m/>
    <m/>
    <m/>
    <m/>
    <m/>
    <m/>
    <m/>
    <m/>
  </r>
  <r>
    <n v="666"/>
    <m/>
    <x v="7"/>
    <m/>
    <m/>
    <m/>
    <m/>
    <m/>
    <m/>
    <m/>
    <m/>
    <m/>
    <m/>
    <m/>
    <m/>
    <x v="10"/>
    <x v="3"/>
    <m/>
    <m/>
    <m/>
    <m/>
    <m/>
    <m/>
    <m/>
    <m/>
  </r>
  <r>
    <n v="667"/>
    <m/>
    <x v="7"/>
    <m/>
    <m/>
    <m/>
    <m/>
    <m/>
    <m/>
    <m/>
    <m/>
    <m/>
    <m/>
    <m/>
    <m/>
    <x v="10"/>
    <x v="3"/>
    <m/>
    <m/>
    <m/>
    <m/>
    <m/>
    <m/>
    <m/>
    <m/>
  </r>
  <r>
    <n v="668"/>
    <m/>
    <x v="7"/>
    <m/>
    <m/>
    <m/>
    <m/>
    <m/>
    <m/>
    <m/>
    <m/>
    <m/>
    <m/>
    <m/>
    <m/>
    <x v="10"/>
    <x v="3"/>
    <m/>
    <m/>
    <m/>
    <m/>
    <m/>
    <m/>
    <m/>
    <m/>
  </r>
  <r>
    <n v="669"/>
    <m/>
    <x v="7"/>
    <m/>
    <m/>
    <m/>
    <m/>
    <m/>
    <m/>
    <m/>
    <m/>
    <m/>
    <m/>
    <m/>
    <m/>
    <x v="10"/>
    <x v="3"/>
    <m/>
    <m/>
    <m/>
    <m/>
    <m/>
    <m/>
    <m/>
    <m/>
  </r>
  <r>
    <n v="670"/>
    <m/>
    <x v="7"/>
    <m/>
    <m/>
    <m/>
    <m/>
    <m/>
    <m/>
    <m/>
    <m/>
    <m/>
    <m/>
    <m/>
    <m/>
    <x v="10"/>
    <x v="3"/>
    <m/>
    <m/>
    <m/>
    <m/>
    <m/>
    <m/>
    <m/>
    <m/>
  </r>
  <r>
    <n v="671"/>
    <m/>
    <x v="7"/>
    <m/>
    <m/>
    <m/>
    <m/>
    <m/>
    <m/>
    <m/>
    <m/>
    <m/>
    <m/>
    <m/>
    <m/>
    <x v="10"/>
    <x v="3"/>
    <m/>
    <m/>
    <m/>
    <m/>
    <m/>
    <m/>
    <m/>
    <m/>
  </r>
  <r>
    <n v="672"/>
    <m/>
    <x v="7"/>
    <m/>
    <m/>
    <m/>
    <m/>
    <m/>
    <m/>
    <m/>
    <m/>
    <m/>
    <m/>
    <m/>
    <m/>
    <x v="10"/>
    <x v="3"/>
    <m/>
    <m/>
    <m/>
    <m/>
    <m/>
    <m/>
    <m/>
    <m/>
  </r>
  <r>
    <n v="673"/>
    <m/>
    <x v="7"/>
    <m/>
    <m/>
    <m/>
    <m/>
    <m/>
    <m/>
    <m/>
    <m/>
    <m/>
    <m/>
    <m/>
    <m/>
    <x v="10"/>
    <x v="3"/>
    <m/>
    <m/>
    <m/>
    <m/>
    <m/>
    <m/>
    <m/>
    <m/>
  </r>
  <r>
    <n v="674"/>
    <m/>
    <x v="7"/>
    <m/>
    <m/>
    <m/>
    <m/>
    <m/>
    <m/>
    <m/>
    <m/>
    <m/>
    <m/>
    <m/>
    <m/>
    <x v="10"/>
    <x v="3"/>
    <m/>
    <m/>
    <m/>
    <m/>
    <m/>
    <m/>
    <m/>
    <m/>
  </r>
  <r>
    <n v="675"/>
    <m/>
    <x v="7"/>
    <m/>
    <m/>
    <m/>
    <m/>
    <m/>
    <m/>
    <m/>
    <m/>
    <m/>
    <m/>
    <m/>
    <m/>
    <x v="10"/>
    <x v="3"/>
    <m/>
    <m/>
    <m/>
    <m/>
    <m/>
    <m/>
    <m/>
    <m/>
  </r>
  <r>
    <n v="676"/>
    <m/>
    <x v="7"/>
    <m/>
    <m/>
    <m/>
    <m/>
    <m/>
    <m/>
    <m/>
    <m/>
    <m/>
    <m/>
    <m/>
    <m/>
    <x v="10"/>
    <x v="3"/>
    <m/>
    <m/>
    <m/>
    <m/>
    <m/>
    <m/>
    <m/>
    <m/>
  </r>
  <r>
    <n v="677"/>
    <m/>
    <x v="7"/>
    <m/>
    <m/>
    <m/>
    <m/>
    <m/>
    <m/>
    <m/>
    <m/>
    <m/>
    <m/>
    <m/>
    <m/>
    <x v="10"/>
    <x v="3"/>
    <m/>
    <m/>
    <m/>
    <m/>
    <m/>
    <m/>
    <m/>
    <m/>
  </r>
  <r>
    <n v="678"/>
    <m/>
    <x v="7"/>
    <m/>
    <m/>
    <m/>
    <m/>
    <m/>
    <m/>
    <m/>
    <m/>
    <m/>
    <m/>
    <m/>
    <m/>
    <x v="10"/>
    <x v="3"/>
    <m/>
    <m/>
    <m/>
    <m/>
    <m/>
    <m/>
    <m/>
    <m/>
  </r>
  <r>
    <n v="679"/>
    <m/>
    <x v="7"/>
    <m/>
    <m/>
    <m/>
    <m/>
    <m/>
    <m/>
    <m/>
    <m/>
    <m/>
    <m/>
    <m/>
    <m/>
    <x v="10"/>
    <x v="3"/>
    <m/>
    <m/>
    <m/>
    <m/>
    <m/>
    <m/>
    <m/>
    <m/>
  </r>
  <r>
    <n v="680"/>
    <m/>
    <x v="7"/>
    <m/>
    <m/>
    <m/>
    <m/>
    <m/>
    <m/>
    <m/>
    <m/>
    <m/>
    <m/>
    <m/>
    <m/>
    <x v="10"/>
    <x v="3"/>
    <m/>
    <m/>
    <m/>
    <m/>
    <m/>
    <m/>
    <m/>
    <m/>
  </r>
  <r>
    <n v="681"/>
    <m/>
    <x v="7"/>
    <m/>
    <m/>
    <m/>
    <m/>
    <m/>
    <m/>
    <m/>
    <m/>
    <m/>
    <m/>
    <m/>
    <m/>
    <x v="10"/>
    <x v="3"/>
    <m/>
    <m/>
    <m/>
    <m/>
    <m/>
    <m/>
    <m/>
    <m/>
  </r>
  <r>
    <n v="682"/>
    <m/>
    <x v="7"/>
    <m/>
    <m/>
    <m/>
    <m/>
    <m/>
    <m/>
    <m/>
    <m/>
    <m/>
    <m/>
    <m/>
    <m/>
    <x v="10"/>
    <x v="3"/>
    <m/>
    <m/>
    <m/>
    <m/>
    <m/>
    <m/>
    <m/>
    <m/>
  </r>
  <r>
    <n v="683"/>
    <m/>
    <x v="7"/>
    <m/>
    <m/>
    <m/>
    <m/>
    <m/>
    <m/>
    <m/>
    <m/>
    <m/>
    <m/>
    <m/>
    <m/>
    <x v="10"/>
    <x v="3"/>
    <m/>
    <m/>
    <m/>
    <m/>
    <m/>
    <m/>
    <m/>
    <m/>
  </r>
  <r>
    <n v="684"/>
    <m/>
    <x v="7"/>
    <m/>
    <m/>
    <m/>
    <m/>
    <m/>
    <m/>
    <m/>
    <m/>
    <m/>
    <m/>
    <m/>
    <m/>
    <x v="10"/>
    <x v="3"/>
    <m/>
    <m/>
    <m/>
    <m/>
    <m/>
    <m/>
    <m/>
    <m/>
  </r>
  <r>
    <n v="685"/>
    <m/>
    <x v="7"/>
    <m/>
    <m/>
    <m/>
    <m/>
    <m/>
    <m/>
    <m/>
    <m/>
    <m/>
    <m/>
    <m/>
    <m/>
    <x v="10"/>
    <x v="3"/>
    <m/>
    <m/>
    <m/>
    <m/>
    <m/>
    <m/>
    <m/>
    <m/>
  </r>
  <r>
    <n v="686"/>
    <m/>
    <x v="7"/>
    <m/>
    <m/>
    <m/>
    <m/>
    <m/>
    <m/>
    <m/>
    <m/>
    <m/>
    <m/>
    <m/>
    <m/>
    <x v="10"/>
    <x v="3"/>
    <m/>
    <m/>
    <m/>
    <m/>
    <m/>
    <m/>
    <m/>
    <m/>
  </r>
  <r>
    <n v="687"/>
    <m/>
    <x v="7"/>
    <m/>
    <m/>
    <m/>
    <m/>
    <m/>
    <m/>
    <m/>
    <m/>
    <m/>
    <m/>
    <m/>
    <m/>
    <x v="10"/>
    <x v="3"/>
    <m/>
    <m/>
    <m/>
    <m/>
    <m/>
    <m/>
    <m/>
    <m/>
  </r>
  <r>
    <n v="688"/>
    <m/>
    <x v="7"/>
    <m/>
    <m/>
    <m/>
    <m/>
    <m/>
    <m/>
    <m/>
    <m/>
    <m/>
    <m/>
    <m/>
    <m/>
    <x v="10"/>
    <x v="3"/>
    <m/>
    <m/>
    <m/>
    <m/>
    <m/>
    <m/>
    <m/>
    <m/>
  </r>
  <r>
    <n v="689"/>
    <m/>
    <x v="7"/>
    <m/>
    <m/>
    <m/>
    <m/>
    <m/>
    <m/>
    <m/>
    <m/>
    <m/>
    <m/>
    <m/>
    <m/>
    <x v="10"/>
    <x v="3"/>
    <m/>
    <m/>
    <m/>
    <m/>
    <m/>
    <m/>
    <m/>
    <m/>
  </r>
  <r>
    <n v="690"/>
    <m/>
    <x v="7"/>
    <m/>
    <m/>
    <m/>
    <m/>
    <m/>
    <m/>
    <m/>
    <m/>
    <m/>
    <m/>
    <m/>
    <m/>
    <x v="10"/>
    <x v="3"/>
    <m/>
    <m/>
    <m/>
    <m/>
    <m/>
    <m/>
    <m/>
    <m/>
  </r>
  <r>
    <n v="691"/>
    <m/>
    <x v="7"/>
    <m/>
    <m/>
    <m/>
    <m/>
    <m/>
    <m/>
    <m/>
    <m/>
    <m/>
    <m/>
    <m/>
    <m/>
    <x v="10"/>
    <x v="3"/>
    <m/>
    <m/>
    <m/>
    <m/>
    <m/>
    <m/>
    <m/>
    <m/>
  </r>
  <r>
    <n v="692"/>
    <m/>
    <x v="7"/>
    <m/>
    <m/>
    <m/>
    <m/>
    <m/>
    <m/>
    <m/>
    <m/>
    <m/>
    <m/>
    <m/>
    <m/>
    <x v="10"/>
    <x v="3"/>
    <m/>
    <m/>
    <m/>
    <m/>
    <m/>
    <m/>
    <m/>
    <m/>
  </r>
  <r>
    <n v="693"/>
    <m/>
    <x v="7"/>
    <m/>
    <m/>
    <m/>
    <m/>
    <m/>
    <m/>
    <m/>
    <m/>
    <m/>
    <m/>
    <m/>
    <m/>
    <x v="10"/>
    <x v="3"/>
    <m/>
    <m/>
    <m/>
    <m/>
    <m/>
    <m/>
    <m/>
    <m/>
  </r>
  <r>
    <n v="694"/>
    <m/>
    <x v="7"/>
    <m/>
    <m/>
    <m/>
    <m/>
    <m/>
    <m/>
    <m/>
    <m/>
    <m/>
    <m/>
    <m/>
    <m/>
    <x v="10"/>
    <x v="3"/>
    <m/>
    <m/>
    <m/>
    <m/>
    <m/>
    <m/>
    <m/>
    <m/>
  </r>
  <r>
    <n v="695"/>
    <m/>
    <x v="7"/>
    <m/>
    <m/>
    <m/>
    <m/>
    <m/>
    <m/>
    <m/>
    <m/>
    <m/>
    <m/>
    <m/>
    <m/>
    <x v="10"/>
    <x v="3"/>
    <m/>
    <m/>
    <m/>
    <m/>
    <m/>
    <m/>
    <m/>
    <m/>
  </r>
  <r>
    <n v="696"/>
    <m/>
    <x v="7"/>
    <m/>
    <m/>
    <m/>
    <m/>
    <m/>
    <m/>
    <m/>
    <m/>
    <m/>
    <m/>
    <m/>
    <m/>
    <x v="10"/>
    <x v="3"/>
    <m/>
    <m/>
    <m/>
    <m/>
    <m/>
    <m/>
    <m/>
    <m/>
  </r>
  <r>
    <n v="697"/>
    <m/>
    <x v="7"/>
    <m/>
    <m/>
    <m/>
    <m/>
    <m/>
    <m/>
    <m/>
    <m/>
    <m/>
    <m/>
    <m/>
    <m/>
    <x v="10"/>
    <x v="3"/>
    <m/>
    <m/>
    <m/>
    <m/>
    <m/>
    <m/>
    <m/>
    <m/>
  </r>
  <r>
    <n v="698"/>
    <m/>
    <x v="7"/>
    <m/>
    <m/>
    <m/>
    <m/>
    <m/>
    <m/>
    <m/>
    <m/>
    <m/>
    <m/>
    <m/>
    <m/>
    <x v="10"/>
    <x v="3"/>
    <m/>
    <m/>
    <m/>
    <m/>
    <m/>
    <m/>
    <m/>
    <m/>
  </r>
  <r>
    <n v="699"/>
    <m/>
    <x v="7"/>
    <m/>
    <m/>
    <m/>
    <m/>
    <m/>
    <m/>
    <m/>
    <m/>
    <m/>
    <m/>
    <m/>
    <m/>
    <x v="10"/>
    <x v="3"/>
    <m/>
    <m/>
    <m/>
    <m/>
    <m/>
    <m/>
    <m/>
    <m/>
  </r>
  <r>
    <n v="700"/>
    <m/>
    <x v="7"/>
    <m/>
    <m/>
    <m/>
    <m/>
    <m/>
    <m/>
    <m/>
    <m/>
    <m/>
    <m/>
    <m/>
    <m/>
    <x v="10"/>
    <x v="3"/>
    <m/>
    <m/>
    <m/>
    <m/>
    <m/>
    <m/>
    <m/>
    <m/>
  </r>
  <r>
    <n v="701"/>
    <m/>
    <x v="7"/>
    <m/>
    <m/>
    <m/>
    <m/>
    <m/>
    <m/>
    <m/>
    <m/>
    <m/>
    <m/>
    <m/>
    <m/>
    <x v="10"/>
    <x v="3"/>
    <m/>
    <m/>
    <m/>
    <m/>
    <m/>
    <m/>
    <m/>
    <m/>
  </r>
  <r>
    <n v="702"/>
    <m/>
    <x v="7"/>
    <m/>
    <m/>
    <m/>
    <m/>
    <m/>
    <m/>
    <m/>
    <m/>
    <m/>
    <m/>
    <m/>
    <m/>
    <x v="10"/>
    <x v="3"/>
    <m/>
    <m/>
    <m/>
    <m/>
    <m/>
    <m/>
    <m/>
    <m/>
  </r>
  <r>
    <n v="703"/>
    <m/>
    <x v="7"/>
    <m/>
    <m/>
    <m/>
    <m/>
    <m/>
    <m/>
    <m/>
    <m/>
    <m/>
    <m/>
    <m/>
    <m/>
    <x v="10"/>
    <x v="3"/>
    <m/>
    <m/>
    <m/>
    <m/>
    <m/>
    <m/>
    <m/>
    <m/>
  </r>
  <r>
    <n v="704"/>
    <m/>
    <x v="7"/>
    <m/>
    <m/>
    <m/>
    <m/>
    <m/>
    <m/>
    <m/>
    <m/>
    <m/>
    <m/>
    <m/>
    <m/>
    <x v="10"/>
    <x v="3"/>
    <m/>
    <m/>
    <m/>
    <m/>
    <m/>
    <m/>
    <m/>
    <m/>
  </r>
  <r>
    <n v="705"/>
    <m/>
    <x v="7"/>
    <m/>
    <m/>
    <m/>
    <m/>
    <m/>
    <m/>
    <m/>
    <m/>
    <m/>
    <m/>
    <m/>
    <m/>
    <x v="10"/>
    <x v="3"/>
    <m/>
    <m/>
    <m/>
    <m/>
    <m/>
    <m/>
    <m/>
    <m/>
  </r>
  <r>
    <n v="706"/>
    <m/>
    <x v="7"/>
    <m/>
    <m/>
    <m/>
    <m/>
    <m/>
    <m/>
    <m/>
    <m/>
    <m/>
    <m/>
    <m/>
    <m/>
    <x v="10"/>
    <x v="3"/>
    <m/>
    <m/>
    <m/>
    <m/>
    <m/>
    <m/>
    <m/>
    <m/>
  </r>
  <r>
    <n v="707"/>
    <m/>
    <x v="7"/>
    <m/>
    <m/>
    <m/>
    <m/>
    <m/>
    <m/>
    <m/>
    <m/>
    <m/>
    <m/>
    <m/>
    <m/>
    <x v="10"/>
    <x v="3"/>
    <m/>
    <m/>
    <m/>
    <m/>
    <m/>
    <m/>
    <m/>
    <m/>
  </r>
  <r>
    <n v="708"/>
    <m/>
    <x v="7"/>
    <m/>
    <m/>
    <m/>
    <m/>
    <m/>
    <m/>
    <m/>
    <m/>
    <m/>
    <m/>
    <m/>
    <m/>
    <x v="10"/>
    <x v="3"/>
    <m/>
    <m/>
    <m/>
    <m/>
    <m/>
    <m/>
    <m/>
    <m/>
  </r>
  <r>
    <n v="709"/>
    <m/>
    <x v="7"/>
    <m/>
    <m/>
    <m/>
    <m/>
    <m/>
    <m/>
    <m/>
    <m/>
    <m/>
    <m/>
    <m/>
    <m/>
    <x v="10"/>
    <x v="3"/>
    <m/>
    <m/>
    <m/>
    <m/>
    <m/>
    <m/>
    <m/>
    <m/>
  </r>
  <r>
    <n v="710"/>
    <m/>
    <x v="7"/>
    <m/>
    <m/>
    <m/>
    <m/>
    <m/>
    <m/>
    <m/>
    <m/>
    <m/>
    <m/>
    <m/>
    <m/>
    <x v="10"/>
    <x v="3"/>
    <m/>
    <m/>
    <m/>
    <m/>
    <m/>
    <m/>
    <m/>
    <m/>
  </r>
  <r>
    <n v="711"/>
    <m/>
    <x v="7"/>
    <m/>
    <m/>
    <m/>
    <m/>
    <m/>
    <m/>
    <m/>
    <m/>
    <m/>
    <m/>
    <m/>
    <m/>
    <x v="10"/>
    <x v="3"/>
    <m/>
    <m/>
    <m/>
    <m/>
    <m/>
    <m/>
    <m/>
    <m/>
  </r>
  <r>
    <n v="712"/>
    <m/>
    <x v="7"/>
    <m/>
    <m/>
    <m/>
    <m/>
    <m/>
    <m/>
    <m/>
    <m/>
    <m/>
    <m/>
    <m/>
    <m/>
    <x v="10"/>
    <x v="3"/>
    <m/>
    <m/>
    <m/>
    <m/>
    <m/>
    <m/>
    <m/>
    <m/>
  </r>
  <r>
    <n v="713"/>
    <m/>
    <x v="7"/>
    <m/>
    <m/>
    <m/>
    <m/>
    <m/>
    <m/>
    <m/>
    <m/>
    <m/>
    <m/>
    <m/>
    <m/>
    <x v="10"/>
    <x v="3"/>
    <m/>
    <m/>
    <m/>
    <m/>
    <m/>
    <m/>
    <m/>
    <m/>
  </r>
  <r>
    <n v="714"/>
    <m/>
    <x v="7"/>
    <m/>
    <m/>
    <m/>
    <m/>
    <m/>
    <m/>
    <m/>
    <m/>
    <m/>
    <m/>
    <m/>
    <m/>
    <x v="10"/>
    <x v="3"/>
    <m/>
    <m/>
    <m/>
    <m/>
    <m/>
    <m/>
    <m/>
    <m/>
  </r>
  <r>
    <n v="715"/>
    <m/>
    <x v="7"/>
    <m/>
    <m/>
    <m/>
    <m/>
    <m/>
    <m/>
    <m/>
    <m/>
    <m/>
    <m/>
    <m/>
    <m/>
    <x v="10"/>
    <x v="3"/>
    <m/>
    <m/>
    <m/>
    <m/>
    <m/>
    <m/>
    <m/>
    <m/>
  </r>
  <r>
    <n v="716"/>
    <m/>
    <x v="7"/>
    <m/>
    <m/>
    <m/>
    <m/>
    <m/>
    <m/>
    <m/>
    <m/>
    <m/>
    <m/>
    <m/>
    <m/>
    <x v="10"/>
    <x v="3"/>
    <m/>
    <m/>
    <m/>
    <m/>
    <m/>
    <m/>
    <m/>
    <m/>
  </r>
  <r>
    <n v="717"/>
    <m/>
    <x v="7"/>
    <m/>
    <m/>
    <m/>
    <m/>
    <m/>
    <m/>
    <m/>
    <m/>
    <m/>
    <m/>
    <m/>
    <m/>
    <x v="10"/>
    <x v="3"/>
    <m/>
    <m/>
    <m/>
    <m/>
    <m/>
    <m/>
    <m/>
    <m/>
  </r>
  <r>
    <n v="718"/>
    <m/>
    <x v="7"/>
    <m/>
    <m/>
    <m/>
    <m/>
    <m/>
    <m/>
    <m/>
    <m/>
    <m/>
    <m/>
    <m/>
    <m/>
    <x v="10"/>
    <x v="3"/>
    <m/>
    <m/>
    <m/>
    <m/>
    <m/>
    <m/>
    <m/>
    <m/>
  </r>
  <r>
    <n v="719"/>
    <m/>
    <x v="7"/>
    <m/>
    <m/>
    <m/>
    <m/>
    <m/>
    <m/>
    <m/>
    <m/>
    <m/>
    <m/>
    <m/>
    <m/>
    <x v="10"/>
    <x v="3"/>
    <m/>
    <m/>
    <m/>
    <m/>
    <m/>
    <m/>
    <m/>
    <m/>
  </r>
  <r>
    <n v="720"/>
    <m/>
    <x v="7"/>
    <m/>
    <m/>
    <m/>
    <m/>
    <m/>
    <m/>
    <m/>
    <m/>
    <m/>
    <m/>
    <m/>
    <m/>
    <x v="10"/>
    <x v="3"/>
    <m/>
    <m/>
    <m/>
    <m/>
    <m/>
    <m/>
    <m/>
    <m/>
  </r>
  <r>
    <n v="721"/>
    <m/>
    <x v="7"/>
    <m/>
    <m/>
    <m/>
    <m/>
    <m/>
    <m/>
    <m/>
    <m/>
    <m/>
    <m/>
    <m/>
    <m/>
    <x v="10"/>
    <x v="3"/>
    <m/>
    <m/>
    <m/>
    <m/>
    <m/>
    <m/>
    <m/>
    <m/>
  </r>
  <r>
    <n v="722"/>
    <m/>
    <x v="7"/>
    <m/>
    <m/>
    <m/>
    <m/>
    <m/>
    <m/>
    <m/>
    <m/>
    <m/>
    <m/>
    <m/>
    <m/>
    <x v="10"/>
    <x v="3"/>
    <m/>
    <m/>
    <m/>
    <m/>
    <m/>
    <m/>
    <m/>
    <m/>
  </r>
  <r>
    <n v="723"/>
    <m/>
    <x v="7"/>
    <m/>
    <m/>
    <m/>
    <m/>
    <m/>
    <m/>
    <m/>
    <m/>
    <m/>
    <m/>
    <m/>
    <m/>
    <x v="10"/>
    <x v="3"/>
    <m/>
    <m/>
    <m/>
    <m/>
    <m/>
    <m/>
    <m/>
    <m/>
  </r>
  <r>
    <n v="724"/>
    <m/>
    <x v="7"/>
    <m/>
    <m/>
    <m/>
    <m/>
    <m/>
    <m/>
    <m/>
    <m/>
    <m/>
    <m/>
    <m/>
    <m/>
    <x v="10"/>
    <x v="3"/>
    <m/>
    <m/>
    <m/>
    <m/>
    <m/>
    <m/>
    <m/>
    <m/>
  </r>
  <r>
    <n v="725"/>
    <m/>
    <x v="7"/>
    <m/>
    <m/>
    <m/>
    <m/>
    <m/>
    <m/>
    <m/>
    <m/>
    <m/>
    <m/>
    <m/>
    <m/>
    <x v="10"/>
    <x v="3"/>
    <m/>
    <m/>
    <m/>
    <m/>
    <m/>
    <m/>
    <m/>
    <m/>
  </r>
  <r>
    <n v="726"/>
    <m/>
    <x v="7"/>
    <m/>
    <m/>
    <m/>
    <m/>
    <m/>
    <m/>
    <m/>
    <m/>
    <m/>
    <m/>
    <m/>
    <m/>
    <x v="10"/>
    <x v="3"/>
    <m/>
    <m/>
    <m/>
    <m/>
    <m/>
    <m/>
    <m/>
    <m/>
  </r>
  <r>
    <n v="727"/>
    <m/>
    <x v="7"/>
    <m/>
    <m/>
    <m/>
    <m/>
    <m/>
    <m/>
    <m/>
    <m/>
    <m/>
    <m/>
    <m/>
    <m/>
    <x v="10"/>
    <x v="3"/>
    <m/>
    <m/>
    <m/>
    <m/>
    <m/>
    <m/>
    <m/>
    <m/>
  </r>
  <r>
    <n v="728"/>
    <m/>
    <x v="7"/>
    <m/>
    <m/>
    <m/>
    <m/>
    <m/>
    <m/>
    <m/>
    <m/>
    <m/>
    <m/>
    <m/>
    <m/>
    <x v="10"/>
    <x v="3"/>
    <m/>
    <m/>
    <m/>
    <m/>
    <m/>
    <m/>
    <m/>
    <m/>
  </r>
  <r>
    <n v="729"/>
    <m/>
    <x v="7"/>
    <m/>
    <m/>
    <m/>
    <m/>
    <m/>
    <m/>
    <m/>
    <m/>
    <m/>
    <m/>
    <m/>
    <m/>
    <x v="10"/>
    <x v="3"/>
    <m/>
    <m/>
    <m/>
    <m/>
    <m/>
    <m/>
    <m/>
    <m/>
  </r>
  <r>
    <n v="730"/>
    <m/>
    <x v="7"/>
    <m/>
    <m/>
    <m/>
    <m/>
    <m/>
    <m/>
    <m/>
    <m/>
    <m/>
    <m/>
    <m/>
    <m/>
    <x v="10"/>
    <x v="3"/>
    <m/>
    <m/>
    <m/>
    <m/>
    <m/>
    <m/>
    <m/>
    <m/>
  </r>
  <r>
    <n v="731"/>
    <m/>
    <x v="7"/>
    <m/>
    <m/>
    <m/>
    <m/>
    <m/>
    <m/>
    <m/>
    <m/>
    <m/>
    <m/>
    <m/>
    <m/>
    <x v="10"/>
    <x v="3"/>
    <m/>
    <m/>
    <m/>
    <m/>
    <m/>
    <m/>
    <m/>
    <m/>
  </r>
  <r>
    <n v="732"/>
    <m/>
    <x v="7"/>
    <m/>
    <m/>
    <m/>
    <m/>
    <m/>
    <m/>
    <m/>
    <m/>
    <m/>
    <m/>
    <m/>
    <m/>
    <x v="10"/>
    <x v="3"/>
    <m/>
    <m/>
    <m/>
    <m/>
    <m/>
    <m/>
    <m/>
    <m/>
  </r>
  <r>
    <n v="733"/>
    <m/>
    <x v="7"/>
    <m/>
    <m/>
    <m/>
    <m/>
    <m/>
    <m/>
    <m/>
    <m/>
    <m/>
    <m/>
    <m/>
    <m/>
    <x v="10"/>
    <x v="3"/>
    <m/>
    <m/>
    <m/>
    <m/>
    <m/>
    <m/>
    <m/>
    <m/>
  </r>
  <r>
    <n v="734"/>
    <m/>
    <x v="7"/>
    <m/>
    <m/>
    <m/>
    <m/>
    <m/>
    <m/>
    <m/>
    <m/>
    <m/>
    <m/>
    <m/>
    <m/>
    <x v="10"/>
    <x v="3"/>
    <m/>
    <m/>
    <m/>
    <m/>
    <m/>
    <m/>
    <m/>
    <m/>
  </r>
  <r>
    <n v="735"/>
    <m/>
    <x v="7"/>
    <m/>
    <m/>
    <m/>
    <m/>
    <m/>
    <m/>
    <m/>
    <m/>
    <m/>
    <m/>
    <m/>
    <m/>
    <x v="10"/>
    <x v="3"/>
    <m/>
    <m/>
    <m/>
    <m/>
    <m/>
    <m/>
    <m/>
    <m/>
  </r>
  <r>
    <n v="736"/>
    <m/>
    <x v="7"/>
    <m/>
    <m/>
    <m/>
    <m/>
    <m/>
    <m/>
    <m/>
    <m/>
    <m/>
    <m/>
    <m/>
    <m/>
    <x v="10"/>
    <x v="3"/>
    <m/>
    <m/>
    <m/>
    <m/>
    <m/>
    <m/>
    <m/>
    <m/>
  </r>
  <r>
    <n v="737"/>
    <m/>
    <x v="7"/>
    <m/>
    <m/>
    <m/>
    <m/>
    <m/>
    <m/>
    <m/>
    <m/>
    <m/>
    <m/>
    <m/>
    <m/>
    <x v="10"/>
    <x v="3"/>
    <m/>
    <m/>
    <m/>
    <m/>
    <m/>
    <m/>
    <m/>
    <m/>
  </r>
  <r>
    <n v="738"/>
    <m/>
    <x v="7"/>
    <m/>
    <m/>
    <m/>
    <m/>
    <m/>
    <m/>
    <m/>
    <m/>
    <m/>
    <m/>
    <m/>
    <m/>
    <x v="10"/>
    <x v="3"/>
    <m/>
    <m/>
    <m/>
    <m/>
    <m/>
    <m/>
    <m/>
    <m/>
  </r>
  <r>
    <n v="739"/>
    <m/>
    <x v="7"/>
    <m/>
    <m/>
    <m/>
    <m/>
    <m/>
    <m/>
    <m/>
    <m/>
    <m/>
    <m/>
    <m/>
    <m/>
    <x v="10"/>
    <x v="3"/>
    <m/>
    <m/>
    <m/>
    <m/>
    <m/>
    <m/>
    <m/>
    <m/>
  </r>
  <r>
    <n v="740"/>
    <m/>
    <x v="7"/>
    <m/>
    <m/>
    <m/>
    <m/>
    <m/>
    <m/>
    <m/>
    <m/>
    <m/>
    <m/>
    <m/>
    <m/>
    <x v="10"/>
    <x v="3"/>
    <m/>
    <m/>
    <m/>
    <m/>
    <m/>
    <m/>
    <m/>
    <m/>
  </r>
  <r>
    <n v="741"/>
    <m/>
    <x v="7"/>
    <m/>
    <m/>
    <m/>
    <m/>
    <m/>
    <m/>
    <m/>
    <m/>
    <m/>
    <m/>
    <m/>
    <m/>
    <x v="10"/>
    <x v="3"/>
    <m/>
    <m/>
    <m/>
    <m/>
    <m/>
    <m/>
    <m/>
    <m/>
  </r>
  <r>
    <n v="742"/>
    <m/>
    <x v="7"/>
    <m/>
    <m/>
    <m/>
    <m/>
    <m/>
    <m/>
    <m/>
    <m/>
    <m/>
    <m/>
    <m/>
    <m/>
    <x v="10"/>
    <x v="3"/>
    <m/>
    <m/>
    <m/>
    <m/>
    <m/>
    <m/>
    <m/>
    <m/>
  </r>
  <r>
    <n v="743"/>
    <m/>
    <x v="7"/>
    <m/>
    <m/>
    <m/>
    <m/>
    <m/>
    <m/>
    <m/>
    <m/>
    <m/>
    <m/>
    <m/>
    <m/>
    <x v="10"/>
    <x v="3"/>
    <m/>
    <m/>
    <m/>
    <m/>
    <m/>
    <m/>
    <m/>
    <m/>
  </r>
  <r>
    <n v="744"/>
    <m/>
    <x v="7"/>
    <m/>
    <m/>
    <m/>
    <m/>
    <m/>
    <m/>
    <m/>
    <m/>
    <m/>
    <m/>
    <m/>
    <m/>
    <x v="10"/>
    <x v="3"/>
    <m/>
    <m/>
    <m/>
    <m/>
    <m/>
    <m/>
    <m/>
    <m/>
  </r>
  <r>
    <n v="745"/>
    <m/>
    <x v="7"/>
    <m/>
    <m/>
    <m/>
    <m/>
    <m/>
    <m/>
    <m/>
    <m/>
    <m/>
    <m/>
    <m/>
    <m/>
    <x v="10"/>
    <x v="3"/>
    <m/>
    <m/>
    <m/>
    <m/>
    <m/>
    <m/>
    <m/>
    <m/>
  </r>
  <r>
    <n v="746"/>
    <m/>
    <x v="7"/>
    <m/>
    <m/>
    <m/>
    <m/>
    <m/>
    <m/>
    <m/>
    <m/>
    <m/>
    <m/>
    <m/>
    <m/>
    <x v="10"/>
    <x v="3"/>
    <m/>
    <m/>
    <m/>
    <m/>
    <m/>
    <m/>
    <m/>
    <m/>
  </r>
  <r>
    <n v="747"/>
    <m/>
    <x v="7"/>
    <m/>
    <m/>
    <m/>
    <m/>
    <m/>
    <m/>
    <m/>
    <m/>
    <m/>
    <m/>
    <m/>
    <m/>
    <x v="10"/>
    <x v="3"/>
    <m/>
    <m/>
    <m/>
    <m/>
    <m/>
    <m/>
    <m/>
    <m/>
  </r>
  <r>
    <n v="748"/>
    <m/>
    <x v="7"/>
    <m/>
    <m/>
    <m/>
    <m/>
    <m/>
    <m/>
    <m/>
    <m/>
    <m/>
    <m/>
    <m/>
    <m/>
    <x v="10"/>
    <x v="3"/>
    <m/>
    <m/>
    <m/>
    <m/>
    <m/>
    <m/>
    <m/>
    <m/>
  </r>
  <r>
    <n v="749"/>
    <m/>
    <x v="7"/>
    <m/>
    <m/>
    <m/>
    <m/>
    <m/>
    <m/>
    <m/>
    <m/>
    <m/>
    <m/>
    <m/>
    <m/>
    <x v="10"/>
    <x v="3"/>
    <m/>
    <m/>
    <m/>
    <m/>
    <m/>
    <m/>
    <m/>
    <m/>
  </r>
  <r>
    <n v="750"/>
    <m/>
    <x v="7"/>
    <m/>
    <m/>
    <m/>
    <m/>
    <m/>
    <m/>
    <m/>
    <m/>
    <m/>
    <m/>
    <m/>
    <m/>
    <x v="10"/>
    <x v="3"/>
    <m/>
    <m/>
    <m/>
    <m/>
    <m/>
    <m/>
    <m/>
    <m/>
  </r>
  <r>
    <n v="751"/>
    <m/>
    <x v="7"/>
    <m/>
    <m/>
    <m/>
    <m/>
    <m/>
    <m/>
    <m/>
    <m/>
    <m/>
    <m/>
    <m/>
    <m/>
    <x v="10"/>
    <x v="3"/>
    <m/>
    <m/>
    <m/>
    <m/>
    <m/>
    <m/>
    <m/>
    <m/>
  </r>
  <r>
    <n v="752"/>
    <m/>
    <x v="7"/>
    <m/>
    <m/>
    <m/>
    <m/>
    <m/>
    <m/>
    <m/>
    <m/>
    <m/>
    <m/>
    <m/>
    <m/>
    <x v="10"/>
    <x v="3"/>
    <m/>
    <m/>
    <m/>
    <m/>
    <m/>
    <m/>
    <m/>
    <m/>
  </r>
  <r>
    <n v="753"/>
    <m/>
    <x v="7"/>
    <m/>
    <m/>
    <m/>
    <m/>
    <m/>
    <m/>
    <m/>
    <m/>
    <m/>
    <m/>
    <m/>
    <m/>
    <x v="10"/>
    <x v="3"/>
    <m/>
    <m/>
    <m/>
    <m/>
    <m/>
    <m/>
    <m/>
    <m/>
  </r>
  <r>
    <n v="754"/>
    <m/>
    <x v="7"/>
    <m/>
    <m/>
    <m/>
    <m/>
    <m/>
    <m/>
    <m/>
    <m/>
    <m/>
    <m/>
    <m/>
    <m/>
    <x v="10"/>
    <x v="3"/>
    <m/>
    <m/>
    <m/>
    <m/>
    <m/>
    <m/>
    <m/>
    <m/>
  </r>
  <r>
    <n v="755"/>
    <m/>
    <x v="7"/>
    <m/>
    <m/>
    <m/>
    <m/>
    <m/>
    <m/>
    <m/>
    <m/>
    <m/>
    <m/>
    <m/>
    <m/>
    <x v="10"/>
    <x v="3"/>
    <m/>
    <m/>
    <m/>
    <m/>
    <m/>
    <m/>
    <m/>
    <m/>
  </r>
  <r>
    <n v="756"/>
    <m/>
    <x v="7"/>
    <m/>
    <m/>
    <m/>
    <m/>
    <m/>
    <m/>
    <m/>
    <m/>
    <m/>
    <m/>
    <m/>
    <m/>
    <x v="10"/>
    <x v="3"/>
    <m/>
    <m/>
    <m/>
    <m/>
    <m/>
    <m/>
    <m/>
    <m/>
  </r>
  <r>
    <n v="757"/>
    <m/>
    <x v="7"/>
    <m/>
    <m/>
    <m/>
    <m/>
    <m/>
    <m/>
    <m/>
    <m/>
    <m/>
    <m/>
    <m/>
    <m/>
    <x v="10"/>
    <x v="3"/>
    <m/>
    <m/>
    <m/>
    <m/>
    <m/>
    <m/>
    <m/>
    <m/>
  </r>
  <r>
    <n v="758"/>
    <m/>
    <x v="7"/>
    <m/>
    <m/>
    <m/>
    <m/>
    <m/>
    <m/>
    <m/>
    <m/>
    <m/>
    <m/>
    <m/>
    <m/>
    <x v="10"/>
    <x v="3"/>
    <m/>
    <m/>
    <m/>
    <m/>
    <m/>
    <m/>
    <m/>
    <m/>
  </r>
  <r>
    <n v="759"/>
    <m/>
    <x v="7"/>
    <m/>
    <m/>
    <m/>
    <m/>
    <m/>
    <m/>
    <m/>
    <m/>
    <m/>
    <m/>
    <m/>
    <m/>
    <x v="10"/>
    <x v="3"/>
    <m/>
    <m/>
    <m/>
    <m/>
    <m/>
    <m/>
    <m/>
    <m/>
  </r>
  <r>
    <n v="760"/>
    <m/>
    <x v="7"/>
    <m/>
    <m/>
    <m/>
    <m/>
    <m/>
    <m/>
    <m/>
    <m/>
    <m/>
    <m/>
    <m/>
    <m/>
    <x v="10"/>
    <x v="3"/>
    <m/>
    <m/>
    <m/>
    <m/>
    <m/>
    <m/>
    <m/>
    <m/>
  </r>
  <r>
    <n v="761"/>
    <m/>
    <x v="7"/>
    <m/>
    <m/>
    <m/>
    <m/>
    <m/>
    <m/>
    <m/>
    <m/>
    <m/>
    <m/>
    <m/>
    <m/>
    <x v="10"/>
    <x v="3"/>
    <m/>
    <m/>
    <m/>
    <m/>
    <m/>
    <m/>
    <m/>
    <m/>
  </r>
  <r>
    <n v="762"/>
    <m/>
    <x v="7"/>
    <m/>
    <m/>
    <m/>
    <m/>
    <m/>
    <m/>
    <m/>
    <m/>
    <m/>
    <m/>
    <m/>
    <m/>
    <x v="10"/>
    <x v="3"/>
    <m/>
    <m/>
    <m/>
    <m/>
    <m/>
    <m/>
    <m/>
    <m/>
  </r>
  <r>
    <n v="763"/>
    <m/>
    <x v="7"/>
    <m/>
    <m/>
    <m/>
    <m/>
    <m/>
    <m/>
    <m/>
    <m/>
    <m/>
    <m/>
    <m/>
    <m/>
    <x v="10"/>
    <x v="3"/>
    <m/>
    <m/>
    <m/>
    <m/>
    <m/>
    <m/>
    <m/>
    <m/>
  </r>
  <r>
    <n v="764"/>
    <m/>
    <x v="7"/>
    <m/>
    <m/>
    <m/>
    <m/>
    <m/>
    <m/>
    <m/>
    <m/>
    <m/>
    <m/>
    <m/>
    <m/>
    <x v="10"/>
    <x v="3"/>
    <m/>
    <m/>
    <m/>
    <m/>
    <m/>
    <m/>
    <m/>
    <m/>
  </r>
  <r>
    <n v="765"/>
    <m/>
    <x v="7"/>
    <m/>
    <m/>
    <m/>
    <m/>
    <m/>
    <m/>
    <m/>
    <m/>
    <m/>
    <m/>
    <m/>
    <m/>
    <x v="10"/>
    <x v="3"/>
    <m/>
    <m/>
    <m/>
    <m/>
    <m/>
    <m/>
    <m/>
    <m/>
  </r>
  <r>
    <n v="766"/>
    <m/>
    <x v="7"/>
    <m/>
    <m/>
    <m/>
    <m/>
    <m/>
    <m/>
    <m/>
    <m/>
    <m/>
    <m/>
    <m/>
    <m/>
    <x v="10"/>
    <x v="3"/>
    <m/>
    <m/>
    <m/>
    <m/>
    <m/>
    <m/>
    <m/>
    <m/>
  </r>
  <r>
    <n v="767"/>
    <m/>
    <x v="7"/>
    <m/>
    <m/>
    <m/>
    <m/>
    <m/>
    <m/>
    <m/>
    <m/>
    <m/>
    <m/>
    <m/>
    <m/>
    <x v="10"/>
    <x v="3"/>
    <m/>
    <m/>
    <m/>
    <m/>
    <m/>
    <m/>
    <m/>
    <m/>
  </r>
  <r>
    <n v="768"/>
    <m/>
    <x v="7"/>
    <m/>
    <m/>
    <m/>
    <m/>
    <m/>
    <m/>
    <m/>
    <m/>
    <m/>
    <m/>
    <m/>
    <m/>
    <x v="10"/>
    <x v="3"/>
    <m/>
    <m/>
    <m/>
    <m/>
    <m/>
    <m/>
    <m/>
    <m/>
  </r>
  <r>
    <n v="769"/>
    <m/>
    <x v="7"/>
    <m/>
    <m/>
    <m/>
    <m/>
    <m/>
    <m/>
    <m/>
    <m/>
    <m/>
    <m/>
    <m/>
    <m/>
    <x v="10"/>
    <x v="3"/>
    <m/>
    <m/>
    <m/>
    <m/>
    <m/>
    <m/>
    <m/>
    <m/>
  </r>
  <r>
    <n v="770"/>
    <m/>
    <x v="7"/>
    <m/>
    <m/>
    <m/>
    <m/>
    <m/>
    <m/>
    <m/>
    <m/>
    <m/>
    <m/>
    <m/>
    <m/>
    <x v="10"/>
    <x v="3"/>
    <m/>
    <m/>
    <m/>
    <m/>
    <m/>
    <m/>
    <m/>
    <m/>
  </r>
  <r>
    <n v="771"/>
    <m/>
    <x v="7"/>
    <m/>
    <m/>
    <m/>
    <m/>
    <m/>
    <m/>
    <m/>
    <m/>
    <m/>
    <m/>
    <m/>
    <m/>
    <x v="10"/>
    <x v="3"/>
    <m/>
    <m/>
    <m/>
    <m/>
    <m/>
    <m/>
    <m/>
    <m/>
  </r>
  <r>
    <n v="772"/>
    <m/>
    <x v="7"/>
    <m/>
    <m/>
    <m/>
    <m/>
    <m/>
    <m/>
    <m/>
    <m/>
    <m/>
    <m/>
    <m/>
    <m/>
    <x v="10"/>
    <x v="3"/>
    <m/>
    <m/>
    <m/>
    <m/>
    <m/>
    <m/>
    <m/>
    <m/>
  </r>
  <r>
    <n v="773"/>
    <m/>
    <x v="7"/>
    <m/>
    <m/>
    <m/>
    <m/>
    <m/>
    <m/>
    <m/>
    <m/>
    <m/>
    <m/>
    <m/>
    <m/>
    <x v="10"/>
    <x v="3"/>
    <m/>
    <m/>
    <m/>
    <m/>
    <m/>
    <m/>
    <m/>
    <m/>
  </r>
  <r>
    <n v="774"/>
    <m/>
    <x v="7"/>
    <m/>
    <m/>
    <m/>
    <m/>
    <m/>
    <m/>
    <m/>
    <m/>
    <m/>
    <m/>
    <m/>
    <m/>
    <x v="10"/>
    <x v="3"/>
    <m/>
    <m/>
    <m/>
    <m/>
    <m/>
    <m/>
    <m/>
    <m/>
  </r>
  <r>
    <n v="775"/>
    <m/>
    <x v="7"/>
    <m/>
    <m/>
    <m/>
    <m/>
    <m/>
    <m/>
    <m/>
    <m/>
    <m/>
    <m/>
    <m/>
    <m/>
    <x v="10"/>
    <x v="3"/>
    <m/>
    <m/>
    <m/>
    <m/>
    <m/>
    <m/>
    <m/>
    <m/>
  </r>
  <r>
    <n v="776"/>
    <m/>
    <x v="7"/>
    <m/>
    <m/>
    <m/>
    <m/>
    <m/>
    <m/>
    <m/>
    <m/>
    <m/>
    <m/>
    <m/>
    <m/>
    <x v="10"/>
    <x v="3"/>
    <m/>
    <m/>
    <m/>
    <m/>
    <m/>
    <m/>
    <m/>
    <m/>
  </r>
  <r>
    <n v="777"/>
    <m/>
    <x v="7"/>
    <m/>
    <m/>
    <m/>
    <m/>
    <m/>
    <m/>
    <m/>
    <m/>
    <m/>
    <m/>
    <m/>
    <m/>
    <x v="10"/>
    <x v="3"/>
    <m/>
    <m/>
    <m/>
    <m/>
    <m/>
    <m/>
    <m/>
    <m/>
  </r>
  <r>
    <n v="778"/>
    <m/>
    <x v="7"/>
    <m/>
    <m/>
    <m/>
    <m/>
    <m/>
    <m/>
    <m/>
    <m/>
    <m/>
    <m/>
    <m/>
    <m/>
    <x v="10"/>
    <x v="3"/>
    <m/>
    <m/>
    <m/>
    <m/>
    <m/>
    <m/>
    <m/>
    <m/>
  </r>
  <r>
    <n v="779"/>
    <m/>
    <x v="7"/>
    <m/>
    <m/>
    <m/>
    <m/>
    <m/>
    <m/>
    <m/>
    <m/>
    <m/>
    <m/>
    <m/>
    <m/>
    <x v="10"/>
    <x v="3"/>
    <m/>
    <m/>
    <m/>
    <m/>
    <m/>
    <m/>
    <m/>
    <m/>
  </r>
  <r>
    <n v="780"/>
    <m/>
    <x v="7"/>
    <m/>
    <m/>
    <m/>
    <m/>
    <m/>
    <m/>
    <m/>
    <m/>
    <m/>
    <m/>
    <m/>
    <m/>
    <x v="10"/>
    <x v="3"/>
    <m/>
    <m/>
    <m/>
    <m/>
    <m/>
    <m/>
    <m/>
    <m/>
  </r>
  <r>
    <n v="781"/>
    <m/>
    <x v="7"/>
    <m/>
    <m/>
    <m/>
    <m/>
    <m/>
    <m/>
    <m/>
    <m/>
    <m/>
    <m/>
    <m/>
    <m/>
    <x v="10"/>
    <x v="3"/>
    <m/>
    <m/>
    <m/>
    <m/>
    <m/>
    <m/>
    <m/>
    <m/>
  </r>
  <r>
    <n v="782"/>
    <m/>
    <x v="7"/>
    <m/>
    <m/>
    <m/>
    <m/>
    <m/>
    <m/>
    <m/>
    <m/>
    <m/>
    <m/>
    <m/>
    <m/>
    <x v="10"/>
    <x v="3"/>
    <m/>
    <m/>
    <m/>
    <m/>
    <m/>
    <m/>
    <m/>
    <m/>
  </r>
  <r>
    <n v="783"/>
    <m/>
    <x v="7"/>
    <m/>
    <m/>
    <m/>
    <m/>
    <m/>
    <m/>
    <m/>
    <m/>
    <m/>
    <m/>
    <m/>
    <m/>
    <x v="10"/>
    <x v="3"/>
    <m/>
    <m/>
    <m/>
    <m/>
    <m/>
    <m/>
    <m/>
    <m/>
  </r>
  <r>
    <n v="784"/>
    <m/>
    <x v="7"/>
    <m/>
    <m/>
    <m/>
    <m/>
    <m/>
    <m/>
    <m/>
    <m/>
    <m/>
    <m/>
    <m/>
    <m/>
    <x v="10"/>
    <x v="3"/>
    <m/>
    <m/>
    <m/>
    <m/>
    <m/>
    <m/>
    <m/>
    <m/>
  </r>
  <r>
    <n v="785"/>
    <m/>
    <x v="7"/>
    <m/>
    <m/>
    <m/>
    <m/>
    <m/>
    <m/>
    <m/>
    <m/>
    <m/>
    <m/>
    <m/>
    <m/>
    <x v="10"/>
    <x v="3"/>
    <m/>
    <m/>
    <m/>
    <m/>
    <m/>
    <m/>
    <m/>
    <m/>
  </r>
  <r>
    <n v="786"/>
    <m/>
    <x v="7"/>
    <m/>
    <m/>
    <m/>
    <m/>
    <m/>
    <m/>
    <m/>
    <m/>
    <m/>
    <m/>
    <m/>
    <m/>
    <x v="10"/>
    <x v="3"/>
    <m/>
    <m/>
    <m/>
    <m/>
    <m/>
    <m/>
    <m/>
    <m/>
  </r>
  <r>
    <n v="787"/>
    <m/>
    <x v="7"/>
    <m/>
    <m/>
    <m/>
    <m/>
    <m/>
    <m/>
    <m/>
    <m/>
    <m/>
    <m/>
    <m/>
    <m/>
    <x v="10"/>
    <x v="3"/>
    <m/>
    <m/>
    <m/>
    <m/>
    <m/>
    <m/>
    <m/>
    <m/>
  </r>
  <r>
    <n v="788"/>
    <m/>
    <x v="7"/>
    <m/>
    <m/>
    <m/>
    <m/>
    <m/>
    <m/>
    <m/>
    <m/>
    <m/>
    <m/>
    <m/>
    <m/>
    <x v="10"/>
    <x v="3"/>
    <m/>
    <m/>
    <m/>
    <m/>
    <m/>
    <m/>
    <m/>
    <m/>
  </r>
  <r>
    <n v="789"/>
    <m/>
    <x v="7"/>
    <m/>
    <m/>
    <m/>
    <m/>
    <m/>
    <m/>
    <m/>
    <m/>
    <m/>
    <m/>
    <m/>
    <m/>
    <x v="10"/>
    <x v="3"/>
    <m/>
    <m/>
    <m/>
    <m/>
    <m/>
    <m/>
    <m/>
    <m/>
  </r>
  <r>
    <n v="790"/>
    <m/>
    <x v="7"/>
    <m/>
    <m/>
    <m/>
    <m/>
    <m/>
    <m/>
    <m/>
    <m/>
    <m/>
    <m/>
    <m/>
    <m/>
    <x v="10"/>
    <x v="3"/>
    <m/>
    <m/>
    <m/>
    <m/>
    <m/>
    <m/>
    <m/>
    <m/>
  </r>
  <r>
    <n v="791"/>
    <m/>
    <x v="7"/>
    <m/>
    <m/>
    <m/>
    <m/>
    <m/>
    <m/>
    <m/>
    <m/>
    <m/>
    <m/>
    <m/>
    <m/>
    <x v="10"/>
    <x v="3"/>
    <m/>
    <m/>
    <m/>
    <m/>
    <m/>
    <m/>
    <m/>
    <m/>
  </r>
  <r>
    <n v="792"/>
    <m/>
    <x v="7"/>
    <m/>
    <m/>
    <m/>
    <m/>
    <m/>
    <m/>
    <m/>
    <m/>
    <m/>
    <m/>
    <m/>
    <m/>
    <x v="10"/>
    <x v="3"/>
    <m/>
    <m/>
    <m/>
    <m/>
    <m/>
    <m/>
    <m/>
    <m/>
  </r>
  <r>
    <n v="793"/>
    <m/>
    <x v="7"/>
    <m/>
    <m/>
    <m/>
    <m/>
    <m/>
    <m/>
    <m/>
    <m/>
    <m/>
    <m/>
    <m/>
    <m/>
    <x v="10"/>
    <x v="3"/>
    <m/>
    <m/>
    <m/>
    <m/>
    <m/>
    <m/>
    <m/>
    <m/>
  </r>
  <r>
    <n v="794"/>
    <m/>
    <x v="7"/>
    <m/>
    <m/>
    <m/>
    <m/>
    <m/>
    <m/>
    <m/>
    <m/>
    <m/>
    <m/>
    <m/>
    <m/>
    <x v="10"/>
    <x v="3"/>
    <m/>
    <m/>
    <m/>
    <m/>
    <m/>
    <m/>
    <m/>
    <m/>
  </r>
  <r>
    <n v="795"/>
    <m/>
    <x v="7"/>
    <m/>
    <m/>
    <m/>
    <m/>
    <m/>
    <m/>
    <m/>
    <m/>
    <m/>
    <m/>
    <m/>
    <m/>
    <x v="10"/>
    <x v="3"/>
    <m/>
    <m/>
    <m/>
    <m/>
    <m/>
    <m/>
    <m/>
    <m/>
  </r>
  <r>
    <n v="796"/>
    <m/>
    <x v="7"/>
    <m/>
    <m/>
    <m/>
    <m/>
    <m/>
    <m/>
    <m/>
    <m/>
    <m/>
    <m/>
    <m/>
    <m/>
    <x v="10"/>
    <x v="3"/>
    <m/>
    <m/>
    <m/>
    <m/>
    <m/>
    <m/>
    <m/>
    <m/>
  </r>
  <r>
    <n v="797"/>
    <m/>
    <x v="7"/>
    <m/>
    <m/>
    <m/>
    <m/>
    <m/>
    <m/>
    <m/>
    <m/>
    <m/>
    <m/>
    <m/>
    <m/>
    <x v="10"/>
    <x v="3"/>
    <m/>
    <m/>
    <m/>
    <m/>
    <m/>
    <m/>
    <m/>
    <m/>
  </r>
  <r>
    <n v="798"/>
    <m/>
    <x v="7"/>
    <m/>
    <m/>
    <m/>
    <m/>
    <m/>
    <m/>
    <m/>
    <m/>
    <m/>
    <m/>
    <m/>
    <m/>
    <x v="10"/>
    <x v="3"/>
    <m/>
    <m/>
    <m/>
    <m/>
    <m/>
    <m/>
    <m/>
    <m/>
  </r>
  <r>
    <n v="799"/>
    <m/>
    <x v="7"/>
    <m/>
    <m/>
    <m/>
    <m/>
    <m/>
    <m/>
    <m/>
    <m/>
    <m/>
    <m/>
    <m/>
    <m/>
    <x v="10"/>
    <x v="3"/>
    <m/>
    <m/>
    <m/>
    <m/>
    <m/>
    <m/>
    <m/>
    <m/>
  </r>
  <r>
    <n v="800"/>
    <m/>
    <x v="7"/>
    <m/>
    <m/>
    <m/>
    <m/>
    <m/>
    <m/>
    <m/>
    <m/>
    <m/>
    <m/>
    <m/>
    <m/>
    <x v="10"/>
    <x v="3"/>
    <m/>
    <m/>
    <m/>
    <m/>
    <m/>
    <m/>
    <m/>
    <m/>
  </r>
  <r>
    <n v="801"/>
    <m/>
    <x v="7"/>
    <m/>
    <m/>
    <m/>
    <m/>
    <m/>
    <m/>
    <m/>
    <m/>
    <m/>
    <m/>
    <m/>
    <m/>
    <x v="10"/>
    <x v="3"/>
    <m/>
    <m/>
    <m/>
    <m/>
    <m/>
    <m/>
    <m/>
    <m/>
  </r>
  <r>
    <n v="802"/>
    <m/>
    <x v="7"/>
    <m/>
    <m/>
    <m/>
    <m/>
    <m/>
    <m/>
    <m/>
    <m/>
    <m/>
    <m/>
    <m/>
    <m/>
    <x v="10"/>
    <x v="3"/>
    <m/>
    <m/>
    <m/>
    <m/>
    <m/>
    <m/>
    <m/>
    <m/>
  </r>
  <r>
    <n v="803"/>
    <m/>
    <x v="7"/>
    <m/>
    <m/>
    <m/>
    <m/>
    <m/>
    <m/>
    <m/>
    <m/>
    <m/>
    <m/>
    <m/>
    <m/>
    <x v="10"/>
    <x v="3"/>
    <m/>
    <m/>
    <m/>
    <m/>
    <m/>
    <m/>
    <m/>
    <m/>
  </r>
  <r>
    <n v="804"/>
    <m/>
    <x v="7"/>
    <m/>
    <m/>
    <m/>
    <m/>
    <m/>
    <m/>
    <m/>
    <m/>
    <m/>
    <m/>
    <m/>
    <m/>
    <x v="10"/>
    <x v="3"/>
    <m/>
    <m/>
    <m/>
    <m/>
    <m/>
    <m/>
    <m/>
    <m/>
  </r>
  <r>
    <n v="805"/>
    <m/>
    <x v="7"/>
    <m/>
    <m/>
    <m/>
    <m/>
    <m/>
    <m/>
    <m/>
    <m/>
    <m/>
    <m/>
    <m/>
    <m/>
    <x v="10"/>
    <x v="3"/>
    <m/>
    <m/>
    <m/>
    <m/>
    <m/>
    <m/>
    <m/>
    <m/>
  </r>
  <r>
    <n v="806"/>
    <m/>
    <x v="7"/>
    <m/>
    <m/>
    <m/>
    <m/>
    <m/>
    <m/>
    <m/>
    <m/>
    <m/>
    <m/>
    <m/>
    <m/>
    <x v="10"/>
    <x v="3"/>
    <m/>
    <m/>
    <m/>
    <m/>
    <m/>
    <m/>
    <m/>
    <m/>
  </r>
  <r>
    <n v="807"/>
    <m/>
    <x v="7"/>
    <m/>
    <m/>
    <m/>
    <m/>
    <m/>
    <m/>
    <m/>
    <m/>
    <m/>
    <m/>
    <m/>
    <m/>
    <x v="10"/>
    <x v="3"/>
    <m/>
    <m/>
    <m/>
    <m/>
    <m/>
    <m/>
    <m/>
    <m/>
  </r>
  <r>
    <n v="808"/>
    <m/>
    <x v="7"/>
    <m/>
    <m/>
    <m/>
    <m/>
    <m/>
    <m/>
    <m/>
    <m/>
    <m/>
    <m/>
    <m/>
    <m/>
    <x v="10"/>
    <x v="3"/>
    <m/>
    <m/>
    <m/>
    <m/>
    <m/>
    <m/>
    <m/>
    <m/>
  </r>
  <r>
    <n v="809"/>
    <m/>
    <x v="7"/>
    <m/>
    <m/>
    <m/>
    <m/>
    <m/>
    <m/>
    <m/>
    <m/>
    <m/>
    <m/>
    <m/>
    <m/>
    <x v="10"/>
    <x v="3"/>
    <m/>
    <m/>
    <m/>
    <m/>
    <m/>
    <m/>
    <m/>
    <m/>
  </r>
  <r>
    <n v="810"/>
    <m/>
    <x v="7"/>
    <m/>
    <m/>
    <m/>
    <m/>
    <m/>
    <m/>
    <m/>
    <m/>
    <m/>
    <m/>
    <m/>
    <m/>
    <x v="10"/>
    <x v="3"/>
    <m/>
    <m/>
    <m/>
    <m/>
    <m/>
    <m/>
    <m/>
    <m/>
  </r>
  <r>
    <n v="811"/>
    <m/>
    <x v="7"/>
    <m/>
    <m/>
    <m/>
    <m/>
    <m/>
    <m/>
    <m/>
    <m/>
    <m/>
    <m/>
    <m/>
    <m/>
    <x v="10"/>
    <x v="3"/>
    <m/>
    <m/>
    <m/>
    <m/>
    <m/>
    <m/>
    <m/>
    <m/>
  </r>
  <r>
    <n v="812"/>
    <m/>
    <x v="7"/>
    <m/>
    <m/>
    <m/>
    <m/>
    <m/>
    <m/>
    <m/>
    <m/>
    <m/>
    <m/>
    <m/>
    <m/>
    <x v="10"/>
    <x v="3"/>
    <m/>
    <m/>
    <m/>
    <m/>
    <m/>
    <m/>
    <m/>
    <m/>
  </r>
  <r>
    <n v="813"/>
    <m/>
    <x v="7"/>
    <m/>
    <m/>
    <m/>
    <m/>
    <m/>
    <m/>
    <m/>
    <m/>
    <m/>
    <m/>
    <m/>
    <m/>
    <x v="10"/>
    <x v="3"/>
    <m/>
    <m/>
    <m/>
    <m/>
    <m/>
    <m/>
    <m/>
    <m/>
  </r>
  <r>
    <n v="814"/>
    <m/>
    <x v="7"/>
    <m/>
    <m/>
    <m/>
    <m/>
    <m/>
    <m/>
    <m/>
    <m/>
    <m/>
    <m/>
    <m/>
    <m/>
    <x v="10"/>
    <x v="3"/>
    <m/>
    <m/>
    <m/>
    <m/>
    <m/>
    <m/>
    <m/>
    <m/>
  </r>
  <r>
    <n v="815"/>
    <m/>
    <x v="7"/>
    <m/>
    <m/>
    <m/>
    <m/>
    <m/>
    <m/>
    <m/>
    <m/>
    <m/>
    <m/>
    <m/>
    <m/>
    <x v="10"/>
    <x v="3"/>
    <m/>
    <m/>
    <m/>
    <m/>
    <m/>
    <m/>
    <m/>
    <m/>
  </r>
  <r>
    <n v="816"/>
    <m/>
    <x v="7"/>
    <m/>
    <m/>
    <m/>
    <m/>
    <m/>
    <m/>
    <m/>
    <m/>
    <m/>
    <m/>
    <m/>
    <m/>
    <x v="10"/>
    <x v="3"/>
    <m/>
    <m/>
    <m/>
    <m/>
    <m/>
    <m/>
    <m/>
    <m/>
  </r>
  <r>
    <n v="817"/>
    <m/>
    <x v="7"/>
    <m/>
    <m/>
    <m/>
    <m/>
    <m/>
    <m/>
    <m/>
    <m/>
    <m/>
    <m/>
    <m/>
    <m/>
    <x v="10"/>
    <x v="3"/>
    <m/>
    <m/>
    <m/>
    <m/>
    <m/>
    <m/>
    <m/>
    <m/>
  </r>
  <r>
    <n v="818"/>
    <m/>
    <x v="7"/>
    <m/>
    <m/>
    <m/>
    <m/>
    <m/>
    <m/>
    <m/>
    <m/>
    <m/>
    <m/>
    <m/>
    <m/>
    <x v="10"/>
    <x v="3"/>
    <m/>
    <m/>
    <m/>
    <m/>
    <m/>
    <m/>
    <m/>
    <m/>
  </r>
  <r>
    <n v="819"/>
    <m/>
    <x v="7"/>
    <m/>
    <m/>
    <m/>
    <m/>
    <m/>
    <m/>
    <m/>
    <m/>
    <m/>
    <m/>
    <m/>
    <m/>
    <x v="10"/>
    <x v="3"/>
    <m/>
    <m/>
    <m/>
    <m/>
    <m/>
    <m/>
    <m/>
    <m/>
  </r>
  <r>
    <n v="820"/>
    <m/>
    <x v="7"/>
    <m/>
    <m/>
    <m/>
    <m/>
    <m/>
    <m/>
    <m/>
    <m/>
    <m/>
    <m/>
    <m/>
    <m/>
    <x v="10"/>
    <x v="3"/>
    <m/>
    <m/>
    <m/>
    <m/>
    <m/>
    <m/>
    <m/>
    <m/>
  </r>
  <r>
    <n v="821"/>
    <m/>
    <x v="7"/>
    <m/>
    <m/>
    <m/>
    <m/>
    <m/>
    <m/>
    <m/>
    <m/>
    <m/>
    <m/>
    <m/>
    <m/>
    <x v="10"/>
    <x v="3"/>
    <m/>
    <m/>
    <m/>
    <m/>
    <m/>
    <m/>
    <m/>
    <m/>
  </r>
  <r>
    <n v="822"/>
    <m/>
    <x v="7"/>
    <m/>
    <m/>
    <m/>
    <m/>
    <m/>
    <m/>
    <m/>
    <m/>
    <m/>
    <m/>
    <m/>
    <m/>
    <x v="10"/>
    <x v="3"/>
    <m/>
    <m/>
    <m/>
    <m/>
    <m/>
    <m/>
    <m/>
    <m/>
  </r>
  <r>
    <n v="823"/>
    <m/>
    <x v="7"/>
    <m/>
    <m/>
    <m/>
    <m/>
    <m/>
    <m/>
    <m/>
    <m/>
    <m/>
    <m/>
    <m/>
    <m/>
    <x v="10"/>
    <x v="3"/>
    <m/>
    <m/>
    <m/>
    <m/>
    <m/>
    <m/>
    <m/>
    <m/>
  </r>
  <r>
    <n v="824"/>
    <m/>
    <x v="7"/>
    <m/>
    <m/>
    <m/>
    <m/>
    <m/>
    <m/>
    <m/>
    <m/>
    <m/>
    <m/>
    <m/>
    <m/>
    <x v="10"/>
    <x v="3"/>
    <m/>
    <m/>
    <m/>
    <m/>
    <m/>
    <m/>
    <m/>
    <m/>
  </r>
  <r>
    <n v="825"/>
    <m/>
    <x v="7"/>
    <m/>
    <m/>
    <m/>
    <m/>
    <m/>
    <m/>
    <m/>
    <m/>
    <m/>
    <m/>
    <m/>
    <m/>
    <x v="10"/>
    <x v="3"/>
    <m/>
    <m/>
    <m/>
    <m/>
    <m/>
    <m/>
    <m/>
    <m/>
  </r>
  <r>
    <n v="826"/>
    <m/>
    <x v="7"/>
    <m/>
    <m/>
    <m/>
    <m/>
    <m/>
    <m/>
    <m/>
    <m/>
    <m/>
    <m/>
    <m/>
    <m/>
    <x v="10"/>
    <x v="3"/>
    <m/>
    <m/>
    <m/>
    <m/>
    <m/>
    <m/>
    <m/>
    <m/>
  </r>
  <r>
    <n v="827"/>
    <m/>
    <x v="7"/>
    <m/>
    <m/>
    <m/>
    <m/>
    <m/>
    <m/>
    <m/>
    <m/>
    <m/>
    <m/>
    <m/>
    <m/>
    <x v="10"/>
    <x v="3"/>
    <m/>
    <m/>
    <m/>
    <m/>
    <m/>
    <m/>
    <m/>
    <m/>
  </r>
  <r>
    <n v="828"/>
    <m/>
    <x v="7"/>
    <m/>
    <m/>
    <m/>
    <m/>
    <m/>
    <m/>
    <m/>
    <m/>
    <m/>
    <m/>
    <m/>
    <m/>
    <x v="10"/>
    <x v="3"/>
    <m/>
    <m/>
    <m/>
    <m/>
    <m/>
    <m/>
    <m/>
    <m/>
  </r>
  <r>
    <n v="829"/>
    <m/>
    <x v="7"/>
    <m/>
    <m/>
    <m/>
    <m/>
    <m/>
    <m/>
    <m/>
    <m/>
    <m/>
    <m/>
    <m/>
    <m/>
    <x v="10"/>
    <x v="3"/>
    <m/>
    <m/>
    <m/>
    <m/>
    <m/>
    <m/>
    <m/>
    <m/>
  </r>
  <r>
    <n v="830"/>
    <m/>
    <x v="7"/>
    <m/>
    <m/>
    <m/>
    <m/>
    <m/>
    <m/>
    <m/>
    <m/>
    <m/>
    <m/>
    <m/>
    <m/>
    <x v="10"/>
    <x v="3"/>
    <m/>
    <m/>
    <m/>
    <m/>
    <m/>
    <m/>
    <m/>
    <m/>
  </r>
  <r>
    <n v="831"/>
    <m/>
    <x v="7"/>
    <m/>
    <m/>
    <m/>
    <m/>
    <m/>
    <m/>
    <m/>
    <m/>
    <m/>
    <m/>
    <m/>
    <m/>
    <x v="10"/>
    <x v="3"/>
    <m/>
    <m/>
    <m/>
    <m/>
    <m/>
    <m/>
    <m/>
    <m/>
  </r>
  <r>
    <n v="832"/>
    <m/>
    <x v="7"/>
    <m/>
    <m/>
    <m/>
    <m/>
    <m/>
    <m/>
    <m/>
    <m/>
    <m/>
    <m/>
    <m/>
    <m/>
    <x v="10"/>
    <x v="3"/>
    <m/>
    <m/>
    <m/>
    <m/>
    <m/>
    <m/>
    <m/>
    <m/>
  </r>
  <r>
    <n v="833"/>
    <m/>
    <x v="7"/>
    <m/>
    <m/>
    <m/>
    <m/>
    <m/>
    <m/>
    <m/>
    <m/>
    <m/>
    <m/>
    <m/>
    <m/>
    <x v="10"/>
    <x v="3"/>
    <m/>
    <m/>
    <m/>
    <m/>
    <m/>
    <m/>
    <m/>
    <m/>
  </r>
  <r>
    <n v="834"/>
    <m/>
    <x v="7"/>
    <m/>
    <m/>
    <m/>
    <m/>
    <m/>
    <m/>
    <m/>
    <m/>
    <m/>
    <m/>
    <m/>
    <m/>
    <x v="10"/>
    <x v="3"/>
    <m/>
    <m/>
    <m/>
    <m/>
    <m/>
    <m/>
    <m/>
    <m/>
  </r>
  <r>
    <n v="835"/>
    <m/>
    <x v="7"/>
    <m/>
    <m/>
    <m/>
    <m/>
    <m/>
    <m/>
    <m/>
    <m/>
    <m/>
    <m/>
    <m/>
    <m/>
    <x v="10"/>
    <x v="3"/>
    <m/>
    <m/>
    <m/>
    <m/>
    <m/>
    <m/>
    <m/>
    <m/>
  </r>
  <r>
    <n v="836"/>
    <m/>
    <x v="7"/>
    <m/>
    <m/>
    <m/>
    <m/>
    <m/>
    <m/>
    <m/>
    <m/>
    <m/>
    <m/>
    <m/>
    <m/>
    <x v="10"/>
    <x v="3"/>
    <m/>
    <m/>
    <m/>
    <m/>
    <m/>
    <m/>
    <m/>
    <m/>
  </r>
  <r>
    <n v="837"/>
    <m/>
    <x v="7"/>
    <m/>
    <m/>
    <m/>
    <m/>
    <m/>
    <m/>
    <m/>
    <m/>
    <m/>
    <m/>
    <m/>
    <m/>
    <x v="10"/>
    <x v="3"/>
    <m/>
    <m/>
    <m/>
    <m/>
    <m/>
    <m/>
    <m/>
    <m/>
  </r>
  <r>
    <n v="838"/>
    <m/>
    <x v="7"/>
    <m/>
    <m/>
    <m/>
    <m/>
    <m/>
    <m/>
    <m/>
    <m/>
    <m/>
    <m/>
    <m/>
    <m/>
    <x v="10"/>
    <x v="3"/>
    <m/>
    <m/>
    <m/>
    <m/>
    <m/>
    <m/>
    <m/>
    <m/>
  </r>
  <r>
    <n v="839"/>
    <m/>
    <x v="7"/>
    <m/>
    <m/>
    <m/>
    <m/>
    <m/>
    <m/>
    <m/>
    <m/>
    <m/>
    <m/>
    <m/>
    <m/>
    <x v="10"/>
    <x v="3"/>
    <m/>
    <m/>
    <m/>
    <m/>
    <m/>
    <m/>
    <m/>
    <m/>
  </r>
  <r>
    <n v="840"/>
    <m/>
    <x v="7"/>
    <m/>
    <m/>
    <m/>
    <m/>
    <m/>
    <m/>
    <m/>
    <m/>
    <m/>
    <m/>
    <m/>
    <m/>
    <x v="10"/>
    <x v="3"/>
    <m/>
    <m/>
    <m/>
    <m/>
    <m/>
    <m/>
    <m/>
    <m/>
  </r>
  <r>
    <n v="841"/>
    <m/>
    <x v="7"/>
    <m/>
    <m/>
    <m/>
    <m/>
    <m/>
    <m/>
    <m/>
    <m/>
    <m/>
    <m/>
    <m/>
    <m/>
    <x v="10"/>
    <x v="3"/>
    <m/>
    <m/>
    <m/>
    <m/>
    <m/>
    <m/>
    <m/>
    <m/>
  </r>
  <r>
    <n v="842"/>
    <m/>
    <x v="7"/>
    <m/>
    <m/>
    <m/>
    <m/>
    <m/>
    <m/>
    <m/>
    <m/>
    <m/>
    <m/>
    <m/>
    <m/>
    <x v="10"/>
    <x v="3"/>
    <m/>
    <m/>
    <m/>
    <m/>
    <m/>
    <m/>
    <m/>
    <m/>
  </r>
  <r>
    <n v="843"/>
    <m/>
    <x v="7"/>
    <m/>
    <m/>
    <m/>
    <m/>
    <m/>
    <m/>
    <m/>
    <m/>
    <m/>
    <m/>
    <m/>
    <m/>
    <x v="10"/>
    <x v="3"/>
    <m/>
    <m/>
    <m/>
    <m/>
    <m/>
    <m/>
    <m/>
    <m/>
  </r>
  <r>
    <n v="844"/>
    <m/>
    <x v="7"/>
    <m/>
    <m/>
    <m/>
    <m/>
    <m/>
    <m/>
    <m/>
    <m/>
    <m/>
    <m/>
    <m/>
    <m/>
    <x v="10"/>
    <x v="3"/>
    <m/>
    <m/>
    <m/>
    <m/>
    <m/>
    <m/>
    <m/>
    <m/>
  </r>
  <r>
    <n v="845"/>
    <m/>
    <x v="7"/>
    <m/>
    <m/>
    <m/>
    <m/>
    <m/>
    <m/>
    <m/>
    <m/>
    <m/>
    <m/>
    <m/>
    <m/>
    <x v="10"/>
    <x v="3"/>
    <m/>
    <m/>
    <m/>
    <m/>
    <m/>
    <m/>
    <m/>
    <m/>
  </r>
  <r>
    <n v="846"/>
    <m/>
    <x v="7"/>
    <m/>
    <m/>
    <m/>
    <m/>
    <m/>
    <m/>
    <m/>
    <m/>
    <m/>
    <m/>
    <m/>
    <m/>
    <x v="10"/>
    <x v="3"/>
    <m/>
    <m/>
    <m/>
    <m/>
    <m/>
    <m/>
    <m/>
    <m/>
  </r>
  <r>
    <n v="847"/>
    <m/>
    <x v="7"/>
    <m/>
    <m/>
    <m/>
    <m/>
    <m/>
    <m/>
    <m/>
    <m/>
    <m/>
    <m/>
    <m/>
    <m/>
    <x v="10"/>
    <x v="3"/>
    <m/>
    <m/>
    <m/>
    <m/>
    <m/>
    <m/>
    <m/>
    <m/>
  </r>
  <r>
    <n v="848"/>
    <m/>
    <x v="7"/>
    <m/>
    <m/>
    <m/>
    <m/>
    <m/>
    <m/>
    <m/>
    <m/>
    <m/>
    <m/>
    <m/>
    <m/>
    <x v="10"/>
    <x v="3"/>
    <m/>
    <m/>
    <m/>
    <m/>
    <m/>
    <m/>
    <m/>
    <m/>
  </r>
  <r>
    <n v="849"/>
    <m/>
    <x v="7"/>
    <m/>
    <m/>
    <m/>
    <m/>
    <m/>
    <m/>
    <m/>
    <m/>
    <m/>
    <m/>
    <m/>
    <m/>
    <x v="10"/>
    <x v="3"/>
    <m/>
    <m/>
    <m/>
    <m/>
    <m/>
    <m/>
    <m/>
    <m/>
  </r>
  <r>
    <n v="850"/>
    <m/>
    <x v="7"/>
    <m/>
    <m/>
    <m/>
    <m/>
    <m/>
    <m/>
    <m/>
    <m/>
    <m/>
    <m/>
    <m/>
    <m/>
    <x v="10"/>
    <x v="3"/>
    <m/>
    <m/>
    <m/>
    <m/>
    <m/>
    <m/>
    <m/>
    <m/>
  </r>
  <r>
    <n v="851"/>
    <m/>
    <x v="7"/>
    <m/>
    <m/>
    <m/>
    <m/>
    <m/>
    <m/>
    <m/>
    <m/>
    <m/>
    <m/>
    <m/>
    <m/>
    <x v="10"/>
    <x v="3"/>
    <m/>
    <m/>
    <m/>
    <m/>
    <m/>
    <m/>
    <m/>
    <m/>
  </r>
  <r>
    <n v="852"/>
    <m/>
    <x v="7"/>
    <m/>
    <m/>
    <m/>
    <m/>
    <m/>
    <m/>
    <m/>
    <m/>
    <m/>
    <m/>
    <m/>
    <m/>
    <x v="10"/>
    <x v="3"/>
    <m/>
    <m/>
    <m/>
    <m/>
    <m/>
    <m/>
    <m/>
    <m/>
  </r>
  <r>
    <n v="853"/>
    <m/>
    <x v="7"/>
    <m/>
    <m/>
    <m/>
    <m/>
    <m/>
    <m/>
    <m/>
    <m/>
    <m/>
    <m/>
    <m/>
    <m/>
    <x v="10"/>
    <x v="3"/>
    <m/>
    <m/>
    <m/>
    <m/>
    <m/>
    <m/>
    <m/>
    <m/>
  </r>
  <r>
    <n v="854"/>
    <m/>
    <x v="7"/>
    <m/>
    <m/>
    <m/>
    <m/>
    <m/>
    <m/>
    <m/>
    <m/>
    <m/>
    <m/>
    <m/>
    <m/>
    <x v="10"/>
    <x v="3"/>
    <m/>
    <m/>
    <m/>
    <m/>
    <m/>
    <m/>
    <m/>
    <m/>
  </r>
  <r>
    <n v="855"/>
    <m/>
    <x v="7"/>
    <m/>
    <m/>
    <m/>
    <m/>
    <m/>
    <m/>
    <m/>
    <m/>
    <m/>
    <m/>
    <m/>
    <m/>
    <x v="10"/>
    <x v="3"/>
    <m/>
    <m/>
    <m/>
    <m/>
    <m/>
    <m/>
    <m/>
    <m/>
  </r>
  <r>
    <n v="856"/>
    <m/>
    <x v="7"/>
    <m/>
    <m/>
    <m/>
    <m/>
    <m/>
    <m/>
    <m/>
    <m/>
    <m/>
    <m/>
    <m/>
    <m/>
    <x v="10"/>
    <x v="3"/>
    <m/>
    <m/>
    <m/>
    <m/>
    <m/>
    <m/>
    <m/>
    <m/>
  </r>
  <r>
    <n v="857"/>
    <m/>
    <x v="7"/>
    <m/>
    <m/>
    <m/>
    <m/>
    <m/>
    <m/>
    <m/>
    <m/>
    <m/>
    <m/>
    <m/>
    <m/>
    <x v="10"/>
    <x v="3"/>
    <m/>
    <m/>
    <m/>
    <m/>
    <m/>
    <m/>
    <m/>
    <m/>
  </r>
  <r>
    <n v="858"/>
    <m/>
    <x v="7"/>
    <m/>
    <m/>
    <m/>
    <m/>
    <m/>
    <m/>
    <m/>
    <m/>
    <m/>
    <m/>
    <m/>
    <m/>
    <x v="10"/>
    <x v="3"/>
    <m/>
    <m/>
    <m/>
    <m/>
    <m/>
    <m/>
    <m/>
    <m/>
  </r>
  <r>
    <n v="859"/>
    <m/>
    <x v="7"/>
    <m/>
    <m/>
    <m/>
    <m/>
    <m/>
    <m/>
    <m/>
    <m/>
    <m/>
    <m/>
    <m/>
    <m/>
    <x v="10"/>
    <x v="3"/>
    <m/>
    <m/>
    <m/>
    <m/>
    <m/>
    <m/>
    <m/>
    <m/>
  </r>
  <r>
    <n v="860"/>
    <m/>
    <x v="7"/>
    <m/>
    <m/>
    <m/>
    <m/>
    <m/>
    <m/>
    <m/>
    <m/>
    <m/>
    <m/>
    <m/>
    <m/>
    <x v="10"/>
    <x v="3"/>
    <m/>
    <m/>
    <m/>
    <m/>
    <m/>
    <m/>
    <m/>
    <m/>
  </r>
  <r>
    <n v="861"/>
    <m/>
    <x v="7"/>
    <m/>
    <m/>
    <m/>
    <m/>
    <m/>
    <m/>
    <m/>
    <m/>
    <m/>
    <m/>
    <m/>
    <m/>
    <x v="10"/>
    <x v="3"/>
    <m/>
    <m/>
    <m/>
    <m/>
    <m/>
    <m/>
    <m/>
    <m/>
  </r>
  <r>
    <n v="862"/>
    <m/>
    <x v="7"/>
    <m/>
    <m/>
    <m/>
    <m/>
    <m/>
    <m/>
    <m/>
    <m/>
    <m/>
    <m/>
    <m/>
    <m/>
    <x v="10"/>
    <x v="3"/>
    <m/>
    <m/>
    <m/>
    <m/>
    <m/>
    <m/>
    <m/>
    <m/>
  </r>
  <r>
    <n v="863"/>
    <m/>
    <x v="7"/>
    <m/>
    <m/>
    <m/>
    <m/>
    <m/>
    <m/>
    <m/>
    <m/>
    <m/>
    <m/>
    <m/>
    <m/>
    <x v="10"/>
    <x v="3"/>
    <m/>
    <m/>
    <m/>
    <m/>
    <m/>
    <m/>
    <m/>
    <m/>
  </r>
  <r>
    <n v="864"/>
    <m/>
    <x v="7"/>
    <m/>
    <m/>
    <m/>
    <m/>
    <m/>
    <m/>
    <m/>
    <m/>
    <m/>
    <m/>
    <m/>
    <m/>
    <x v="10"/>
    <x v="3"/>
    <m/>
    <m/>
    <m/>
    <m/>
    <m/>
    <m/>
    <m/>
    <m/>
  </r>
  <r>
    <n v="865"/>
    <m/>
    <x v="7"/>
    <m/>
    <m/>
    <m/>
    <m/>
    <m/>
    <m/>
    <m/>
    <m/>
    <m/>
    <m/>
    <m/>
    <m/>
    <x v="10"/>
    <x v="3"/>
    <m/>
    <m/>
    <m/>
    <m/>
    <m/>
    <m/>
    <m/>
    <m/>
  </r>
  <r>
    <n v="866"/>
    <m/>
    <x v="7"/>
    <m/>
    <m/>
    <m/>
    <m/>
    <m/>
    <m/>
    <m/>
    <m/>
    <m/>
    <m/>
    <m/>
    <m/>
    <x v="10"/>
    <x v="3"/>
    <m/>
    <m/>
    <m/>
    <m/>
    <m/>
    <m/>
    <m/>
    <m/>
  </r>
  <r>
    <n v="867"/>
    <m/>
    <x v="7"/>
    <m/>
    <m/>
    <m/>
    <m/>
    <m/>
    <m/>
    <m/>
    <m/>
    <m/>
    <m/>
    <m/>
    <m/>
    <x v="10"/>
    <x v="3"/>
    <m/>
    <m/>
    <m/>
    <m/>
    <m/>
    <m/>
    <m/>
    <m/>
  </r>
  <r>
    <n v="868"/>
    <m/>
    <x v="7"/>
    <m/>
    <m/>
    <m/>
    <m/>
    <m/>
    <m/>
    <m/>
    <m/>
    <m/>
    <m/>
    <m/>
    <m/>
    <x v="10"/>
    <x v="3"/>
    <m/>
    <m/>
    <m/>
    <m/>
    <m/>
    <m/>
    <m/>
    <m/>
  </r>
  <r>
    <n v="869"/>
    <m/>
    <x v="7"/>
    <m/>
    <m/>
    <m/>
    <m/>
    <m/>
    <m/>
    <m/>
    <m/>
    <m/>
    <m/>
    <m/>
    <m/>
    <x v="10"/>
    <x v="3"/>
    <m/>
    <m/>
    <m/>
    <m/>
    <m/>
    <m/>
    <m/>
    <m/>
  </r>
  <r>
    <n v="870"/>
    <m/>
    <x v="7"/>
    <m/>
    <m/>
    <m/>
    <m/>
    <m/>
    <m/>
    <m/>
    <m/>
    <m/>
    <m/>
    <m/>
    <m/>
    <x v="10"/>
    <x v="3"/>
    <m/>
    <m/>
    <m/>
    <m/>
    <m/>
    <m/>
    <m/>
    <m/>
  </r>
  <r>
    <n v="871"/>
    <m/>
    <x v="7"/>
    <m/>
    <m/>
    <m/>
    <m/>
    <m/>
    <m/>
    <m/>
    <m/>
    <m/>
    <m/>
    <m/>
    <m/>
    <x v="10"/>
    <x v="3"/>
    <m/>
    <m/>
    <m/>
    <m/>
    <m/>
    <m/>
    <m/>
    <m/>
  </r>
  <r>
    <n v="872"/>
    <m/>
    <x v="7"/>
    <m/>
    <m/>
    <m/>
    <m/>
    <m/>
    <m/>
    <m/>
    <m/>
    <m/>
    <m/>
    <m/>
    <m/>
    <x v="10"/>
    <x v="3"/>
    <m/>
    <m/>
    <m/>
    <m/>
    <m/>
    <m/>
    <m/>
    <m/>
  </r>
  <r>
    <n v="873"/>
    <m/>
    <x v="7"/>
    <m/>
    <m/>
    <m/>
    <m/>
    <m/>
    <m/>
    <m/>
    <m/>
    <m/>
    <m/>
    <m/>
    <m/>
    <x v="10"/>
    <x v="3"/>
    <m/>
    <m/>
    <m/>
    <m/>
    <m/>
    <m/>
    <m/>
    <m/>
  </r>
  <r>
    <n v="874"/>
    <m/>
    <x v="7"/>
    <m/>
    <m/>
    <m/>
    <m/>
    <m/>
    <m/>
    <m/>
    <m/>
    <m/>
    <m/>
    <m/>
    <m/>
    <x v="10"/>
    <x v="3"/>
    <m/>
    <m/>
    <m/>
    <m/>
    <m/>
    <m/>
    <m/>
    <m/>
  </r>
  <r>
    <n v="875"/>
    <m/>
    <x v="7"/>
    <m/>
    <m/>
    <m/>
    <m/>
    <m/>
    <m/>
    <m/>
    <m/>
    <m/>
    <m/>
    <m/>
    <m/>
    <x v="10"/>
    <x v="3"/>
    <m/>
    <m/>
    <m/>
    <m/>
    <m/>
    <m/>
    <m/>
    <m/>
  </r>
  <r>
    <n v="876"/>
    <m/>
    <x v="7"/>
    <m/>
    <m/>
    <m/>
    <m/>
    <m/>
    <m/>
    <m/>
    <m/>
    <m/>
    <m/>
    <m/>
    <m/>
    <x v="10"/>
    <x v="3"/>
    <m/>
    <m/>
    <m/>
    <m/>
    <m/>
    <m/>
    <m/>
    <m/>
  </r>
  <r>
    <n v="877"/>
    <m/>
    <x v="7"/>
    <m/>
    <m/>
    <m/>
    <m/>
    <m/>
    <m/>
    <m/>
    <m/>
    <m/>
    <m/>
    <m/>
    <m/>
    <x v="10"/>
    <x v="3"/>
    <m/>
    <m/>
    <m/>
    <m/>
    <m/>
    <m/>
    <m/>
    <m/>
  </r>
  <r>
    <n v="878"/>
    <m/>
    <x v="7"/>
    <m/>
    <m/>
    <m/>
    <m/>
    <m/>
    <m/>
    <m/>
    <m/>
    <m/>
    <m/>
    <m/>
    <m/>
    <x v="10"/>
    <x v="3"/>
    <m/>
    <m/>
    <m/>
    <m/>
    <m/>
    <m/>
    <m/>
    <m/>
  </r>
  <r>
    <n v="879"/>
    <m/>
    <x v="7"/>
    <m/>
    <m/>
    <m/>
    <m/>
    <m/>
    <m/>
    <m/>
    <m/>
    <m/>
    <m/>
    <m/>
    <m/>
    <x v="10"/>
    <x v="3"/>
    <m/>
    <m/>
    <m/>
    <m/>
    <m/>
    <m/>
    <m/>
    <m/>
  </r>
  <r>
    <n v="880"/>
    <m/>
    <x v="7"/>
    <m/>
    <m/>
    <m/>
    <m/>
    <m/>
    <m/>
    <m/>
    <m/>
    <m/>
    <m/>
    <m/>
    <m/>
    <x v="10"/>
    <x v="3"/>
    <m/>
    <m/>
    <m/>
    <m/>
    <m/>
    <m/>
    <m/>
    <m/>
  </r>
  <r>
    <n v="881"/>
    <m/>
    <x v="7"/>
    <m/>
    <m/>
    <m/>
    <m/>
    <m/>
    <m/>
    <m/>
    <m/>
    <m/>
    <m/>
    <m/>
    <m/>
    <x v="10"/>
    <x v="3"/>
    <m/>
    <m/>
    <m/>
    <m/>
    <m/>
    <m/>
    <m/>
    <m/>
  </r>
  <r>
    <n v="882"/>
    <m/>
    <x v="7"/>
    <m/>
    <m/>
    <m/>
    <m/>
    <m/>
    <m/>
    <m/>
    <m/>
    <m/>
    <m/>
    <m/>
    <m/>
    <x v="10"/>
    <x v="3"/>
    <m/>
    <m/>
    <m/>
    <m/>
    <m/>
    <m/>
    <m/>
    <m/>
  </r>
  <r>
    <n v="883"/>
    <m/>
    <x v="7"/>
    <m/>
    <m/>
    <m/>
    <m/>
    <m/>
    <m/>
    <m/>
    <m/>
    <m/>
    <m/>
    <m/>
    <m/>
    <x v="10"/>
    <x v="3"/>
    <m/>
    <m/>
    <m/>
    <m/>
    <m/>
    <m/>
    <m/>
    <m/>
  </r>
  <r>
    <n v="884"/>
    <m/>
    <x v="7"/>
    <m/>
    <m/>
    <m/>
    <m/>
    <m/>
    <m/>
    <m/>
    <m/>
    <m/>
    <m/>
    <m/>
    <m/>
    <x v="10"/>
    <x v="3"/>
    <m/>
    <m/>
    <m/>
    <m/>
    <m/>
    <m/>
    <m/>
    <m/>
  </r>
  <r>
    <n v="885"/>
    <m/>
    <x v="7"/>
    <m/>
    <m/>
    <m/>
    <m/>
    <m/>
    <m/>
    <m/>
    <m/>
    <m/>
    <m/>
    <m/>
    <m/>
    <x v="10"/>
    <x v="3"/>
    <m/>
    <m/>
    <m/>
    <m/>
    <m/>
    <m/>
    <m/>
    <m/>
  </r>
  <r>
    <n v="886"/>
    <m/>
    <x v="7"/>
    <m/>
    <m/>
    <m/>
    <m/>
    <m/>
    <m/>
    <m/>
    <m/>
    <m/>
    <m/>
    <m/>
    <m/>
    <x v="10"/>
    <x v="3"/>
    <m/>
    <m/>
    <m/>
    <m/>
    <m/>
    <m/>
    <m/>
    <m/>
  </r>
  <r>
    <n v="887"/>
    <m/>
    <x v="7"/>
    <m/>
    <m/>
    <m/>
    <m/>
    <m/>
    <m/>
    <m/>
    <m/>
    <m/>
    <m/>
    <m/>
    <m/>
    <x v="10"/>
    <x v="3"/>
    <m/>
    <m/>
    <m/>
    <m/>
    <m/>
    <m/>
    <m/>
    <m/>
  </r>
  <r>
    <n v="888"/>
    <m/>
    <x v="7"/>
    <m/>
    <m/>
    <m/>
    <m/>
    <m/>
    <m/>
    <m/>
    <m/>
    <m/>
    <m/>
    <m/>
    <m/>
    <x v="10"/>
    <x v="3"/>
    <m/>
    <m/>
    <m/>
    <m/>
    <m/>
    <m/>
    <m/>
    <m/>
  </r>
  <r>
    <n v="889"/>
    <m/>
    <x v="7"/>
    <m/>
    <m/>
    <m/>
    <m/>
    <m/>
    <m/>
    <m/>
    <m/>
    <m/>
    <m/>
    <m/>
    <m/>
    <x v="10"/>
    <x v="3"/>
    <m/>
    <m/>
    <m/>
    <m/>
    <m/>
    <m/>
    <m/>
    <m/>
  </r>
  <r>
    <n v="890"/>
    <m/>
    <x v="7"/>
    <m/>
    <m/>
    <m/>
    <m/>
    <m/>
    <m/>
    <m/>
    <m/>
    <m/>
    <m/>
    <m/>
    <m/>
    <x v="10"/>
    <x v="3"/>
    <m/>
    <m/>
    <m/>
    <m/>
    <m/>
    <m/>
    <m/>
    <m/>
  </r>
  <r>
    <n v="891"/>
    <m/>
    <x v="7"/>
    <m/>
    <m/>
    <m/>
    <m/>
    <m/>
    <m/>
    <m/>
    <m/>
    <m/>
    <m/>
    <m/>
    <m/>
    <x v="10"/>
    <x v="3"/>
    <m/>
    <m/>
    <m/>
    <m/>
    <m/>
    <m/>
    <m/>
    <m/>
  </r>
  <r>
    <n v="892"/>
    <m/>
    <x v="7"/>
    <m/>
    <m/>
    <m/>
    <m/>
    <m/>
    <m/>
    <m/>
    <m/>
    <m/>
    <m/>
    <m/>
    <m/>
    <x v="10"/>
    <x v="3"/>
    <m/>
    <m/>
    <m/>
    <m/>
    <m/>
    <m/>
    <m/>
    <m/>
  </r>
  <r>
    <n v="893"/>
    <m/>
    <x v="7"/>
    <m/>
    <m/>
    <m/>
    <m/>
    <m/>
    <m/>
    <m/>
    <m/>
    <m/>
    <m/>
    <m/>
    <m/>
    <x v="10"/>
    <x v="3"/>
    <m/>
    <m/>
    <m/>
    <m/>
    <m/>
    <m/>
    <m/>
    <m/>
  </r>
  <r>
    <n v="894"/>
    <m/>
    <x v="7"/>
    <m/>
    <m/>
    <m/>
    <m/>
    <m/>
    <m/>
    <m/>
    <m/>
    <m/>
    <m/>
    <m/>
    <m/>
    <x v="10"/>
    <x v="3"/>
    <m/>
    <m/>
    <m/>
    <m/>
    <m/>
    <m/>
    <m/>
    <m/>
  </r>
  <r>
    <n v="895"/>
    <m/>
    <x v="7"/>
    <m/>
    <m/>
    <m/>
    <m/>
    <m/>
    <m/>
    <m/>
    <m/>
    <m/>
    <m/>
    <m/>
    <m/>
    <x v="10"/>
    <x v="3"/>
    <m/>
    <m/>
    <m/>
    <m/>
    <m/>
    <m/>
    <m/>
    <m/>
  </r>
  <r>
    <n v="896"/>
    <m/>
    <x v="7"/>
    <m/>
    <m/>
    <m/>
    <m/>
    <m/>
    <m/>
    <m/>
    <m/>
    <m/>
    <m/>
    <m/>
    <m/>
    <x v="10"/>
    <x v="3"/>
    <m/>
    <m/>
    <m/>
    <m/>
    <m/>
    <m/>
    <m/>
    <m/>
  </r>
  <r>
    <n v="897"/>
    <m/>
    <x v="7"/>
    <m/>
    <m/>
    <m/>
    <m/>
    <m/>
    <m/>
    <m/>
    <m/>
    <m/>
    <m/>
    <m/>
    <m/>
    <x v="10"/>
    <x v="3"/>
    <m/>
    <m/>
    <m/>
    <m/>
    <m/>
    <m/>
    <m/>
    <m/>
  </r>
  <r>
    <n v="898"/>
    <m/>
    <x v="7"/>
    <m/>
    <m/>
    <m/>
    <m/>
    <m/>
    <m/>
    <m/>
    <m/>
    <m/>
    <m/>
    <m/>
    <m/>
    <x v="10"/>
    <x v="3"/>
    <m/>
    <m/>
    <m/>
    <m/>
    <m/>
    <m/>
    <m/>
    <m/>
  </r>
  <r>
    <n v="899"/>
    <m/>
    <x v="7"/>
    <m/>
    <m/>
    <m/>
    <m/>
    <m/>
    <m/>
    <m/>
    <m/>
    <m/>
    <m/>
    <m/>
    <m/>
    <x v="10"/>
    <x v="3"/>
    <m/>
    <m/>
    <m/>
    <m/>
    <m/>
    <m/>
    <m/>
    <m/>
  </r>
  <r>
    <n v="900"/>
    <m/>
    <x v="7"/>
    <m/>
    <m/>
    <m/>
    <m/>
    <m/>
    <m/>
    <m/>
    <m/>
    <m/>
    <m/>
    <m/>
    <m/>
    <x v="10"/>
    <x v="3"/>
    <m/>
    <m/>
    <m/>
    <m/>
    <m/>
    <m/>
    <m/>
    <m/>
  </r>
  <r>
    <n v="901"/>
    <m/>
    <x v="7"/>
    <m/>
    <m/>
    <m/>
    <m/>
    <m/>
    <m/>
    <m/>
    <m/>
    <m/>
    <m/>
    <m/>
    <m/>
    <x v="10"/>
    <x v="3"/>
    <m/>
    <m/>
    <m/>
    <m/>
    <m/>
    <m/>
    <m/>
    <m/>
  </r>
  <r>
    <n v="902"/>
    <m/>
    <x v="7"/>
    <m/>
    <m/>
    <m/>
    <m/>
    <m/>
    <m/>
    <m/>
    <m/>
    <m/>
    <m/>
    <m/>
    <m/>
    <x v="10"/>
    <x v="3"/>
    <m/>
    <m/>
    <m/>
    <m/>
    <m/>
    <m/>
    <m/>
    <m/>
  </r>
  <r>
    <n v="903"/>
    <m/>
    <x v="7"/>
    <m/>
    <m/>
    <m/>
    <m/>
    <m/>
    <m/>
    <m/>
    <m/>
    <m/>
    <m/>
    <m/>
    <m/>
    <x v="10"/>
    <x v="3"/>
    <m/>
    <m/>
    <m/>
    <m/>
    <m/>
    <m/>
    <m/>
    <m/>
  </r>
  <r>
    <n v="904"/>
    <m/>
    <x v="7"/>
    <m/>
    <m/>
    <m/>
    <m/>
    <m/>
    <m/>
    <m/>
    <m/>
    <m/>
    <m/>
    <m/>
    <m/>
    <x v="10"/>
    <x v="3"/>
    <m/>
    <m/>
    <m/>
    <m/>
    <m/>
    <m/>
    <m/>
    <m/>
  </r>
  <r>
    <n v="905"/>
    <m/>
    <x v="7"/>
    <m/>
    <m/>
    <m/>
    <m/>
    <m/>
    <m/>
    <m/>
    <m/>
    <m/>
    <m/>
    <m/>
    <m/>
    <x v="10"/>
    <x v="3"/>
    <m/>
    <m/>
    <m/>
    <m/>
    <m/>
    <m/>
    <m/>
    <m/>
  </r>
  <r>
    <n v="906"/>
    <m/>
    <x v="7"/>
    <m/>
    <m/>
    <m/>
    <m/>
    <m/>
    <m/>
    <m/>
    <m/>
    <m/>
    <m/>
    <m/>
    <m/>
    <x v="10"/>
    <x v="3"/>
    <m/>
    <m/>
    <m/>
    <m/>
    <m/>
    <m/>
    <m/>
    <m/>
  </r>
  <r>
    <n v="907"/>
    <m/>
    <x v="7"/>
    <m/>
    <m/>
    <m/>
    <m/>
    <m/>
    <m/>
    <m/>
    <m/>
    <m/>
    <m/>
    <m/>
    <m/>
    <x v="10"/>
    <x v="3"/>
    <m/>
    <m/>
    <m/>
    <m/>
    <m/>
    <m/>
    <m/>
    <m/>
  </r>
  <r>
    <n v="908"/>
    <m/>
    <x v="7"/>
    <m/>
    <m/>
    <m/>
    <m/>
    <m/>
    <m/>
    <m/>
    <m/>
    <m/>
    <m/>
    <m/>
    <m/>
    <x v="10"/>
    <x v="3"/>
    <m/>
    <m/>
    <m/>
    <m/>
    <m/>
    <m/>
    <m/>
    <m/>
  </r>
  <r>
    <n v="909"/>
    <m/>
    <x v="7"/>
    <m/>
    <m/>
    <m/>
    <m/>
    <m/>
    <m/>
    <m/>
    <m/>
    <m/>
    <m/>
    <m/>
    <m/>
    <x v="10"/>
    <x v="3"/>
    <m/>
    <m/>
    <m/>
    <m/>
    <m/>
    <m/>
    <m/>
    <m/>
  </r>
  <r>
    <n v="910"/>
    <m/>
    <x v="7"/>
    <m/>
    <m/>
    <m/>
    <m/>
    <m/>
    <m/>
    <m/>
    <m/>
    <m/>
    <m/>
    <m/>
    <m/>
    <x v="10"/>
    <x v="3"/>
    <m/>
    <m/>
    <m/>
    <m/>
    <m/>
    <m/>
    <m/>
    <m/>
  </r>
  <r>
    <n v="911"/>
    <m/>
    <x v="7"/>
    <m/>
    <m/>
    <m/>
    <m/>
    <m/>
    <m/>
    <m/>
    <m/>
    <m/>
    <m/>
    <m/>
    <m/>
    <x v="10"/>
    <x v="3"/>
    <m/>
    <m/>
    <m/>
    <m/>
    <m/>
    <m/>
    <m/>
    <m/>
  </r>
  <r>
    <n v="912"/>
    <m/>
    <x v="7"/>
    <m/>
    <m/>
    <m/>
    <m/>
    <m/>
    <m/>
    <m/>
    <m/>
    <m/>
    <m/>
    <m/>
    <m/>
    <x v="10"/>
    <x v="3"/>
    <m/>
    <m/>
    <m/>
    <m/>
    <m/>
    <m/>
    <m/>
    <m/>
  </r>
  <r>
    <n v="913"/>
    <m/>
    <x v="7"/>
    <m/>
    <m/>
    <m/>
    <m/>
    <m/>
    <m/>
    <m/>
    <m/>
    <m/>
    <m/>
    <m/>
    <m/>
    <x v="10"/>
    <x v="3"/>
    <m/>
    <m/>
    <m/>
    <m/>
    <m/>
    <m/>
    <m/>
    <m/>
  </r>
  <r>
    <n v="914"/>
    <m/>
    <x v="7"/>
    <m/>
    <m/>
    <m/>
    <m/>
    <m/>
    <m/>
    <m/>
    <m/>
    <m/>
    <m/>
    <m/>
    <m/>
    <x v="10"/>
    <x v="3"/>
    <m/>
    <m/>
    <m/>
    <m/>
    <m/>
    <m/>
    <m/>
    <m/>
  </r>
  <r>
    <n v="915"/>
    <m/>
    <x v="7"/>
    <m/>
    <m/>
    <m/>
    <m/>
    <m/>
    <m/>
    <m/>
    <m/>
    <m/>
    <m/>
    <m/>
    <m/>
    <x v="10"/>
    <x v="3"/>
    <m/>
    <m/>
    <m/>
    <m/>
    <m/>
    <m/>
    <m/>
    <m/>
  </r>
  <r>
    <n v="916"/>
    <m/>
    <x v="7"/>
    <m/>
    <m/>
    <m/>
    <m/>
    <m/>
    <m/>
    <m/>
    <m/>
    <m/>
    <m/>
    <m/>
    <m/>
    <x v="10"/>
    <x v="3"/>
    <m/>
    <m/>
    <m/>
    <m/>
    <m/>
    <m/>
    <m/>
    <m/>
  </r>
  <r>
    <n v="917"/>
    <m/>
    <x v="7"/>
    <m/>
    <m/>
    <m/>
    <m/>
    <m/>
    <m/>
    <m/>
    <m/>
    <m/>
    <m/>
    <m/>
    <m/>
    <x v="10"/>
    <x v="3"/>
    <m/>
    <m/>
    <m/>
    <m/>
    <m/>
    <m/>
    <m/>
    <m/>
  </r>
  <r>
    <n v="918"/>
    <m/>
    <x v="7"/>
    <m/>
    <m/>
    <m/>
    <m/>
    <m/>
    <m/>
    <m/>
    <m/>
    <m/>
    <m/>
    <m/>
    <m/>
    <x v="10"/>
    <x v="3"/>
    <m/>
    <m/>
    <m/>
    <m/>
    <m/>
    <m/>
    <m/>
    <m/>
  </r>
  <r>
    <n v="919"/>
    <m/>
    <x v="7"/>
    <m/>
    <m/>
    <m/>
    <m/>
    <m/>
    <m/>
    <m/>
    <m/>
    <m/>
    <m/>
    <m/>
    <m/>
    <x v="10"/>
    <x v="3"/>
    <m/>
    <m/>
    <m/>
    <m/>
    <m/>
    <m/>
    <m/>
    <m/>
  </r>
  <r>
    <n v="920"/>
    <m/>
    <x v="7"/>
    <m/>
    <m/>
    <m/>
    <m/>
    <m/>
    <m/>
    <m/>
    <m/>
    <m/>
    <m/>
    <m/>
    <m/>
    <x v="10"/>
    <x v="3"/>
    <m/>
    <m/>
    <m/>
    <m/>
    <m/>
    <m/>
    <m/>
    <m/>
  </r>
  <r>
    <n v="921"/>
    <m/>
    <x v="7"/>
    <m/>
    <m/>
    <m/>
    <m/>
    <m/>
    <m/>
    <m/>
    <m/>
    <m/>
    <m/>
    <m/>
    <m/>
    <x v="10"/>
    <x v="3"/>
    <m/>
    <m/>
    <m/>
    <m/>
    <m/>
    <m/>
    <m/>
    <m/>
  </r>
  <r>
    <n v="922"/>
    <m/>
    <x v="7"/>
    <m/>
    <m/>
    <m/>
    <m/>
    <m/>
    <m/>
    <m/>
    <m/>
    <m/>
    <m/>
    <m/>
    <m/>
    <x v="10"/>
    <x v="3"/>
    <m/>
    <m/>
    <m/>
    <m/>
    <m/>
    <m/>
    <m/>
    <m/>
  </r>
  <r>
    <n v="923"/>
    <m/>
    <x v="7"/>
    <m/>
    <m/>
    <m/>
    <m/>
    <m/>
    <m/>
    <m/>
    <m/>
    <m/>
    <m/>
    <m/>
    <m/>
    <x v="10"/>
    <x v="3"/>
    <m/>
    <m/>
    <m/>
    <m/>
    <m/>
    <m/>
    <m/>
    <m/>
  </r>
  <r>
    <n v="924"/>
    <m/>
    <x v="7"/>
    <m/>
    <m/>
    <m/>
    <m/>
    <m/>
    <m/>
    <m/>
    <m/>
    <m/>
    <m/>
    <m/>
    <m/>
    <x v="10"/>
    <x v="3"/>
    <m/>
    <m/>
    <m/>
    <m/>
    <m/>
    <m/>
    <m/>
    <m/>
  </r>
  <r>
    <n v="925"/>
    <m/>
    <x v="7"/>
    <m/>
    <m/>
    <m/>
    <m/>
    <m/>
    <m/>
    <m/>
    <m/>
    <m/>
    <m/>
    <m/>
    <m/>
    <x v="10"/>
    <x v="3"/>
    <m/>
    <m/>
    <m/>
    <m/>
    <m/>
    <m/>
    <m/>
    <m/>
  </r>
  <r>
    <n v="926"/>
    <m/>
    <x v="7"/>
    <m/>
    <m/>
    <m/>
    <m/>
    <m/>
    <m/>
    <m/>
    <m/>
    <m/>
    <m/>
    <m/>
    <m/>
    <x v="10"/>
    <x v="3"/>
    <m/>
    <m/>
    <m/>
    <m/>
    <m/>
    <m/>
    <m/>
    <m/>
  </r>
  <r>
    <n v="927"/>
    <m/>
    <x v="7"/>
    <m/>
    <m/>
    <m/>
    <m/>
    <m/>
    <m/>
    <m/>
    <m/>
    <m/>
    <m/>
    <m/>
    <m/>
    <x v="10"/>
    <x v="3"/>
    <m/>
    <m/>
    <m/>
    <m/>
    <m/>
    <m/>
    <m/>
    <m/>
  </r>
  <r>
    <n v="928"/>
    <m/>
    <x v="7"/>
    <m/>
    <m/>
    <m/>
    <m/>
    <m/>
    <m/>
    <m/>
    <m/>
    <m/>
    <m/>
    <m/>
    <m/>
    <x v="10"/>
    <x v="3"/>
    <m/>
    <m/>
    <m/>
    <m/>
    <m/>
    <m/>
    <m/>
    <m/>
  </r>
  <r>
    <n v="929"/>
    <m/>
    <x v="7"/>
    <m/>
    <m/>
    <m/>
    <m/>
    <m/>
    <m/>
    <m/>
    <m/>
    <m/>
    <m/>
    <m/>
    <m/>
    <x v="10"/>
    <x v="3"/>
    <m/>
    <m/>
    <m/>
    <m/>
    <m/>
    <m/>
    <m/>
    <m/>
  </r>
  <r>
    <n v="930"/>
    <m/>
    <x v="7"/>
    <m/>
    <m/>
    <m/>
    <m/>
    <m/>
    <m/>
    <m/>
    <m/>
    <m/>
    <m/>
    <m/>
    <m/>
    <x v="10"/>
    <x v="3"/>
    <m/>
    <m/>
    <m/>
    <m/>
    <m/>
    <m/>
    <m/>
    <m/>
  </r>
  <r>
    <n v="931"/>
    <m/>
    <x v="7"/>
    <m/>
    <m/>
    <m/>
    <m/>
    <m/>
    <m/>
    <m/>
    <m/>
    <m/>
    <m/>
    <m/>
    <m/>
    <x v="10"/>
    <x v="3"/>
    <m/>
    <m/>
    <m/>
    <m/>
    <m/>
    <m/>
    <m/>
    <m/>
  </r>
  <r>
    <n v="932"/>
    <m/>
    <x v="7"/>
    <m/>
    <m/>
    <m/>
    <m/>
    <m/>
    <m/>
    <m/>
    <m/>
    <m/>
    <m/>
    <m/>
    <m/>
    <x v="10"/>
    <x v="3"/>
    <m/>
    <m/>
    <m/>
    <m/>
    <m/>
    <m/>
    <m/>
    <m/>
  </r>
  <r>
    <n v="933"/>
    <m/>
    <x v="7"/>
    <m/>
    <m/>
    <m/>
    <m/>
    <m/>
    <m/>
    <m/>
    <m/>
    <m/>
    <m/>
    <m/>
    <m/>
    <x v="10"/>
    <x v="3"/>
    <m/>
    <m/>
    <m/>
    <m/>
    <m/>
    <m/>
    <m/>
    <m/>
  </r>
  <r>
    <n v="934"/>
    <m/>
    <x v="7"/>
    <m/>
    <m/>
    <m/>
    <m/>
    <m/>
    <m/>
    <m/>
    <m/>
    <m/>
    <m/>
    <m/>
    <m/>
    <x v="10"/>
    <x v="3"/>
    <m/>
    <m/>
    <m/>
    <m/>
    <m/>
    <m/>
    <m/>
    <m/>
  </r>
  <r>
    <n v="935"/>
    <m/>
    <x v="7"/>
    <m/>
    <m/>
    <m/>
    <m/>
    <m/>
    <m/>
    <m/>
    <m/>
    <m/>
    <m/>
    <m/>
    <m/>
    <x v="10"/>
    <x v="3"/>
    <m/>
    <m/>
    <m/>
    <m/>
    <m/>
    <m/>
    <m/>
    <m/>
  </r>
  <r>
    <n v="936"/>
    <m/>
    <x v="7"/>
    <m/>
    <m/>
    <m/>
    <m/>
    <m/>
    <m/>
    <m/>
    <m/>
    <m/>
    <m/>
    <m/>
    <m/>
    <x v="10"/>
    <x v="3"/>
    <m/>
    <m/>
    <m/>
    <m/>
    <m/>
    <m/>
    <m/>
    <m/>
  </r>
  <r>
    <n v="937"/>
    <m/>
    <x v="7"/>
    <m/>
    <m/>
    <m/>
    <m/>
    <m/>
    <m/>
    <m/>
    <m/>
    <m/>
    <m/>
    <m/>
    <m/>
    <x v="10"/>
    <x v="3"/>
    <m/>
    <m/>
    <m/>
    <m/>
    <m/>
    <m/>
    <m/>
    <m/>
  </r>
  <r>
    <n v="938"/>
    <m/>
    <x v="7"/>
    <m/>
    <m/>
    <m/>
    <m/>
    <m/>
    <m/>
    <m/>
    <m/>
    <m/>
    <m/>
    <m/>
    <m/>
    <x v="10"/>
    <x v="3"/>
    <m/>
    <m/>
    <m/>
    <m/>
    <m/>
    <m/>
    <m/>
    <m/>
  </r>
  <r>
    <n v="939"/>
    <m/>
    <x v="7"/>
    <m/>
    <m/>
    <m/>
    <m/>
    <m/>
    <m/>
    <m/>
    <m/>
    <m/>
    <m/>
    <m/>
    <m/>
    <x v="10"/>
    <x v="3"/>
    <m/>
    <m/>
    <m/>
    <m/>
    <m/>
    <m/>
    <m/>
    <m/>
  </r>
  <r>
    <n v="940"/>
    <m/>
    <x v="7"/>
    <m/>
    <m/>
    <m/>
    <m/>
    <m/>
    <m/>
    <m/>
    <m/>
    <m/>
    <m/>
    <m/>
    <m/>
    <x v="10"/>
    <x v="3"/>
    <m/>
    <m/>
    <m/>
    <m/>
    <m/>
    <m/>
    <m/>
    <m/>
  </r>
  <r>
    <n v="941"/>
    <m/>
    <x v="7"/>
    <m/>
    <m/>
    <m/>
    <m/>
    <m/>
    <m/>
    <m/>
    <m/>
    <m/>
    <m/>
    <m/>
    <m/>
    <x v="10"/>
    <x v="3"/>
    <m/>
    <m/>
    <m/>
    <m/>
    <m/>
    <m/>
    <m/>
    <m/>
  </r>
  <r>
    <n v="942"/>
    <m/>
    <x v="7"/>
    <m/>
    <m/>
    <m/>
    <m/>
    <m/>
    <m/>
    <m/>
    <m/>
    <m/>
    <m/>
    <m/>
    <m/>
    <x v="10"/>
    <x v="3"/>
    <m/>
    <m/>
    <m/>
    <m/>
    <m/>
    <m/>
    <m/>
    <m/>
  </r>
  <r>
    <n v="943"/>
    <m/>
    <x v="7"/>
    <m/>
    <m/>
    <m/>
    <m/>
    <m/>
    <m/>
    <m/>
    <m/>
    <m/>
    <m/>
    <m/>
    <m/>
    <x v="10"/>
    <x v="3"/>
    <m/>
    <m/>
    <m/>
    <m/>
    <m/>
    <m/>
    <m/>
    <m/>
  </r>
  <r>
    <n v="944"/>
    <m/>
    <x v="7"/>
    <m/>
    <m/>
    <m/>
    <m/>
    <m/>
    <m/>
    <m/>
    <m/>
    <m/>
    <m/>
    <m/>
    <m/>
    <x v="10"/>
    <x v="3"/>
    <m/>
    <m/>
    <m/>
    <m/>
    <m/>
    <m/>
    <m/>
    <m/>
  </r>
  <r>
    <n v="945"/>
    <m/>
    <x v="7"/>
    <m/>
    <m/>
    <m/>
    <m/>
    <m/>
    <m/>
    <m/>
    <m/>
    <m/>
    <m/>
    <m/>
    <m/>
    <x v="10"/>
    <x v="3"/>
    <m/>
    <m/>
    <m/>
    <m/>
    <m/>
    <m/>
    <m/>
    <m/>
  </r>
  <r>
    <n v="946"/>
    <m/>
    <x v="7"/>
    <m/>
    <m/>
    <m/>
    <m/>
    <m/>
    <m/>
    <m/>
    <m/>
    <m/>
    <m/>
    <m/>
    <m/>
    <x v="10"/>
    <x v="3"/>
    <m/>
    <m/>
    <m/>
    <m/>
    <m/>
    <m/>
    <m/>
    <m/>
  </r>
  <r>
    <n v="947"/>
    <m/>
    <x v="7"/>
    <m/>
    <m/>
    <m/>
    <m/>
    <m/>
    <m/>
    <m/>
    <m/>
    <m/>
    <m/>
    <m/>
    <m/>
    <x v="10"/>
    <x v="3"/>
    <m/>
    <m/>
    <m/>
    <m/>
    <m/>
    <m/>
    <m/>
    <m/>
  </r>
  <r>
    <n v="948"/>
    <m/>
    <x v="7"/>
    <m/>
    <m/>
    <m/>
    <m/>
    <m/>
    <m/>
    <m/>
    <m/>
    <m/>
    <m/>
    <m/>
    <m/>
    <x v="10"/>
    <x v="3"/>
    <m/>
    <m/>
    <m/>
    <m/>
    <m/>
    <m/>
    <m/>
    <m/>
  </r>
  <r>
    <n v="949"/>
    <m/>
    <x v="7"/>
    <m/>
    <m/>
    <m/>
    <m/>
    <m/>
    <m/>
    <m/>
    <m/>
    <m/>
    <m/>
    <m/>
    <m/>
    <x v="10"/>
    <x v="3"/>
    <m/>
    <m/>
    <m/>
    <m/>
    <m/>
    <m/>
    <m/>
    <m/>
  </r>
  <r>
    <n v="950"/>
    <m/>
    <x v="7"/>
    <m/>
    <m/>
    <m/>
    <m/>
    <m/>
    <m/>
    <m/>
    <m/>
    <m/>
    <m/>
    <m/>
    <m/>
    <x v="10"/>
    <x v="3"/>
    <m/>
    <m/>
    <m/>
    <m/>
    <m/>
    <m/>
    <m/>
    <m/>
  </r>
  <r>
    <n v="951"/>
    <m/>
    <x v="7"/>
    <m/>
    <m/>
    <m/>
    <m/>
    <m/>
    <m/>
    <m/>
    <m/>
    <m/>
    <m/>
    <m/>
    <m/>
    <x v="10"/>
    <x v="3"/>
    <m/>
    <m/>
    <m/>
    <m/>
    <m/>
    <m/>
    <m/>
    <m/>
  </r>
  <r>
    <n v="952"/>
    <m/>
    <x v="7"/>
    <m/>
    <m/>
    <m/>
    <m/>
    <m/>
    <m/>
    <m/>
    <m/>
    <m/>
    <m/>
    <m/>
    <m/>
    <x v="10"/>
    <x v="3"/>
    <m/>
    <m/>
    <m/>
    <m/>
    <m/>
    <m/>
    <m/>
    <m/>
  </r>
  <r>
    <n v="953"/>
    <m/>
    <x v="7"/>
    <m/>
    <m/>
    <m/>
    <m/>
    <m/>
    <m/>
    <m/>
    <m/>
    <m/>
    <m/>
    <m/>
    <m/>
    <x v="10"/>
    <x v="3"/>
    <m/>
    <m/>
    <m/>
    <m/>
    <m/>
    <m/>
    <m/>
    <m/>
  </r>
  <r>
    <n v="954"/>
    <m/>
    <x v="7"/>
    <m/>
    <m/>
    <m/>
    <m/>
    <m/>
    <m/>
    <m/>
    <m/>
    <m/>
    <m/>
    <m/>
    <m/>
    <x v="10"/>
    <x v="3"/>
    <m/>
    <m/>
    <m/>
    <m/>
    <m/>
    <m/>
    <m/>
    <m/>
  </r>
  <r>
    <n v="955"/>
    <m/>
    <x v="7"/>
    <m/>
    <m/>
    <m/>
    <m/>
    <m/>
    <m/>
    <m/>
    <m/>
    <m/>
    <m/>
    <m/>
    <m/>
    <x v="10"/>
    <x v="3"/>
    <m/>
    <m/>
    <m/>
    <m/>
    <m/>
    <m/>
    <m/>
    <m/>
  </r>
  <r>
    <n v="956"/>
    <m/>
    <x v="7"/>
    <m/>
    <m/>
    <m/>
    <m/>
    <m/>
    <m/>
    <m/>
    <m/>
    <m/>
    <m/>
    <m/>
    <m/>
    <x v="10"/>
    <x v="3"/>
    <m/>
    <m/>
    <m/>
    <m/>
    <m/>
    <m/>
    <m/>
    <m/>
  </r>
  <r>
    <n v="957"/>
    <m/>
    <x v="7"/>
    <m/>
    <m/>
    <m/>
    <m/>
    <m/>
    <m/>
    <m/>
    <m/>
    <m/>
    <m/>
    <m/>
    <m/>
    <x v="10"/>
    <x v="3"/>
    <m/>
    <m/>
    <m/>
    <m/>
    <m/>
    <m/>
    <m/>
    <m/>
  </r>
  <r>
    <n v="958"/>
    <m/>
    <x v="7"/>
    <m/>
    <m/>
    <m/>
    <m/>
    <m/>
    <m/>
    <m/>
    <m/>
    <m/>
    <m/>
    <m/>
    <m/>
    <x v="10"/>
    <x v="3"/>
    <m/>
    <m/>
    <m/>
    <m/>
    <m/>
    <m/>
    <m/>
    <m/>
  </r>
  <r>
    <n v="959"/>
    <m/>
    <x v="7"/>
    <m/>
    <m/>
    <m/>
    <m/>
    <m/>
    <m/>
    <m/>
    <m/>
    <m/>
    <m/>
    <m/>
    <m/>
    <x v="10"/>
    <x v="3"/>
    <m/>
    <m/>
    <m/>
    <m/>
    <m/>
    <m/>
    <m/>
    <m/>
  </r>
  <r>
    <n v="960"/>
    <m/>
    <x v="7"/>
    <m/>
    <m/>
    <m/>
    <m/>
    <m/>
    <m/>
    <m/>
    <m/>
    <m/>
    <m/>
    <m/>
    <m/>
    <x v="10"/>
    <x v="3"/>
    <m/>
    <m/>
    <m/>
    <m/>
    <m/>
    <m/>
    <m/>
    <m/>
  </r>
  <r>
    <n v="961"/>
    <m/>
    <x v="7"/>
    <m/>
    <m/>
    <m/>
    <m/>
    <m/>
    <m/>
    <m/>
    <m/>
    <m/>
    <m/>
    <m/>
    <m/>
    <x v="10"/>
    <x v="3"/>
    <m/>
    <m/>
    <m/>
    <m/>
    <m/>
    <m/>
    <m/>
    <m/>
  </r>
  <r>
    <n v="962"/>
    <m/>
    <x v="7"/>
    <m/>
    <m/>
    <m/>
    <m/>
    <m/>
    <m/>
    <m/>
    <m/>
    <m/>
    <m/>
    <m/>
    <m/>
    <x v="10"/>
    <x v="3"/>
    <m/>
    <m/>
    <m/>
    <m/>
    <m/>
    <m/>
    <m/>
    <m/>
  </r>
  <r>
    <n v="963"/>
    <m/>
    <x v="7"/>
    <m/>
    <m/>
    <m/>
    <m/>
    <m/>
    <m/>
    <m/>
    <m/>
    <m/>
    <m/>
    <m/>
    <m/>
    <x v="10"/>
    <x v="3"/>
    <m/>
    <m/>
    <m/>
    <m/>
    <m/>
    <m/>
    <m/>
    <m/>
  </r>
  <r>
    <n v="964"/>
    <m/>
    <x v="7"/>
    <m/>
    <m/>
    <m/>
    <m/>
    <m/>
    <m/>
    <m/>
    <m/>
    <m/>
    <m/>
    <m/>
    <m/>
    <x v="10"/>
    <x v="3"/>
    <m/>
    <m/>
    <m/>
    <m/>
    <m/>
    <m/>
    <m/>
    <m/>
  </r>
  <r>
    <n v="965"/>
    <m/>
    <x v="7"/>
    <m/>
    <m/>
    <m/>
    <m/>
    <m/>
    <m/>
    <m/>
    <m/>
    <m/>
    <m/>
    <m/>
    <m/>
    <x v="10"/>
    <x v="3"/>
    <m/>
    <m/>
    <m/>
    <m/>
    <m/>
    <m/>
    <m/>
    <m/>
  </r>
  <r>
    <n v="966"/>
    <m/>
    <x v="7"/>
    <m/>
    <m/>
    <m/>
    <m/>
    <m/>
    <m/>
    <m/>
    <m/>
    <m/>
    <m/>
    <m/>
    <m/>
    <x v="10"/>
    <x v="3"/>
    <m/>
    <m/>
    <m/>
    <m/>
    <m/>
    <m/>
    <m/>
    <m/>
  </r>
  <r>
    <n v="967"/>
    <m/>
    <x v="7"/>
    <m/>
    <m/>
    <m/>
    <m/>
    <m/>
    <m/>
    <m/>
    <m/>
    <m/>
    <m/>
    <m/>
    <m/>
    <x v="10"/>
    <x v="3"/>
    <m/>
    <m/>
    <m/>
    <m/>
    <m/>
    <m/>
    <m/>
    <m/>
  </r>
  <r>
    <n v="968"/>
    <m/>
    <x v="7"/>
    <m/>
    <m/>
    <m/>
    <m/>
    <m/>
    <m/>
    <m/>
    <m/>
    <m/>
    <m/>
    <m/>
    <m/>
    <x v="10"/>
    <x v="3"/>
    <m/>
    <m/>
    <m/>
    <m/>
    <m/>
    <m/>
    <m/>
    <m/>
  </r>
  <r>
    <n v="969"/>
    <m/>
    <x v="7"/>
    <m/>
    <m/>
    <m/>
    <m/>
    <m/>
    <m/>
    <m/>
    <m/>
    <m/>
    <m/>
    <m/>
    <m/>
    <x v="10"/>
    <x v="3"/>
    <m/>
    <m/>
    <m/>
    <m/>
    <m/>
    <m/>
    <m/>
    <m/>
  </r>
  <r>
    <n v="970"/>
    <m/>
    <x v="7"/>
    <m/>
    <m/>
    <m/>
    <m/>
    <m/>
    <m/>
    <m/>
    <m/>
    <m/>
    <m/>
    <m/>
    <m/>
    <x v="10"/>
    <x v="3"/>
    <m/>
    <m/>
    <m/>
    <m/>
    <m/>
    <m/>
    <m/>
    <m/>
  </r>
  <r>
    <n v="971"/>
    <m/>
    <x v="7"/>
    <m/>
    <m/>
    <m/>
    <m/>
    <m/>
    <m/>
    <m/>
    <m/>
    <m/>
    <m/>
    <m/>
    <m/>
    <x v="10"/>
    <x v="3"/>
    <m/>
    <m/>
    <m/>
    <m/>
    <m/>
    <m/>
    <m/>
    <m/>
  </r>
  <r>
    <n v="972"/>
    <m/>
    <x v="7"/>
    <m/>
    <m/>
    <m/>
    <m/>
    <m/>
    <m/>
    <m/>
    <m/>
    <m/>
    <m/>
    <m/>
    <m/>
    <x v="10"/>
    <x v="3"/>
    <m/>
    <m/>
    <m/>
    <m/>
    <m/>
    <m/>
    <m/>
    <m/>
  </r>
  <r>
    <n v="973"/>
    <m/>
    <x v="7"/>
    <m/>
    <m/>
    <m/>
    <m/>
    <m/>
    <m/>
    <m/>
    <m/>
    <m/>
    <m/>
    <m/>
    <m/>
    <x v="10"/>
    <x v="3"/>
    <m/>
    <m/>
    <m/>
    <m/>
    <m/>
    <m/>
    <m/>
    <m/>
  </r>
  <r>
    <n v="974"/>
    <m/>
    <x v="7"/>
    <m/>
    <m/>
    <m/>
    <m/>
    <m/>
    <m/>
    <m/>
    <m/>
    <m/>
    <m/>
    <m/>
    <m/>
    <x v="10"/>
    <x v="3"/>
    <m/>
    <m/>
    <m/>
    <m/>
    <m/>
    <m/>
    <m/>
    <m/>
  </r>
  <r>
    <n v="975"/>
    <m/>
    <x v="7"/>
    <m/>
    <m/>
    <m/>
    <m/>
    <m/>
    <m/>
    <m/>
    <m/>
    <m/>
    <m/>
    <m/>
    <m/>
    <x v="10"/>
    <x v="3"/>
    <m/>
    <m/>
    <m/>
    <m/>
    <m/>
    <m/>
    <m/>
    <m/>
  </r>
  <r>
    <n v="976"/>
    <m/>
    <x v="7"/>
    <m/>
    <m/>
    <m/>
    <m/>
    <m/>
    <m/>
    <m/>
    <m/>
    <m/>
    <m/>
    <m/>
    <m/>
    <x v="10"/>
    <x v="3"/>
    <m/>
    <m/>
    <m/>
    <m/>
    <m/>
    <m/>
    <m/>
    <m/>
  </r>
  <r>
    <n v="977"/>
    <m/>
    <x v="7"/>
    <m/>
    <m/>
    <m/>
    <m/>
    <m/>
    <m/>
    <m/>
    <m/>
    <m/>
    <m/>
    <m/>
    <m/>
    <x v="10"/>
    <x v="3"/>
    <m/>
    <m/>
    <m/>
    <m/>
    <m/>
    <m/>
    <m/>
    <m/>
  </r>
  <r>
    <n v="978"/>
    <m/>
    <x v="7"/>
    <m/>
    <m/>
    <m/>
    <m/>
    <m/>
    <m/>
    <m/>
    <m/>
    <m/>
    <m/>
    <m/>
    <m/>
    <x v="10"/>
    <x v="3"/>
    <m/>
    <m/>
    <m/>
    <m/>
    <m/>
    <m/>
    <m/>
    <m/>
  </r>
  <r>
    <n v="979"/>
    <m/>
    <x v="7"/>
    <m/>
    <m/>
    <m/>
    <m/>
    <m/>
    <m/>
    <m/>
    <m/>
    <m/>
    <m/>
    <m/>
    <m/>
    <x v="10"/>
    <x v="3"/>
    <m/>
    <m/>
    <m/>
    <m/>
    <m/>
    <m/>
    <m/>
    <m/>
  </r>
  <r>
    <n v="980"/>
    <m/>
    <x v="7"/>
    <m/>
    <m/>
    <m/>
    <m/>
    <m/>
    <m/>
    <m/>
    <m/>
    <m/>
    <m/>
    <m/>
    <m/>
    <x v="10"/>
    <x v="3"/>
    <m/>
    <m/>
    <m/>
    <m/>
    <m/>
    <m/>
    <m/>
    <m/>
  </r>
  <r>
    <n v="981"/>
    <m/>
    <x v="7"/>
    <m/>
    <m/>
    <m/>
    <m/>
    <m/>
    <m/>
    <m/>
    <m/>
    <m/>
    <m/>
    <m/>
    <m/>
    <x v="10"/>
    <x v="3"/>
    <m/>
    <m/>
    <m/>
    <m/>
    <m/>
    <m/>
    <m/>
    <m/>
  </r>
  <r>
    <n v="982"/>
    <m/>
    <x v="7"/>
    <m/>
    <m/>
    <m/>
    <m/>
    <m/>
    <m/>
    <m/>
    <m/>
    <m/>
    <m/>
    <m/>
    <m/>
    <x v="10"/>
    <x v="3"/>
    <m/>
    <m/>
    <m/>
    <m/>
    <m/>
    <m/>
    <m/>
    <m/>
  </r>
  <r>
    <n v="983"/>
    <m/>
    <x v="7"/>
    <m/>
    <m/>
    <m/>
    <m/>
    <m/>
    <m/>
    <m/>
    <m/>
    <m/>
    <m/>
    <m/>
    <m/>
    <x v="10"/>
    <x v="3"/>
    <m/>
    <m/>
    <m/>
    <m/>
    <m/>
    <m/>
    <m/>
    <m/>
  </r>
  <r>
    <n v="984"/>
    <m/>
    <x v="7"/>
    <m/>
    <m/>
    <m/>
    <m/>
    <m/>
    <m/>
    <m/>
    <m/>
    <m/>
    <m/>
    <m/>
    <m/>
    <x v="10"/>
    <x v="3"/>
    <m/>
    <m/>
    <m/>
    <m/>
    <m/>
    <m/>
    <m/>
    <m/>
  </r>
  <r>
    <n v="985"/>
    <m/>
    <x v="7"/>
    <m/>
    <m/>
    <m/>
    <m/>
    <m/>
    <m/>
    <m/>
    <m/>
    <m/>
    <m/>
    <m/>
    <m/>
    <x v="10"/>
    <x v="3"/>
    <m/>
    <m/>
    <m/>
    <m/>
    <m/>
    <m/>
    <m/>
    <m/>
  </r>
  <r>
    <n v="986"/>
    <m/>
    <x v="7"/>
    <m/>
    <m/>
    <m/>
    <m/>
    <m/>
    <m/>
    <m/>
    <m/>
    <m/>
    <m/>
    <m/>
    <m/>
    <x v="10"/>
    <x v="3"/>
    <m/>
    <m/>
    <m/>
    <m/>
    <m/>
    <m/>
    <m/>
    <m/>
  </r>
  <r>
    <n v="987"/>
    <m/>
    <x v="7"/>
    <m/>
    <m/>
    <m/>
    <m/>
    <m/>
    <m/>
    <m/>
    <m/>
    <m/>
    <m/>
    <m/>
    <m/>
    <x v="10"/>
    <x v="3"/>
    <m/>
    <m/>
    <m/>
    <m/>
    <m/>
    <m/>
    <m/>
    <m/>
  </r>
  <r>
    <n v="988"/>
    <m/>
    <x v="7"/>
    <m/>
    <m/>
    <m/>
    <m/>
    <m/>
    <m/>
    <m/>
    <m/>
    <m/>
    <m/>
    <m/>
    <m/>
    <x v="10"/>
    <x v="3"/>
    <m/>
    <m/>
    <m/>
    <m/>
    <m/>
    <m/>
    <m/>
    <m/>
  </r>
  <r>
    <n v="989"/>
    <m/>
    <x v="7"/>
    <m/>
    <m/>
    <m/>
    <m/>
    <m/>
    <m/>
    <m/>
    <m/>
    <m/>
    <m/>
    <m/>
    <m/>
    <x v="10"/>
    <x v="3"/>
    <m/>
    <m/>
    <m/>
    <m/>
    <m/>
    <m/>
    <m/>
    <m/>
  </r>
  <r>
    <n v="990"/>
    <m/>
    <x v="7"/>
    <m/>
    <m/>
    <m/>
    <m/>
    <m/>
    <m/>
    <m/>
    <m/>
    <m/>
    <m/>
    <m/>
    <m/>
    <x v="10"/>
    <x v="3"/>
    <m/>
    <m/>
    <m/>
    <m/>
    <m/>
    <m/>
    <m/>
    <m/>
  </r>
  <r>
    <n v="991"/>
    <m/>
    <x v="7"/>
    <m/>
    <m/>
    <m/>
    <m/>
    <m/>
    <m/>
    <m/>
    <m/>
    <m/>
    <m/>
    <m/>
    <m/>
    <x v="10"/>
    <x v="3"/>
    <m/>
    <m/>
    <m/>
    <m/>
    <m/>
    <m/>
    <m/>
    <m/>
  </r>
  <r>
    <n v="992"/>
    <m/>
    <x v="7"/>
    <m/>
    <m/>
    <m/>
    <m/>
    <m/>
    <m/>
    <m/>
    <m/>
    <m/>
    <m/>
    <m/>
    <m/>
    <x v="10"/>
    <x v="3"/>
    <m/>
    <m/>
    <m/>
    <m/>
    <m/>
    <m/>
    <m/>
    <m/>
  </r>
  <r>
    <n v="993"/>
    <m/>
    <x v="7"/>
    <m/>
    <m/>
    <m/>
    <m/>
    <m/>
    <m/>
    <m/>
    <m/>
    <m/>
    <m/>
    <m/>
    <m/>
    <x v="10"/>
    <x v="3"/>
    <m/>
    <m/>
    <m/>
    <m/>
    <m/>
    <m/>
    <m/>
    <m/>
  </r>
  <r>
    <n v="994"/>
    <m/>
    <x v="7"/>
    <m/>
    <m/>
    <m/>
    <m/>
    <m/>
    <m/>
    <m/>
    <m/>
    <m/>
    <m/>
    <m/>
    <m/>
    <x v="10"/>
    <x v="3"/>
    <m/>
    <m/>
    <m/>
    <m/>
    <m/>
    <m/>
    <m/>
    <m/>
  </r>
  <r>
    <n v="995"/>
    <m/>
    <x v="7"/>
    <m/>
    <m/>
    <m/>
    <m/>
    <m/>
    <m/>
    <m/>
    <m/>
    <m/>
    <m/>
    <m/>
    <m/>
    <x v="10"/>
    <x v="3"/>
    <m/>
    <m/>
    <m/>
    <m/>
    <m/>
    <m/>
    <m/>
    <m/>
  </r>
  <r>
    <n v="996"/>
    <m/>
    <x v="7"/>
    <m/>
    <m/>
    <m/>
    <m/>
    <m/>
    <m/>
    <m/>
    <m/>
    <m/>
    <m/>
    <m/>
    <m/>
    <x v="10"/>
    <x v="3"/>
    <m/>
    <m/>
    <m/>
    <m/>
    <m/>
    <m/>
    <m/>
    <m/>
  </r>
  <r>
    <n v="997"/>
    <m/>
    <x v="7"/>
    <m/>
    <m/>
    <m/>
    <m/>
    <m/>
    <m/>
    <m/>
    <m/>
    <m/>
    <m/>
    <m/>
    <m/>
    <x v="10"/>
    <x v="3"/>
    <m/>
    <m/>
    <m/>
    <m/>
    <m/>
    <m/>
    <m/>
    <m/>
  </r>
  <r>
    <n v="998"/>
    <m/>
    <x v="7"/>
    <m/>
    <m/>
    <m/>
    <m/>
    <m/>
    <m/>
    <m/>
    <m/>
    <m/>
    <m/>
    <m/>
    <m/>
    <x v="10"/>
    <x v="3"/>
    <m/>
    <m/>
    <m/>
    <m/>
    <m/>
    <m/>
    <m/>
    <m/>
  </r>
  <r>
    <n v="999"/>
    <m/>
    <x v="7"/>
    <m/>
    <m/>
    <m/>
    <m/>
    <m/>
    <m/>
    <m/>
    <m/>
    <m/>
    <m/>
    <m/>
    <m/>
    <x v="10"/>
    <x v="3"/>
    <m/>
    <m/>
    <m/>
    <m/>
    <m/>
    <m/>
    <m/>
    <m/>
  </r>
  <r>
    <n v="1000"/>
    <m/>
    <x v="7"/>
    <m/>
    <m/>
    <m/>
    <m/>
    <m/>
    <m/>
    <m/>
    <m/>
    <m/>
    <m/>
    <m/>
    <m/>
    <x v="10"/>
    <x v="3"/>
    <m/>
    <m/>
    <m/>
    <m/>
    <m/>
    <m/>
    <m/>
    <m/>
  </r>
  <r>
    <m/>
    <m/>
    <x v="7"/>
    <m/>
    <m/>
    <m/>
    <m/>
    <m/>
    <m/>
    <m/>
    <m/>
    <m/>
    <m/>
    <m/>
    <m/>
    <x v="10"/>
    <x v="3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C74875-9020-4135-A1BB-610F93C05561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15">
  <location ref="A3:G8" firstHeaderRow="1" firstDataRow="2" firstDataCol="1"/>
  <pivotFields count="25">
    <pivotField showAll="0"/>
    <pivotField showAll="0"/>
    <pivotField axis="axisCol" multipleItemSelectionAllowed="1" showAll="0">
      <items count="9">
        <item h="1" x="6"/>
        <item x="0"/>
        <item x="1"/>
        <item x="2"/>
        <item x="3"/>
        <item x="4"/>
        <item h="1" x="5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2">
        <item x="2"/>
        <item x="3"/>
        <item x="8"/>
        <item x="9"/>
        <item x="7"/>
        <item x="4"/>
        <item x="6"/>
        <item x="5"/>
        <item x="1"/>
        <item x="0"/>
        <item x="10"/>
        <item t="default"/>
      </items>
    </pivotField>
    <pivotField axis="axisRow" dataField="1" multipleItemSelectionAllowed="1" showAll="0">
      <items count="5">
        <item x="0"/>
        <item x="2"/>
        <item x="1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6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Počet z Tunelizace" fld="16" subtotal="count" baseField="0" baseItem="0"/>
  </dataFields>
  <chartFormats count="15">
    <chartFormat chart="0" format="7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12" series="1">
      <pivotArea type="data" outline="0" fieldPosition="0">
        <references count="1">
          <reference field="2" count="1" selected="0">
            <x v="7"/>
          </reference>
        </references>
      </pivotArea>
    </chartFormat>
    <chartFormat chart="14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4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4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4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4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88060-6E46-48B5-A125-A0306E0D8324}" name="Tabulka1" displayName="Tabulka1" ref="A1:A3" totalsRowShown="0" headerRowDxfId="12">
  <autoFilter ref="A1:A3" xr:uid="{27A642C8-0708-494E-B06C-0DF405FEB547}"/>
  <tableColumns count="1">
    <tableColumn id="1" xr3:uid="{835A6550-0C33-48C0-8666-E00E10C6D751}" name="Pohlaví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8F4370C-C47B-4768-BD66-CD7FAC962702}" name="Tabulka10" displayName="Tabulka10" ref="S1:S3" totalsRowShown="0" headerRowDxfId="3">
  <autoFilter ref="S1:S3" xr:uid="{84116FF2-3BEA-4724-B8A4-E8CDA88ADB2C}"/>
  <tableColumns count="1">
    <tableColumn id="1" xr3:uid="{1B2720AD-55AC-46C2-818D-C9A0A8795B3D}" name="Fixace katetru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27B0E5-B171-4829-BCA1-A5B04DD57615}" name="Tabulka11" displayName="Tabulka11" ref="U1:U9" totalsRowShown="0" headerRowDxfId="2">
  <autoFilter ref="U1:U9" xr:uid="{1D721202-D8C5-4A6E-967D-D28D839FF42D}"/>
  <tableColumns count="1">
    <tableColumn id="1" xr3:uid="{ADC27FA6-2AB5-4411-ACFA-3BEC2313E1CA}" name="Komplikace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263FB75-C82A-4969-92CB-B83116444354}" name="Tabulka12" displayName="Tabulka12" ref="W1:W10" totalsRowShown="0" headerRowDxfId="1">
  <autoFilter ref="W1:W10" xr:uid="{EE21AA37-6C6A-4E79-88D0-5A1F49E52A96}"/>
  <tableColumns count="1">
    <tableColumn id="1" xr3:uid="{115335BB-9FCE-4915-A3E6-B0EEDA35F119}" name="Důvod"/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51D3A6C-FFBD-4CB5-AA57-B22E8818A1FD}" name="Tabulka13" displayName="Tabulka13" ref="Y1:Y12" totalsRowShown="0" headerRowDxfId="0">
  <autoFilter ref="Y1:Y12" xr:uid="{51CDC2EB-8EDE-4992-8FC4-3923511F78B7}"/>
  <tableColumns count="1">
    <tableColumn id="1" xr3:uid="{2C4F14EC-452E-474F-BFC4-A7FD32967D84}" name="Zavádějící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F5E0560-D5DF-4C07-8109-CA1298B08404}" name="Tabulka15" displayName="Tabulka15" ref="AA1:AA8" totalsRowShown="0">
  <autoFilter ref="AA1:AA8" xr:uid="{BC834B1D-ABE6-4ABE-B6D6-9280C3FCCBE1}"/>
  <tableColumns count="1">
    <tableColumn id="1" xr3:uid="{305F57B8-0357-49CC-BAD4-28B3EED263A7}" name="Tunelizace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2CCA0D-0BE6-4861-B6C5-739041C96C7D}" name="Tabulka2" displayName="Tabulka2" ref="C1:C23" totalsRowShown="0" headerRowDxfId="11">
  <autoFilter ref="C1:C23" xr:uid="{FD3CAD40-CB77-4F59-BA23-AF19B188C313}"/>
  <tableColumns count="1">
    <tableColumn id="1" xr3:uid="{603B7302-444E-4283-8D76-AE8FCA11DA72}" name="Pojišťovny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7FAE7A-F764-4C09-9FA2-B3992C20F1ED}" name="Tabulka3" displayName="Tabulka3" ref="E1:E41" totalsRowShown="0" headerRowDxfId="10">
  <autoFilter ref="E1:E41" xr:uid="{0E997D9E-4557-4290-ADBD-CD0004D5663C}"/>
  <tableColumns count="1">
    <tableColumn id="1" xr3:uid="{70D30FEA-FE12-4CAD-9C22-EBCCFD3810D9}" name="Oddělení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90092A-3B08-4048-B73F-7CB47E81DCF4}" name="Tabulka4" displayName="Tabulka4" ref="G1:G4" totalsRowShown="0" headerRowDxfId="9">
  <autoFilter ref="G1:G4" xr:uid="{2CFA6D3B-08C7-4795-B6E5-61FBC669BE98}"/>
  <tableColumns count="1">
    <tableColumn id="1" xr3:uid="{6CE0783D-3C30-4CE7-A066-5125C09AD3AE}" name="Druh katetru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A80879-152E-4A52-A5F2-7DFD17333D66}" name="Tabulka5" displayName="Tabulka5" ref="I1:I7" totalsRowShown="0" headerRowDxfId="8">
  <autoFilter ref="I1:I7" xr:uid="{1AFDDBF2-F9E7-4427-AA24-5D6FA7B8B7C1}"/>
  <tableColumns count="1">
    <tableColumn id="1" xr3:uid="{8961CFB8-D050-4F17-8DFB-D91D9F2AA0E8}" name="Velikost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B4FC912-3FF2-4F5A-8BC9-9FFE6884E3F7}" name="Tabulka6" displayName="Tabulka6" ref="K1:K4" totalsRowShown="0" headerRowDxfId="7">
  <autoFilter ref="K1:K4" xr:uid="{46BC20DC-C3D4-4D98-B78D-694306B97FB8}"/>
  <tableColumns count="1">
    <tableColumn id="1" xr3:uid="{EDA44B9B-BC6D-4A87-9D07-8C538B1B39AA}" name="Počet lumenů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7B7AE42-1AF7-44D8-AD73-3AAC8BC902C6}" name="Tabulka7" displayName="Tabulka7" ref="M1:M11" totalsRowShown="0" headerRowDxfId="6">
  <autoFilter ref="M1:M11" xr:uid="{3D4CEE41-62E3-4CF7-8B5C-FE94DACE4413}"/>
  <tableColumns count="1">
    <tableColumn id="1" xr3:uid="{5F4B18F1-A2D4-4182-80E3-F3726696F695}" name="Důvod k zavedení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671998-E448-4054-A849-99A0BDB8AE65}" name="Tabulka8" displayName="Tabulka8" ref="O1:O15" totalsRowShown="0" headerRowDxfId="5">
  <autoFilter ref="O1:O15" xr:uid="{2FCF2A9D-334E-473F-BE68-B307F01F2380}"/>
  <tableColumns count="1">
    <tableColumn id="1" xr3:uid="{5E33F4A5-7C9D-4F1A-BC07-DE5E263FE298}" name="Místo zavedení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D17EF6-B641-4D28-9296-35DB6902FA33}" name="Tabulka9" displayName="Tabulka9" ref="Q1:Q4" totalsRowShown="0" headerRowDxfId="4">
  <autoFilter ref="Q1:Q4" xr:uid="{CAE9FD72-8410-4BBF-83AA-A56C6A3A4B77}"/>
  <tableColumns count="1">
    <tableColumn id="1" xr3:uid="{113D6E98-7F50-49F5-86F9-0AA013E7FDD6}" name="Ověření polohy katetru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A3C9-FFD0-4B90-871A-EDF678CADB38}">
  <dimension ref="A3:G8"/>
  <sheetViews>
    <sheetView topLeftCell="A34" workbookViewId="0"/>
  </sheetViews>
  <sheetFormatPr defaultRowHeight="15" x14ac:dyDescent="0.25"/>
  <cols>
    <col min="1" max="1" width="17.42578125" bestFit="1" customWidth="1"/>
    <col min="2" max="2" width="17.5703125" bestFit="1" customWidth="1"/>
    <col min="3" max="6" width="5" bestFit="1" customWidth="1"/>
    <col min="7" max="8" width="14.42578125" bestFit="1" customWidth="1"/>
    <col min="9" max="11" width="7.85546875" bestFit="1" customWidth="1"/>
    <col min="12" max="12" width="12.140625" bestFit="1" customWidth="1"/>
    <col min="13" max="15" width="7.85546875" bestFit="1" customWidth="1"/>
    <col min="16" max="16" width="12.140625" bestFit="1" customWidth="1"/>
    <col min="17" max="17" width="14.42578125" bestFit="1" customWidth="1"/>
    <col min="18" max="18" width="7.140625" bestFit="1" customWidth="1"/>
    <col min="19" max="19" width="12.140625" bestFit="1" customWidth="1"/>
    <col min="20" max="20" width="7.85546875" bestFit="1" customWidth="1"/>
    <col min="21" max="21" width="5.140625" bestFit="1" customWidth="1"/>
    <col min="22" max="22" width="12.140625" bestFit="1" customWidth="1"/>
    <col min="23" max="23" width="11.42578125" bestFit="1" customWidth="1"/>
    <col min="24" max="24" width="16.85546875" bestFit="1" customWidth="1"/>
    <col min="25" max="25" width="14.42578125" bestFit="1" customWidth="1"/>
  </cols>
  <sheetData>
    <row r="3" spans="1:7" x14ac:dyDescent="0.25">
      <c r="A3" s="18" t="s">
        <v>339</v>
      </c>
      <c r="B3" s="18" t="s">
        <v>338</v>
      </c>
    </row>
    <row r="4" spans="1:7" x14ac:dyDescent="0.25">
      <c r="A4" s="18" t="s">
        <v>336</v>
      </c>
      <c r="B4">
        <v>2018</v>
      </c>
      <c r="C4">
        <v>2019</v>
      </c>
      <c r="D4">
        <v>2020</v>
      </c>
      <c r="E4">
        <v>2021</v>
      </c>
      <c r="F4">
        <v>2022</v>
      </c>
      <c r="G4" t="s">
        <v>337</v>
      </c>
    </row>
    <row r="5" spans="1:7" x14ac:dyDescent="0.25">
      <c r="A5" s="19" t="s">
        <v>142</v>
      </c>
      <c r="B5" s="5">
        <v>2</v>
      </c>
      <c r="C5" s="5">
        <v>7</v>
      </c>
      <c r="D5" s="5">
        <v>11</v>
      </c>
      <c r="E5" s="5">
        <v>5</v>
      </c>
      <c r="F5" s="5">
        <v>13</v>
      </c>
      <c r="G5" s="5">
        <v>38</v>
      </c>
    </row>
    <row r="6" spans="1:7" x14ac:dyDescent="0.25">
      <c r="A6" s="19" t="s">
        <v>141</v>
      </c>
      <c r="B6" s="5"/>
      <c r="C6" s="5"/>
      <c r="D6" s="5">
        <v>3</v>
      </c>
      <c r="E6" s="5">
        <v>14</v>
      </c>
      <c r="F6" s="5">
        <v>34</v>
      </c>
      <c r="G6" s="5">
        <v>51</v>
      </c>
    </row>
    <row r="7" spans="1:7" x14ac:dyDescent="0.25">
      <c r="A7" s="19" t="s">
        <v>143</v>
      </c>
      <c r="B7" s="5"/>
      <c r="C7" s="5"/>
      <c r="D7" s="5">
        <v>2</v>
      </c>
      <c r="E7" s="5">
        <v>1</v>
      </c>
      <c r="F7" s="5">
        <v>6</v>
      </c>
      <c r="G7" s="5">
        <v>9</v>
      </c>
    </row>
    <row r="8" spans="1:7" x14ac:dyDescent="0.25">
      <c r="A8" s="19" t="s">
        <v>337</v>
      </c>
      <c r="B8" s="5">
        <v>2</v>
      </c>
      <c r="C8" s="5">
        <v>7</v>
      </c>
      <c r="D8" s="5">
        <v>16</v>
      </c>
      <c r="E8" s="5">
        <v>20</v>
      </c>
      <c r="F8" s="5">
        <v>53</v>
      </c>
      <c r="G8" s="5">
        <v>98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93BF-62C0-4E36-A64E-42053ACA7C25}">
  <dimension ref="A1:AA881"/>
  <sheetViews>
    <sheetView tabSelected="1" workbookViewId="0">
      <pane ySplit="1" topLeftCell="A122" activePane="bottomLeft" state="frozen"/>
      <selection pane="bottomLeft" activeCell="I137" sqref="I137"/>
    </sheetView>
  </sheetViews>
  <sheetFormatPr defaultRowHeight="15" x14ac:dyDescent="0.25"/>
  <cols>
    <col min="1" max="1" width="5.85546875" customWidth="1"/>
    <col min="2" max="2" width="21" bestFit="1" customWidth="1"/>
    <col min="3" max="3" width="21" style="13" customWidth="1"/>
    <col min="4" max="4" width="24.5703125" bestFit="1" customWidth="1"/>
    <col min="5" max="5" width="7.5703125" bestFit="1" customWidth="1"/>
    <col min="6" max="6" width="11.140625" bestFit="1" customWidth="1"/>
    <col min="7" max="7" width="49.42578125" customWidth="1"/>
    <col min="8" max="8" width="9.28515625" bestFit="1" customWidth="1"/>
    <col min="9" max="9" width="19" customWidth="1"/>
    <col min="10" max="10" width="12.140625" bestFit="1" customWidth="1"/>
    <col min="11" max="11" width="8.28515625" bestFit="1" customWidth="1"/>
    <col min="12" max="12" width="13.42578125" bestFit="1" customWidth="1"/>
    <col min="13" max="13" width="16.7109375" bestFit="1" customWidth="1"/>
    <col min="14" max="14" width="19.42578125" bestFit="1" customWidth="1"/>
    <col min="15" max="15" width="19.7109375" bestFit="1" customWidth="1"/>
    <col min="16" max="16" width="14.7109375" bestFit="1" customWidth="1"/>
    <col min="17" max="17" width="14.7109375" customWidth="1"/>
    <col min="18" max="18" width="22" bestFit="1" customWidth="1"/>
    <col min="19" max="19" width="13.5703125" bestFit="1" customWidth="1"/>
    <col min="20" max="20" width="11.7109375" style="10" bestFit="1" customWidth="1"/>
    <col min="21" max="21" width="12.28515625" bestFit="1" customWidth="1"/>
    <col min="22" max="22" width="11.28515625" bestFit="1" customWidth="1"/>
    <col min="23" max="23" width="14.85546875" bestFit="1" customWidth="1"/>
    <col min="24" max="24" width="18.5703125" customWidth="1"/>
    <col min="25" max="25" width="12.28515625" customWidth="1"/>
    <col min="26" max="26" width="37.28515625" customWidth="1"/>
    <col min="27" max="27" width="13.7109375" customWidth="1"/>
  </cols>
  <sheetData>
    <row r="1" spans="1:26" x14ac:dyDescent="0.25">
      <c r="A1" s="1" t="s">
        <v>0</v>
      </c>
      <c r="B1" s="1" t="s">
        <v>15</v>
      </c>
      <c r="C1" s="14" t="s">
        <v>335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140</v>
      </c>
      <c r="R1" s="1" t="s">
        <v>14</v>
      </c>
      <c r="S1" s="1" t="s">
        <v>16</v>
      </c>
      <c r="T1" s="9" t="s">
        <v>18</v>
      </c>
      <c r="U1" s="1" t="s">
        <v>19</v>
      </c>
      <c r="V1" s="1" t="s">
        <v>17</v>
      </c>
      <c r="W1" s="1" t="s">
        <v>20</v>
      </c>
      <c r="X1" s="1" t="s">
        <v>21</v>
      </c>
      <c r="Y1" s="1" t="s">
        <v>22</v>
      </c>
    </row>
    <row r="2" spans="1:26" s="12" customFormat="1" ht="30" x14ac:dyDescent="0.25">
      <c r="A2" s="12">
        <v>1</v>
      </c>
      <c r="B2" s="15">
        <v>43426</v>
      </c>
      <c r="C2" s="13">
        <f>YEAR(B2)</f>
        <v>2018</v>
      </c>
      <c r="D2" s="12" t="s">
        <v>175</v>
      </c>
      <c r="E2" s="12" t="s">
        <v>24</v>
      </c>
      <c r="F2" s="12">
        <v>6510101829</v>
      </c>
      <c r="G2" s="12" t="s">
        <v>26</v>
      </c>
      <c r="H2" s="12" t="s">
        <v>118</v>
      </c>
      <c r="I2" s="12">
        <v>1131</v>
      </c>
      <c r="J2" s="12" t="s">
        <v>48</v>
      </c>
      <c r="K2" s="12" t="s">
        <v>53</v>
      </c>
      <c r="L2" s="12" t="s">
        <v>58</v>
      </c>
      <c r="M2" s="16" t="s">
        <v>67</v>
      </c>
      <c r="N2" s="12">
        <v>30</v>
      </c>
      <c r="O2" s="12">
        <v>2</v>
      </c>
      <c r="P2" s="12" t="s">
        <v>77</v>
      </c>
      <c r="Q2" s="12" t="s">
        <v>142</v>
      </c>
      <c r="R2" s="12" t="s">
        <v>83</v>
      </c>
      <c r="S2" s="12" t="s">
        <v>86</v>
      </c>
      <c r="T2" s="17">
        <v>2.1</v>
      </c>
      <c r="U2" s="12">
        <v>1</v>
      </c>
      <c r="W2" s="15"/>
      <c r="Y2" s="12" t="s">
        <v>102</v>
      </c>
      <c r="Z2" s="12" t="s">
        <v>176</v>
      </c>
    </row>
    <row r="3" spans="1:26" x14ac:dyDescent="0.25">
      <c r="A3">
        <v>2</v>
      </c>
      <c r="B3" s="2">
        <v>43437</v>
      </c>
      <c r="C3" s="13">
        <f t="shared" ref="C3:C66" si="0">YEAR(B3)</f>
        <v>2018</v>
      </c>
      <c r="D3" t="s">
        <v>177</v>
      </c>
      <c r="E3" t="s">
        <v>24</v>
      </c>
      <c r="F3">
        <v>6510010606</v>
      </c>
      <c r="G3" t="s">
        <v>26</v>
      </c>
      <c r="H3" t="s">
        <v>118</v>
      </c>
      <c r="I3">
        <v>1131</v>
      </c>
      <c r="J3" t="s">
        <v>48</v>
      </c>
      <c r="K3" t="s">
        <v>53</v>
      </c>
      <c r="L3" t="s">
        <v>58</v>
      </c>
      <c r="M3" t="s">
        <v>67</v>
      </c>
      <c r="N3">
        <v>32</v>
      </c>
      <c r="O3">
        <v>2</v>
      </c>
      <c r="P3" t="s">
        <v>76</v>
      </c>
      <c r="Q3" t="s">
        <v>142</v>
      </c>
      <c r="R3" t="s">
        <v>84</v>
      </c>
      <c r="S3" t="s">
        <v>86</v>
      </c>
      <c r="T3" s="9">
        <v>2.2000000000000002</v>
      </c>
      <c r="U3">
        <v>1</v>
      </c>
      <c r="Y3" t="s">
        <v>102</v>
      </c>
      <c r="Z3" t="s">
        <v>178</v>
      </c>
    </row>
    <row r="4" spans="1:26" x14ac:dyDescent="0.25">
      <c r="A4">
        <v>3</v>
      </c>
      <c r="B4" s="2">
        <v>43488</v>
      </c>
      <c r="C4" s="13">
        <f t="shared" si="0"/>
        <v>2019</v>
      </c>
      <c r="D4" t="s">
        <v>179</v>
      </c>
      <c r="E4" t="s">
        <v>23</v>
      </c>
      <c r="F4">
        <v>8555046084</v>
      </c>
      <c r="G4" t="s">
        <v>28</v>
      </c>
      <c r="H4" t="s">
        <v>118</v>
      </c>
      <c r="I4">
        <v>1131</v>
      </c>
      <c r="J4" t="s">
        <v>48</v>
      </c>
      <c r="K4" t="s">
        <v>53</v>
      </c>
      <c r="L4" t="s">
        <v>57</v>
      </c>
      <c r="M4" t="s">
        <v>65</v>
      </c>
      <c r="N4">
        <v>25</v>
      </c>
      <c r="O4">
        <v>2</v>
      </c>
      <c r="P4" t="s">
        <v>74</v>
      </c>
      <c r="Q4" t="s">
        <v>142</v>
      </c>
      <c r="R4" t="s">
        <v>83</v>
      </c>
      <c r="S4" t="s">
        <v>86</v>
      </c>
      <c r="T4" s="9">
        <v>2.2999999999999998</v>
      </c>
      <c r="U4">
        <v>1</v>
      </c>
      <c r="W4" s="2">
        <v>44943</v>
      </c>
      <c r="X4" t="s">
        <v>95</v>
      </c>
      <c r="Y4" t="s">
        <v>102</v>
      </c>
    </row>
    <row r="5" spans="1:26" x14ac:dyDescent="0.25">
      <c r="A5">
        <v>4</v>
      </c>
      <c r="B5" s="2">
        <v>43489</v>
      </c>
      <c r="C5" s="13">
        <f t="shared" si="0"/>
        <v>2019</v>
      </c>
      <c r="D5" t="s">
        <v>180</v>
      </c>
      <c r="E5" t="s">
        <v>24</v>
      </c>
      <c r="F5">
        <v>8109185315</v>
      </c>
      <c r="G5" t="s">
        <v>28</v>
      </c>
      <c r="H5" t="s">
        <v>124</v>
      </c>
      <c r="J5" t="s">
        <v>48</v>
      </c>
      <c r="K5" t="s">
        <v>53</v>
      </c>
      <c r="L5" t="s">
        <v>58</v>
      </c>
      <c r="M5" t="s">
        <v>67</v>
      </c>
      <c r="N5">
        <v>24</v>
      </c>
      <c r="O5">
        <v>1</v>
      </c>
      <c r="P5" t="s">
        <v>74</v>
      </c>
      <c r="Q5" t="s">
        <v>142</v>
      </c>
      <c r="R5" t="s">
        <v>83</v>
      </c>
      <c r="S5" t="s">
        <v>86</v>
      </c>
      <c r="T5" s="9">
        <v>1.17</v>
      </c>
      <c r="U5">
        <v>1</v>
      </c>
      <c r="W5" s="2"/>
      <c r="Y5" t="s">
        <v>102</v>
      </c>
    </row>
    <row r="6" spans="1:26" x14ac:dyDescent="0.25">
      <c r="A6">
        <v>5</v>
      </c>
      <c r="B6" s="2">
        <v>43510</v>
      </c>
      <c r="C6" s="13">
        <f t="shared" si="0"/>
        <v>2019</v>
      </c>
      <c r="D6" t="s">
        <v>181</v>
      </c>
      <c r="E6" t="s">
        <v>23</v>
      </c>
      <c r="F6">
        <v>8462214563</v>
      </c>
      <c r="G6" t="s">
        <v>26</v>
      </c>
      <c r="H6" t="s">
        <v>118</v>
      </c>
      <c r="I6">
        <v>1131</v>
      </c>
      <c r="J6" t="s">
        <v>48</v>
      </c>
      <c r="K6" t="s">
        <v>53</v>
      </c>
      <c r="L6" t="s">
        <v>57</v>
      </c>
      <c r="M6" t="s">
        <v>65</v>
      </c>
      <c r="N6">
        <v>23</v>
      </c>
      <c r="O6">
        <v>3</v>
      </c>
      <c r="P6" t="s">
        <v>76</v>
      </c>
      <c r="Q6" t="s">
        <v>142</v>
      </c>
      <c r="R6" t="s">
        <v>83</v>
      </c>
      <c r="S6" t="s">
        <v>86</v>
      </c>
      <c r="T6" s="9">
        <v>3.5</v>
      </c>
      <c r="U6">
        <v>1</v>
      </c>
      <c r="V6" t="s">
        <v>89</v>
      </c>
      <c r="W6" s="2">
        <v>43521</v>
      </c>
      <c r="X6" t="s">
        <v>89</v>
      </c>
      <c r="Y6" t="s">
        <v>102</v>
      </c>
    </row>
    <row r="7" spans="1:26" x14ac:dyDescent="0.25">
      <c r="A7">
        <v>6</v>
      </c>
      <c r="B7" s="2">
        <v>43713</v>
      </c>
      <c r="C7" s="13">
        <f t="shared" si="0"/>
        <v>2019</v>
      </c>
      <c r="D7" t="s">
        <v>182</v>
      </c>
      <c r="E7" t="s">
        <v>23</v>
      </c>
      <c r="F7">
        <v>436226419</v>
      </c>
      <c r="G7" t="s">
        <v>26</v>
      </c>
      <c r="H7" t="s">
        <v>137</v>
      </c>
      <c r="J7" t="s">
        <v>48</v>
      </c>
      <c r="K7" t="s">
        <v>53</v>
      </c>
      <c r="L7" t="s">
        <v>58</v>
      </c>
      <c r="M7" t="s">
        <v>64</v>
      </c>
      <c r="N7">
        <v>22</v>
      </c>
      <c r="O7">
        <v>1</v>
      </c>
      <c r="P7" t="s">
        <v>76</v>
      </c>
      <c r="Q7" t="s">
        <v>142</v>
      </c>
      <c r="R7" t="s">
        <v>84</v>
      </c>
      <c r="S7" t="s">
        <v>86</v>
      </c>
      <c r="T7" s="9">
        <v>1.17</v>
      </c>
      <c r="U7">
        <v>1</v>
      </c>
      <c r="W7" s="2"/>
      <c r="Y7" t="s">
        <v>102</v>
      </c>
      <c r="Z7" t="s">
        <v>183</v>
      </c>
    </row>
    <row r="8" spans="1:26" x14ac:dyDescent="0.25">
      <c r="A8">
        <v>7</v>
      </c>
      <c r="B8" s="2">
        <v>43747</v>
      </c>
      <c r="C8" s="13">
        <f t="shared" si="0"/>
        <v>2019</v>
      </c>
      <c r="D8" t="s">
        <v>184</v>
      </c>
      <c r="E8" t="s">
        <v>23</v>
      </c>
      <c r="F8">
        <v>525101441</v>
      </c>
      <c r="G8" t="s">
        <v>26</v>
      </c>
      <c r="H8" t="s">
        <v>130</v>
      </c>
      <c r="I8">
        <v>1211</v>
      </c>
      <c r="J8" t="s">
        <v>48</v>
      </c>
      <c r="K8" t="s">
        <v>53</v>
      </c>
      <c r="L8" t="s">
        <v>58</v>
      </c>
      <c r="M8" t="s">
        <v>64</v>
      </c>
      <c r="N8">
        <v>25</v>
      </c>
      <c r="O8">
        <v>2</v>
      </c>
      <c r="P8" t="s">
        <v>76</v>
      </c>
      <c r="Q8" t="s">
        <v>142</v>
      </c>
      <c r="R8" t="s">
        <v>84</v>
      </c>
      <c r="S8" t="s">
        <v>86</v>
      </c>
      <c r="T8" s="9">
        <v>1.27</v>
      </c>
      <c r="U8">
        <v>1</v>
      </c>
      <c r="W8" s="2"/>
      <c r="Y8" t="s">
        <v>102</v>
      </c>
      <c r="Z8" t="s">
        <v>185</v>
      </c>
    </row>
    <row r="9" spans="1:26" x14ac:dyDescent="0.25">
      <c r="A9">
        <v>8</v>
      </c>
      <c r="B9" s="2">
        <v>43760</v>
      </c>
      <c r="C9" s="13">
        <f t="shared" si="0"/>
        <v>2019</v>
      </c>
      <c r="D9" t="s">
        <v>186</v>
      </c>
      <c r="E9" t="s">
        <v>23</v>
      </c>
      <c r="F9">
        <v>9662076149</v>
      </c>
      <c r="G9" t="s">
        <v>31</v>
      </c>
      <c r="H9" t="s">
        <v>124</v>
      </c>
      <c r="I9">
        <v>732</v>
      </c>
      <c r="J9" t="s">
        <v>48</v>
      </c>
      <c r="K9" t="s">
        <v>53</v>
      </c>
      <c r="L9" t="s">
        <v>58</v>
      </c>
      <c r="M9" t="s">
        <v>67</v>
      </c>
      <c r="N9">
        <v>25</v>
      </c>
      <c r="O9">
        <v>1</v>
      </c>
      <c r="P9" t="s">
        <v>76</v>
      </c>
      <c r="Q9" t="s">
        <v>142</v>
      </c>
      <c r="R9" t="s">
        <v>84</v>
      </c>
      <c r="S9" t="s">
        <v>86</v>
      </c>
      <c r="T9" s="9">
        <v>1.8</v>
      </c>
      <c r="U9">
        <v>1</v>
      </c>
      <c r="V9" t="s">
        <v>89</v>
      </c>
      <c r="W9" s="2">
        <v>43935</v>
      </c>
      <c r="X9" t="s">
        <v>89</v>
      </c>
      <c r="Y9" t="s">
        <v>102</v>
      </c>
      <c r="Z9" t="s">
        <v>187</v>
      </c>
    </row>
    <row r="10" spans="1:26" x14ac:dyDescent="0.25">
      <c r="A10">
        <v>9</v>
      </c>
      <c r="B10" s="2">
        <v>43797</v>
      </c>
      <c r="C10" s="13">
        <f t="shared" si="0"/>
        <v>2019</v>
      </c>
      <c r="D10" t="s">
        <v>188</v>
      </c>
      <c r="E10" t="s">
        <v>23</v>
      </c>
      <c r="F10">
        <v>6456070082</v>
      </c>
      <c r="G10" t="s">
        <v>31</v>
      </c>
      <c r="H10" t="s">
        <v>118</v>
      </c>
      <c r="I10">
        <v>121</v>
      </c>
      <c r="J10" t="s">
        <v>48</v>
      </c>
      <c r="K10" t="s">
        <v>53</v>
      </c>
      <c r="L10" t="s">
        <v>57</v>
      </c>
      <c r="M10" t="s">
        <v>65</v>
      </c>
      <c r="N10">
        <v>31</v>
      </c>
      <c r="O10">
        <v>0</v>
      </c>
      <c r="P10" t="s">
        <v>76</v>
      </c>
      <c r="Q10" t="s">
        <v>142</v>
      </c>
      <c r="R10" t="s">
        <v>83</v>
      </c>
      <c r="S10" t="s">
        <v>86</v>
      </c>
      <c r="T10" s="9">
        <v>0.9</v>
      </c>
      <c r="U10">
        <v>1</v>
      </c>
      <c r="W10" s="2">
        <v>43832</v>
      </c>
      <c r="X10" t="s">
        <v>99</v>
      </c>
      <c r="Y10" t="s">
        <v>102</v>
      </c>
      <c r="Z10" t="s">
        <v>189</v>
      </c>
    </row>
    <row r="11" spans="1:26" x14ac:dyDescent="0.25">
      <c r="A11">
        <v>10</v>
      </c>
      <c r="B11" s="2">
        <v>43836</v>
      </c>
      <c r="C11" s="13">
        <f t="shared" si="0"/>
        <v>2020</v>
      </c>
      <c r="D11" t="str">
        <f>$D$10</f>
        <v>Machainová Iveta</v>
      </c>
      <c r="E11" t="s">
        <v>23</v>
      </c>
      <c r="F11">
        <v>6456070082</v>
      </c>
      <c r="G11" t="s">
        <v>31</v>
      </c>
      <c r="H11" t="s">
        <v>118</v>
      </c>
      <c r="I11">
        <v>111</v>
      </c>
      <c r="J11" t="s">
        <v>48</v>
      </c>
      <c r="K11" t="s">
        <v>52</v>
      </c>
      <c r="L11" t="s">
        <v>57</v>
      </c>
      <c r="M11" t="s">
        <v>65</v>
      </c>
      <c r="N11">
        <v>30</v>
      </c>
      <c r="O11">
        <v>2</v>
      </c>
      <c r="P11" t="s">
        <v>76</v>
      </c>
      <c r="Q11" t="s">
        <v>142</v>
      </c>
      <c r="R11" t="s">
        <v>83</v>
      </c>
      <c r="S11" t="s">
        <v>87</v>
      </c>
      <c r="T11" s="9">
        <v>2.1</v>
      </c>
      <c r="U11">
        <v>1</v>
      </c>
      <c r="W11" s="2"/>
      <c r="Y11" t="s">
        <v>102</v>
      </c>
      <c r="Z11" t="s">
        <v>190</v>
      </c>
    </row>
    <row r="12" spans="1:26" x14ac:dyDescent="0.25">
      <c r="A12">
        <v>11</v>
      </c>
      <c r="B12" s="2">
        <v>43873</v>
      </c>
      <c r="C12" s="13">
        <f t="shared" si="0"/>
        <v>2020</v>
      </c>
      <c r="D12" t="s">
        <v>191</v>
      </c>
      <c r="E12" t="s">
        <v>23</v>
      </c>
      <c r="F12">
        <v>445527006</v>
      </c>
      <c r="G12" t="s">
        <v>27</v>
      </c>
      <c r="H12" t="s">
        <v>119</v>
      </c>
      <c r="I12">
        <v>231</v>
      </c>
      <c r="J12" t="s">
        <v>48</v>
      </c>
      <c r="K12" t="s">
        <v>53</v>
      </c>
      <c r="L12" t="s">
        <v>58</v>
      </c>
      <c r="M12" t="s">
        <v>60</v>
      </c>
      <c r="N12">
        <v>25</v>
      </c>
      <c r="O12">
        <v>1</v>
      </c>
      <c r="P12" t="s">
        <v>77</v>
      </c>
      <c r="Q12" t="s">
        <v>142</v>
      </c>
      <c r="R12" t="s">
        <v>83</v>
      </c>
      <c r="S12" t="s">
        <v>86</v>
      </c>
      <c r="T12" s="9">
        <v>1.1000000000000001</v>
      </c>
      <c r="U12">
        <v>1</v>
      </c>
      <c r="W12" s="2"/>
      <c r="Y12" t="s">
        <v>102</v>
      </c>
      <c r="Z12" t="s">
        <v>192</v>
      </c>
    </row>
    <row r="13" spans="1:26" x14ac:dyDescent="0.25">
      <c r="A13">
        <v>12</v>
      </c>
      <c r="B13" s="2">
        <v>43875</v>
      </c>
      <c r="C13" s="13">
        <f t="shared" si="0"/>
        <v>2020</v>
      </c>
      <c r="D13" t="s">
        <v>193</v>
      </c>
      <c r="E13" t="s">
        <v>23</v>
      </c>
      <c r="F13">
        <v>5405240654</v>
      </c>
      <c r="G13" t="s">
        <v>26</v>
      </c>
      <c r="H13" t="s">
        <v>124</v>
      </c>
      <c r="I13">
        <v>732</v>
      </c>
      <c r="J13" t="s">
        <v>48</v>
      </c>
      <c r="K13" t="s">
        <v>53</v>
      </c>
      <c r="L13" t="s">
        <v>58</v>
      </c>
      <c r="M13" t="s">
        <v>60</v>
      </c>
      <c r="N13">
        <v>32</v>
      </c>
      <c r="O13">
        <v>2</v>
      </c>
      <c r="P13" t="s">
        <v>74</v>
      </c>
      <c r="Q13" t="s">
        <v>142</v>
      </c>
      <c r="R13" t="s">
        <v>83</v>
      </c>
      <c r="S13" t="s">
        <v>86</v>
      </c>
      <c r="T13" s="9">
        <v>0.52</v>
      </c>
      <c r="U13">
        <v>1</v>
      </c>
      <c r="W13" s="2"/>
      <c r="Y13" t="s">
        <v>102</v>
      </c>
    </row>
    <row r="14" spans="1:26" x14ac:dyDescent="0.25">
      <c r="A14">
        <v>13</v>
      </c>
      <c r="B14" s="2">
        <v>43879</v>
      </c>
      <c r="C14" s="13">
        <f t="shared" si="0"/>
        <v>2020</v>
      </c>
      <c r="D14" t="s">
        <v>194</v>
      </c>
      <c r="E14" t="s">
        <v>23</v>
      </c>
      <c r="F14">
        <v>7256145523</v>
      </c>
      <c r="G14" t="s">
        <v>26</v>
      </c>
      <c r="H14" t="s">
        <v>126</v>
      </c>
      <c r="I14">
        <v>2121</v>
      </c>
      <c r="J14" t="s">
        <v>48</v>
      </c>
      <c r="K14" t="s">
        <v>52</v>
      </c>
      <c r="L14" t="s">
        <v>57</v>
      </c>
      <c r="M14" t="s">
        <v>62</v>
      </c>
      <c r="N14">
        <v>23</v>
      </c>
      <c r="O14">
        <v>0</v>
      </c>
      <c r="P14" t="s">
        <v>77</v>
      </c>
      <c r="Q14" t="s">
        <v>142</v>
      </c>
      <c r="R14" t="s">
        <v>83</v>
      </c>
      <c r="S14" t="s">
        <v>86</v>
      </c>
      <c r="T14" s="9">
        <v>0.41</v>
      </c>
      <c r="U14">
        <v>1</v>
      </c>
      <c r="W14" s="2">
        <v>44256</v>
      </c>
      <c r="X14" t="s">
        <v>95</v>
      </c>
      <c r="Y14" t="s">
        <v>102</v>
      </c>
    </row>
    <row r="15" spans="1:26" x14ac:dyDescent="0.25">
      <c r="A15">
        <v>14</v>
      </c>
      <c r="B15" s="2">
        <v>43894</v>
      </c>
      <c r="C15" s="13">
        <f t="shared" si="0"/>
        <v>2020</v>
      </c>
      <c r="D15" t="s">
        <v>195</v>
      </c>
      <c r="E15" t="s">
        <v>23</v>
      </c>
      <c r="F15">
        <v>6255210148</v>
      </c>
      <c r="G15" t="s">
        <v>28</v>
      </c>
      <c r="H15" t="s">
        <v>113</v>
      </c>
      <c r="I15">
        <v>411</v>
      </c>
      <c r="J15" t="s">
        <v>48</v>
      </c>
      <c r="K15" t="s">
        <v>53</v>
      </c>
      <c r="L15" t="s">
        <v>58</v>
      </c>
      <c r="M15" t="s">
        <v>60</v>
      </c>
      <c r="N15">
        <v>26</v>
      </c>
      <c r="O15">
        <v>0</v>
      </c>
      <c r="P15" t="s">
        <v>74</v>
      </c>
      <c r="Q15" t="s">
        <v>142</v>
      </c>
      <c r="R15" t="s">
        <v>83</v>
      </c>
      <c r="S15" t="s">
        <v>86</v>
      </c>
      <c r="T15" s="9">
        <v>0.1</v>
      </c>
      <c r="U15">
        <v>1</v>
      </c>
      <c r="W15" s="2"/>
      <c r="Y15" t="s">
        <v>102</v>
      </c>
      <c r="Z15" t="s">
        <v>196</v>
      </c>
    </row>
    <row r="16" spans="1:26" x14ac:dyDescent="0.25">
      <c r="A16">
        <v>15</v>
      </c>
      <c r="B16" s="2">
        <v>43937</v>
      </c>
      <c r="C16" s="13">
        <f t="shared" si="0"/>
        <v>2020</v>
      </c>
      <c r="D16" t="s">
        <v>197</v>
      </c>
      <c r="E16" t="s">
        <v>23</v>
      </c>
      <c r="F16">
        <v>495725007</v>
      </c>
      <c r="G16" t="s">
        <v>28</v>
      </c>
      <c r="H16" t="s">
        <v>137</v>
      </c>
      <c r="J16" t="s">
        <v>48</v>
      </c>
      <c r="K16" t="s">
        <v>52</v>
      </c>
      <c r="L16" t="s">
        <v>57</v>
      </c>
      <c r="M16" t="s">
        <v>64</v>
      </c>
      <c r="N16">
        <v>24</v>
      </c>
      <c r="O16">
        <v>0</v>
      </c>
      <c r="P16" t="s">
        <v>75</v>
      </c>
      <c r="Q16" t="s">
        <v>142</v>
      </c>
      <c r="R16" t="s">
        <v>83</v>
      </c>
      <c r="S16" t="s">
        <v>86</v>
      </c>
      <c r="T16" s="9">
        <v>1.07</v>
      </c>
      <c r="U16">
        <v>1</v>
      </c>
      <c r="W16" s="2"/>
      <c r="Y16" t="s">
        <v>102</v>
      </c>
    </row>
    <row r="17" spans="1:27" x14ac:dyDescent="0.25">
      <c r="A17">
        <v>16</v>
      </c>
      <c r="B17" s="2">
        <v>43950</v>
      </c>
      <c r="C17" s="13">
        <f t="shared" si="0"/>
        <v>2020</v>
      </c>
      <c r="D17" t="s">
        <v>198</v>
      </c>
      <c r="E17" t="s">
        <v>24</v>
      </c>
      <c r="F17">
        <v>9204025787</v>
      </c>
      <c r="G17" t="s">
        <v>27</v>
      </c>
      <c r="H17" t="s">
        <v>137</v>
      </c>
      <c r="J17" t="s">
        <v>48</v>
      </c>
      <c r="K17" t="s">
        <v>53</v>
      </c>
      <c r="L17" t="s">
        <v>58</v>
      </c>
      <c r="M17" t="s">
        <v>67</v>
      </c>
      <c r="N17">
        <v>19</v>
      </c>
      <c r="O17">
        <v>0</v>
      </c>
      <c r="P17" t="s">
        <v>75</v>
      </c>
      <c r="Q17" t="s">
        <v>142</v>
      </c>
      <c r="R17" t="s">
        <v>83</v>
      </c>
      <c r="S17" t="s">
        <v>86</v>
      </c>
      <c r="T17" s="9">
        <v>1.07</v>
      </c>
      <c r="U17">
        <v>1</v>
      </c>
      <c r="W17" s="2"/>
      <c r="Y17" t="s">
        <v>102</v>
      </c>
      <c r="Z17" t="s">
        <v>183</v>
      </c>
    </row>
    <row r="18" spans="1:27" x14ac:dyDescent="0.25">
      <c r="A18">
        <v>17</v>
      </c>
      <c r="B18" s="2">
        <v>43955</v>
      </c>
      <c r="C18" s="13">
        <f t="shared" si="0"/>
        <v>2020</v>
      </c>
      <c r="D18" t="s">
        <v>199</v>
      </c>
      <c r="E18" t="s">
        <v>24</v>
      </c>
      <c r="F18">
        <v>7309175786</v>
      </c>
      <c r="G18" t="s">
        <v>26</v>
      </c>
      <c r="H18" t="s">
        <v>115</v>
      </c>
      <c r="I18">
        <v>5031</v>
      </c>
      <c r="J18" t="s">
        <v>48</v>
      </c>
      <c r="K18" t="s">
        <v>53</v>
      </c>
      <c r="L18" t="s">
        <v>58</v>
      </c>
      <c r="M18" t="s">
        <v>67</v>
      </c>
      <c r="N18">
        <v>54</v>
      </c>
      <c r="O18">
        <v>0</v>
      </c>
      <c r="P18" t="s">
        <v>79</v>
      </c>
      <c r="Q18" t="s">
        <v>143</v>
      </c>
      <c r="R18" t="s">
        <v>84</v>
      </c>
      <c r="S18" t="s">
        <v>86</v>
      </c>
      <c r="T18" s="9">
        <v>1.07</v>
      </c>
      <c r="U18">
        <v>1</v>
      </c>
      <c r="W18" s="2"/>
      <c r="Y18" t="s">
        <v>102</v>
      </c>
      <c r="Z18" t="s">
        <v>200</v>
      </c>
    </row>
    <row r="19" spans="1:27" x14ac:dyDescent="0.25">
      <c r="A19">
        <v>18</v>
      </c>
      <c r="B19" s="2">
        <v>43966</v>
      </c>
      <c r="C19" s="13">
        <f t="shared" si="0"/>
        <v>2020</v>
      </c>
      <c r="D19" t="s">
        <v>201</v>
      </c>
      <c r="E19" t="s">
        <v>23</v>
      </c>
      <c r="F19">
        <v>335117402</v>
      </c>
      <c r="G19" t="s">
        <v>27</v>
      </c>
      <c r="H19" t="s">
        <v>137</v>
      </c>
      <c r="J19" t="s">
        <v>48</v>
      </c>
      <c r="K19" t="s">
        <v>53</v>
      </c>
      <c r="L19" t="s">
        <v>58</v>
      </c>
      <c r="M19" t="s">
        <v>67</v>
      </c>
      <c r="N19">
        <v>24</v>
      </c>
      <c r="O19">
        <v>0</v>
      </c>
      <c r="P19" t="s">
        <v>82</v>
      </c>
      <c r="Q19" t="s">
        <v>142</v>
      </c>
      <c r="R19" t="s">
        <v>83</v>
      </c>
      <c r="S19" t="s">
        <v>86</v>
      </c>
      <c r="T19" s="9">
        <v>1.07</v>
      </c>
      <c r="U19">
        <v>1</v>
      </c>
      <c r="W19" s="2"/>
      <c r="Y19" t="s">
        <v>102</v>
      </c>
      <c r="Z19" t="s">
        <v>183</v>
      </c>
    </row>
    <row r="20" spans="1:27" x14ac:dyDescent="0.25">
      <c r="A20">
        <v>19</v>
      </c>
      <c r="B20" s="2">
        <v>44022</v>
      </c>
      <c r="C20" s="13">
        <f t="shared" si="0"/>
        <v>2020</v>
      </c>
      <c r="D20" t="s">
        <v>202</v>
      </c>
      <c r="E20" t="s">
        <v>24</v>
      </c>
      <c r="F20">
        <v>7404225312</v>
      </c>
      <c r="G20" t="s">
        <v>28</v>
      </c>
      <c r="H20" t="s">
        <v>124</v>
      </c>
      <c r="I20">
        <v>731</v>
      </c>
      <c r="J20" t="s">
        <v>48</v>
      </c>
      <c r="K20" t="s">
        <v>53</v>
      </c>
      <c r="L20" t="s">
        <v>58</v>
      </c>
      <c r="M20" t="s">
        <v>64</v>
      </c>
      <c r="N20">
        <v>49</v>
      </c>
      <c r="O20">
        <v>2</v>
      </c>
      <c r="P20" t="s">
        <v>75</v>
      </c>
      <c r="Q20" t="s">
        <v>141</v>
      </c>
      <c r="R20" t="s">
        <v>83</v>
      </c>
      <c r="S20" t="s">
        <v>86</v>
      </c>
      <c r="T20" s="9">
        <v>1.27</v>
      </c>
      <c r="U20">
        <v>1</v>
      </c>
      <c r="W20" s="2"/>
      <c r="Y20" t="s">
        <v>102</v>
      </c>
      <c r="Z20" t="s">
        <v>203</v>
      </c>
    </row>
    <row r="21" spans="1:27" x14ac:dyDescent="0.25">
      <c r="A21">
        <v>20</v>
      </c>
      <c r="B21" s="2">
        <v>44042</v>
      </c>
      <c r="C21" s="13">
        <f t="shared" si="0"/>
        <v>2020</v>
      </c>
      <c r="D21" t="s">
        <v>204</v>
      </c>
      <c r="E21" t="s">
        <v>24</v>
      </c>
      <c r="F21">
        <v>440304964</v>
      </c>
      <c r="G21" t="s">
        <v>27</v>
      </c>
      <c r="H21" t="s">
        <v>113</v>
      </c>
      <c r="I21">
        <v>413</v>
      </c>
      <c r="J21" t="s">
        <v>48</v>
      </c>
      <c r="K21" t="s">
        <v>52</v>
      </c>
      <c r="L21" t="s">
        <v>57</v>
      </c>
      <c r="M21" t="s">
        <v>64</v>
      </c>
      <c r="N21">
        <v>21</v>
      </c>
      <c r="O21">
        <v>0</v>
      </c>
      <c r="P21" t="s">
        <v>81</v>
      </c>
      <c r="Q21" t="s">
        <v>142</v>
      </c>
      <c r="R21" t="s">
        <v>83</v>
      </c>
      <c r="S21" t="s">
        <v>86</v>
      </c>
      <c r="T21" s="9">
        <v>0.2</v>
      </c>
      <c r="U21">
        <v>1</v>
      </c>
      <c r="W21" s="2"/>
      <c r="Y21" t="s">
        <v>102</v>
      </c>
      <c r="Z21" t="s">
        <v>205</v>
      </c>
    </row>
    <row r="22" spans="1:27" x14ac:dyDescent="0.25">
      <c r="A22">
        <v>21</v>
      </c>
      <c r="B22" s="2">
        <v>44074</v>
      </c>
      <c r="C22" s="13">
        <f t="shared" si="0"/>
        <v>2020</v>
      </c>
      <c r="D22" t="s">
        <v>206</v>
      </c>
      <c r="E22" t="s">
        <v>24</v>
      </c>
      <c r="F22">
        <v>6005120935</v>
      </c>
      <c r="G22" t="s">
        <v>28</v>
      </c>
      <c r="H22" t="s">
        <v>125</v>
      </c>
      <c r="I22">
        <v>1612</v>
      </c>
      <c r="J22" t="s">
        <v>48</v>
      </c>
      <c r="K22" t="s">
        <v>52</v>
      </c>
      <c r="L22" t="s">
        <v>57</v>
      </c>
      <c r="M22" t="s">
        <v>67</v>
      </c>
      <c r="N22">
        <v>54</v>
      </c>
      <c r="O22">
        <v>2</v>
      </c>
      <c r="P22" t="s">
        <v>78</v>
      </c>
      <c r="Q22" t="s">
        <v>143</v>
      </c>
      <c r="R22" t="s">
        <v>84</v>
      </c>
      <c r="S22" t="s">
        <v>87</v>
      </c>
      <c r="T22" s="9">
        <v>1.27</v>
      </c>
      <c r="U22">
        <v>1</v>
      </c>
      <c r="W22" s="2"/>
      <c r="Y22" t="s">
        <v>102</v>
      </c>
      <c r="Z22" t="s">
        <v>207</v>
      </c>
    </row>
    <row r="23" spans="1:27" x14ac:dyDescent="0.25">
      <c r="A23">
        <v>22</v>
      </c>
      <c r="B23" s="2">
        <v>44105</v>
      </c>
      <c r="C23" s="13">
        <f t="shared" si="0"/>
        <v>2020</v>
      </c>
      <c r="D23" t="s">
        <v>208</v>
      </c>
      <c r="E23" t="s">
        <v>24</v>
      </c>
      <c r="F23">
        <v>5606301569</v>
      </c>
      <c r="G23" t="s">
        <v>26</v>
      </c>
      <c r="H23" t="s">
        <v>119</v>
      </c>
      <c r="I23">
        <v>231</v>
      </c>
      <c r="J23" t="s">
        <v>48</v>
      </c>
      <c r="K23" t="s">
        <v>52</v>
      </c>
      <c r="L23" t="s">
        <v>57</v>
      </c>
      <c r="M23" t="s">
        <v>63</v>
      </c>
      <c r="N23">
        <v>41</v>
      </c>
      <c r="O23">
        <v>0</v>
      </c>
      <c r="P23" t="s">
        <v>74</v>
      </c>
      <c r="Q23" t="s">
        <v>141</v>
      </c>
      <c r="R23" t="s">
        <v>83</v>
      </c>
      <c r="S23" t="s">
        <v>86</v>
      </c>
      <c r="T23" s="9">
        <v>0.2</v>
      </c>
      <c r="U23">
        <v>1</v>
      </c>
      <c r="W23" s="2"/>
      <c r="Y23" t="s">
        <v>102</v>
      </c>
      <c r="Z23" t="s">
        <v>183</v>
      </c>
    </row>
    <row r="24" spans="1:27" x14ac:dyDescent="0.25">
      <c r="A24">
        <v>23</v>
      </c>
      <c r="B24" s="2">
        <v>44144</v>
      </c>
      <c r="C24" s="13">
        <f t="shared" si="0"/>
        <v>2020</v>
      </c>
      <c r="D24" t="s">
        <v>209</v>
      </c>
      <c r="E24" t="s">
        <v>24</v>
      </c>
      <c r="F24">
        <v>6304120504</v>
      </c>
      <c r="G24" t="s">
        <v>27</v>
      </c>
      <c r="H24" t="s">
        <v>126</v>
      </c>
      <c r="I24">
        <v>2111</v>
      </c>
      <c r="J24" t="s">
        <v>48</v>
      </c>
      <c r="K24" t="s">
        <v>53</v>
      </c>
      <c r="L24" t="s">
        <v>58</v>
      </c>
      <c r="M24" t="s">
        <v>62</v>
      </c>
      <c r="N24">
        <v>26</v>
      </c>
      <c r="O24">
        <v>0</v>
      </c>
      <c r="P24" t="s">
        <v>82</v>
      </c>
      <c r="Q24" t="s">
        <v>142</v>
      </c>
      <c r="R24" t="s">
        <v>84</v>
      </c>
      <c r="S24" t="s">
        <v>86</v>
      </c>
      <c r="T24" s="9">
        <v>0.53</v>
      </c>
      <c r="U24">
        <v>1</v>
      </c>
      <c r="W24" s="2">
        <v>44147</v>
      </c>
      <c r="X24" t="s">
        <v>96</v>
      </c>
      <c r="Y24" t="s">
        <v>102</v>
      </c>
    </row>
    <row r="25" spans="1:27" x14ac:dyDescent="0.25">
      <c r="A25">
        <v>24</v>
      </c>
      <c r="B25" s="2">
        <v>44175</v>
      </c>
      <c r="C25" s="13">
        <f t="shared" si="0"/>
        <v>2020</v>
      </c>
      <c r="D25" t="s">
        <v>210</v>
      </c>
      <c r="E25" t="s">
        <v>24</v>
      </c>
      <c r="F25">
        <v>480830404</v>
      </c>
      <c r="G25" t="s">
        <v>26</v>
      </c>
      <c r="H25" t="s">
        <v>115</v>
      </c>
      <c r="I25">
        <v>5011</v>
      </c>
      <c r="J25" t="s">
        <v>48</v>
      </c>
      <c r="K25" t="s">
        <v>53</v>
      </c>
      <c r="L25" t="s">
        <v>58</v>
      </c>
      <c r="M25" t="s">
        <v>64</v>
      </c>
      <c r="N25">
        <v>28</v>
      </c>
      <c r="O25">
        <v>0</v>
      </c>
      <c r="P25" t="s">
        <v>82</v>
      </c>
      <c r="Q25" t="s">
        <v>142</v>
      </c>
      <c r="R25" t="s">
        <v>84</v>
      </c>
      <c r="S25" t="s">
        <v>86</v>
      </c>
      <c r="T25" s="9">
        <v>1.07</v>
      </c>
      <c r="U25">
        <v>1</v>
      </c>
      <c r="W25" s="2"/>
      <c r="Y25" t="s">
        <v>102</v>
      </c>
      <c r="Z25" t="s">
        <v>211</v>
      </c>
    </row>
    <row r="26" spans="1:27" s="6" customFormat="1" x14ac:dyDescent="0.25">
      <c r="A26" s="6">
        <v>25</v>
      </c>
      <c r="B26" s="7">
        <v>44195</v>
      </c>
      <c r="C26" s="13">
        <f t="shared" si="0"/>
        <v>2020</v>
      </c>
      <c r="D26" s="6" t="s">
        <v>212</v>
      </c>
      <c r="E26" s="6" t="s">
        <v>23</v>
      </c>
      <c r="F26" s="6">
        <v>661122220</v>
      </c>
      <c r="G26" s="6" t="s">
        <v>32</v>
      </c>
      <c r="H26" s="6" t="s">
        <v>127</v>
      </c>
      <c r="I26" s="6">
        <v>1031</v>
      </c>
      <c r="J26" s="6" t="s">
        <v>48</v>
      </c>
      <c r="K26" s="6" t="s">
        <v>53</v>
      </c>
      <c r="L26" s="6" t="s">
        <v>58</v>
      </c>
      <c r="M26" s="6" t="s">
        <v>62</v>
      </c>
      <c r="N26" s="6">
        <v>34</v>
      </c>
      <c r="O26" s="6">
        <v>1.5</v>
      </c>
      <c r="P26" s="6" t="s">
        <v>71</v>
      </c>
      <c r="Q26" s="6" t="s">
        <v>141</v>
      </c>
      <c r="R26" s="6" t="s">
        <v>83</v>
      </c>
      <c r="S26" s="6" t="s">
        <v>87</v>
      </c>
      <c r="T26" s="9">
        <v>0.5</v>
      </c>
      <c r="U26" s="6">
        <v>1</v>
      </c>
      <c r="W26" s="7"/>
      <c r="Y26" s="6" t="s">
        <v>102</v>
      </c>
      <c r="Z26" s="6" t="s">
        <v>213</v>
      </c>
      <c r="AA26" s="6" t="s">
        <v>214</v>
      </c>
    </row>
    <row r="27" spans="1:27" x14ac:dyDescent="0.25">
      <c r="A27">
        <v>26</v>
      </c>
      <c r="B27" s="2">
        <v>44202</v>
      </c>
      <c r="C27" s="13">
        <f t="shared" si="0"/>
        <v>2021</v>
      </c>
      <c r="D27" t="s">
        <v>215</v>
      </c>
      <c r="E27" t="s">
        <v>23</v>
      </c>
      <c r="F27">
        <v>7160015687</v>
      </c>
      <c r="G27" t="s">
        <v>28</v>
      </c>
      <c r="H27" t="s">
        <v>119</v>
      </c>
      <c r="I27">
        <v>231</v>
      </c>
      <c r="J27" t="s">
        <v>48</v>
      </c>
      <c r="K27" t="s">
        <v>53</v>
      </c>
      <c r="L27" t="s">
        <v>58</v>
      </c>
      <c r="M27" t="s">
        <v>63</v>
      </c>
      <c r="N27">
        <v>39</v>
      </c>
      <c r="O27">
        <v>0</v>
      </c>
      <c r="P27" t="s">
        <v>74</v>
      </c>
      <c r="Q27" t="s">
        <v>141</v>
      </c>
      <c r="R27" t="s">
        <v>83</v>
      </c>
      <c r="S27" t="s">
        <v>86</v>
      </c>
      <c r="T27" s="9">
        <v>0.2</v>
      </c>
      <c r="U27">
        <v>1</v>
      </c>
      <c r="W27" s="2"/>
      <c r="Y27" t="s">
        <v>102</v>
      </c>
      <c r="Z27" t="s">
        <v>183</v>
      </c>
    </row>
    <row r="28" spans="1:27" x14ac:dyDescent="0.25">
      <c r="A28">
        <v>27</v>
      </c>
      <c r="B28" s="2">
        <v>44210</v>
      </c>
      <c r="C28" s="13">
        <f t="shared" si="0"/>
        <v>2021</v>
      </c>
      <c r="D28" t="s">
        <v>216</v>
      </c>
      <c r="E28" t="s">
        <v>23</v>
      </c>
      <c r="F28">
        <v>7953155309</v>
      </c>
      <c r="G28" t="s">
        <v>28</v>
      </c>
      <c r="H28" t="s">
        <v>126</v>
      </c>
      <c r="I28">
        <v>1621</v>
      </c>
      <c r="J28" t="s">
        <v>48</v>
      </c>
      <c r="K28" t="s">
        <v>52</v>
      </c>
      <c r="L28" t="s">
        <v>57</v>
      </c>
      <c r="M28" t="s">
        <v>62</v>
      </c>
      <c r="N28">
        <v>36</v>
      </c>
      <c r="O28">
        <v>1</v>
      </c>
      <c r="P28" t="s">
        <v>74</v>
      </c>
      <c r="Q28" t="s">
        <v>141</v>
      </c>
      <c r="R28" t="s">
        <v>83</v>
      </c>
      <c r="S28" t="s">
        <v>86</v>
      </c>
      <c r="T28" s="9">
        <v>0.41</v>
      </c>
      <c r="U28">
        <v>1</v>
      </c>
      <c r="W28" s="2"/>
      <c r="Y28" t="s">
        <v>102</v>
      </c>
      <c r="Z28" t="s">
        <v>183</v>
      </c>
    </row>
    <row r="29" spans="1:27" x14ac:dyDescent="0.25">
      <c r="A29">
        <v>28</v>
      </c>
      <c r="B29" s="2">
        <v>44263</v>
      </c>
      <c r="C29" s="13">
        <f t="shared" si="0"/>
        <v>2021</v>
      </c>
      <c r="D29" t="s">
        <v>217</v>
      </c>
      <c r="E29" t="s">
        <v>24</v>
      </c>
      <c r="F29">
        <v>480228445</v>
      </c>
      <c r="G29" t="s">
        <v>26</v>
      </c>
      <c r="H29" t="s">
        <v>126</v>
      </c>
      <c r="I29">
        <v>2121</v>
      </c>
      <c r="J29" t="s">
        <v>48</v>
      </c>
      <c r="K29" t="s">
        <v>53</v>
      </c>
      <c r="L29" t="s">
        <v>58</v>
      </c>
      <c r="M29" t="s">
        <v>62</v>
      </c>
      <c r="N29">
        <v>40</v>
      </c>
      <c r="O29">
        <v>2</v>
      </c>
      <c r="P29" t="s">
        <v>74</v>
      </c>
      <c r="Q29" t="s">
        <v>141</v>
      </c>
      <c r="R29" t="s">
        <v>83</v>
      </c>
      <c r="S29" t="s">
        <v>87</v>
      </c>
      <c r="T29" s="9">
        <v>0.52</v>
      </c>
      <c r="U29">
        <v>1</v>
      </c>
      <c r="W29" s="2"/>
      <c r="Y29" t="s">
        <v>102</v>
      </c>
      <c r="Z29" t="s">
        <v>183</v>
      </c>
    </row>
    <row r="30" spans="1:27" x14ac:dyDescent="0.25">
      <c r="A30">
        <v>29</v>
      </c>
      <c r="B30" s="2">
        <v>44319</v>
      </c>
      <c r="C30" s="13">
        <f t="shared" si="0"/>
        <v>2021</v>
      </c>
      <c r="D30" t="s">
        <v>218</v>
      </c>
      <c r="E30" t="s">
        <v>23</v>
      </c>
      <c r="F30">
        <v>7255023952</v>
      </c>
      <c r="G30" t="s">
        <v>26</v>
      </c>
      <c r="H30" t="s">
        <v>124</v>
      </c>
      <c r="I30">
        <v>413</v>
      </c>
      <c r="J30" t="s">
        <v>48</v>
      </c>
      <c r="K30" t="s">
        <v>53</v>
      </c>
      <c r="L30" t="s">
        <v>58</v>
      </c>
      <c r="M30" t="s">
        <v>60</v>
      </c>
      <c r="N30">
        <v>40</v>
      </c>
      <c r="O30">
        <v>2</v>
      </c>
      <c r="P30" t="s">
        <v>74</v>
      </c>
      <c r="Q30" t="s">
        <v>141</v>
      </c>
      <c r="R30" t="s">
        <v>83</v>
      </c>
      <c r="S30" t="s">
        <v>87</v>
      </c>
      <c r="T30" s="10">
        <v>1</v>
      </c>
      <c r="U30">
        <v>1</v>
      </c>
      <c r="W30" s="2">
        <v>44327</v>
      </c>
      <c r="X30" t="s">
        <v>95</v>
      </c>
      <c r="Y30" t="s">
        <v>102</v>
      </c>
    </row>
    <row r="31" spans="1:27" x14ac:dyDescent="0.25">
      <c r="A31">
        <v>30</v>
      </c>
      <c r="B31" s="2">
        <v>44327</v>
      </c>
      <c r="C31" s="13">
        <f t="shared" si="0"/>
        <v>2021</v>
      </c>
      <c r="D31" t="s">
        <v>219</v>
      </c>
      <c r="E31" t="s">
        <v>23</v>
      </c>
      <c r="F31">
        <v>6256190864</v>
      </c>
      <c r="G31" t="s">
        <v>28</v>
      </c>
      <c r="H31" t="s">
        <v>118</v>
      </c>
      <c r="I31">
        <v>113</v>
      </c>
      <c r="J31" t="s">
        <v>48</v>
      </c>
      <c r="K31" t="s">
        <v>52</v>
      </c>
      <c r="L31" t="s">
        <v>57</v>
      </c>
      <c r="M31" t="s">
        <v>65</v>
      </c>
      <c r="N31">
        <v>24</v>
      </c>
      <c r="O31">
        <v>0</v>
      </c>
      <c r="P31" t="s">
        <v>75</v>
      </c>
      <c r="Q31" t="s">
        <v>142</v>
      </c>
      <c r="R31" t="s">
        <v>83</v>
      </c>
      <c r="S31" t="s">
        <v>86</v>
      </c>
      <c r="T31" s="9">
        <v>0.3</v>
      </c>
      <c r="U31">
        <v>1</v>
      </c>
      <c r="W31" s="2"/>
      <c r="Y31" t="s">
        <v>102</v>
      </c>
      <c r="Z31" s="8" t="s">
        <v>225</v>
      </c>
    </row>
    <row r="32" spans="1:27" x14ac:dyDescent="0.25">
      <c r="A32">
        <v>31</v>
      </c>
      <c r="B32" s="2">
        <v>44343</v>
      </c>
      <c r="C32" s="13">
        <f t="shared" si="0"/>
        <v>2021</v>
      </c>
      <c r="D32" t="s">
        <v>220</v>
      </c>
      <c r="E32" t="s">
        <v>23</v>
      </c>
      <c r="F32">
        <v>485328407</v>
      </c>
      <c r="G32" t="s">
        <v>28</v>
      </c>
      <c r="H32" t="s">
        <v>115</v>
      </c>
      <c r="I32">
        <v>5011</v>
      </c>
      <c r="J32" t="s">
        <v>48</v>
      </c>
      <c r="K32" t="s">
        <v>53</v>
      </c>
      <c r="L32" t="s">
        <v>58</v>
      </c>
      <c r="M32" t="s">
        <v>60</v>
      </c>
      <c r="N32">
        <v>40</v>
      </c>
      <c r="O32">
        <v>2</v>
      </c>
      <c r="P32" t="s">
        <v>74</v>
      </c>
      <c r="Q32" t="s">
        <v>141</v>
      </c>
      <c r="R32" t="s">
        <v>84</v>
      </c>
      <c r="S32" t="s">
        <v>87</v>
      </c>
      <c r="T32" s="9">
        <v>0.52</v>
      </c>
      <c r="U32">
        <v>1</v>
      </c>
      <c r="W32" s="2">
        <v>44365</v>
      </c>
      <c r="X32" t="s">
        <v>96</v>
      </c>
      <c r="Y32" t="s">
        <v>102</v>
      </c>
    </row>
    <row r="33" spans="1:27" x14ac:dyDescent="0.25">
      <c r="A33">
        <v>32</v>
      </c>
      <c r="B33" s="2">
        <v>44347</v>
      </c>
      <c r="C33" s="13">
        <f t="shared" si="0"/>
        <v>2021</v>
      </c>
      <c r="D33" t="s">
        <v>221</v>
      </c>
      <c r="E33" t="s">
        <v>23</v>
      </c>
      <c r="F33">
        <v>6560131666</v>
      </c>
      <c r="G33" t="s">
        <v>31</v>
      </c>
      <c r="H33" t="s">
        <v>126</v>
      </c>
      <c r="I33">
        <v>2121</v>
      </c>
      <c r="J33" t="s">
        <v>48</v>
      </c>
      <c r="K33" t="s">
        <v>52</v>
      </c>
      <c r="L33" t="s">
        <v>57</v>
      </c>
      <c r="M33" t="s">
        <v>62</v>
      </c>
      <c r="N33">
        <v>41</v>
      </c>
      <c r="O33">
        <v>2</v>
      </c>
      <c r="P33" t="s">
        <v>75</v>
      </c>
      <c r="Q33" t="s">
        <v>141</v>
      </c>
      <c r="R33" t="s">
        <v>83</v>
      </c>
      <c r="S33" t="s">
        <v>87</v>
      </c>
      <c r="T33" s="10">
        <v>0.56000000000000005</v>
      </c>
      <c r="U33">
        <v>1</v>
      </c>
      <c r="W33" s="2"/>
      <c r="Y33" t="s">
        <v>102</v>
      </c>
      <c r="Z33" t="s">
        <v>183</v>
      </c>
    </row>
    <row r="34" spans="1:27" x14ac:dyDescent="0.25">
      <c r="A34">
        <v>33</v>
      </c>
      <c r="B34" s="2">
        <v>44356</v>
      </c>
      <c r="C34" s="13">
        <f t="shared" si="0"/>
        <v>2021</v>
      </c>
      <c r="D34" t="s">
        <v>222</v>
      </c>
      <c r="E34" t="s">
        <v>23</v>
      </c>
      <c r="F34">
        <v>6552232038</v>
      </c>
      <c r="G34" t="s">
        <v>26</v>
      </c>
      <c r="H34" t="s">
        <v>119</v>
      </c>
      <c r="I34">
        <v>231</v>
      </c>
      <c r="J34" t="s">
        <v>48</v>
      </c>
      <c r="K34" t="s">
        <v>53</v>
      </c>
      <c r="L34" t="s">
        <v>58</v>
      </c>
      <c r="M34" t="s">
        <v>60</v>
      </c>
      <c r="N34">
        <v>25</v>
      </c>
      <c r="O34">
        <v>2</v>
      </c>
      <c r="P34" t="s">
        <v>75</v>
      </c>
      <c r="Q34" t="s">
        <v>142</v>
      </c>
      <c r="R34" t="s">
        <v>83</v>
      </c>
      <c r="S34" t="s">
        <v>87</v>
      </c>
      <c r="T34" s="9">
        <v>2.2999999999999998</v>
      </c>
      <c r="U34">
        <v>1</v>
      </c>
      <c r="W34" s="2"/>
      <c r="Y34" t="s">
        <v>102</v>
      </c>
      <c r="Z34" t="s">
        <v>183</v>
      </c>
    </row>
    <row r="35" spans="1:27" s="6" customFormat="1" x14ac:dyDescent="0.25">
      <c r="A35" s="6">
        <v>34</v>
      </c>
      <c r="B35" s="7">
        <v>44391</v>
      </c>
      <c r="C35" s="13">
        <f t="shared" si="0"/>
        <v>2021</v>
      </c>
      <c r="D35" s="6" t="s">
        <v>223</v>
      </c>
      <c r="E35" s="6" t="s">
        <v>23</v>
      </c>
      <c r="F35" s="6">
        <v>854221390</v>
      </c>
      <c r="G35" s="6" t="s">
        <v>31</v>
      </c>
      <c r="H35" s="6" t="s">
        <v>127</v>
      </c>
      <c r="I35" s="6">
        <v>1031</v>
      </c>
      <c r="J35" s="6" t="s">
        <v>48</v>
      </c>
      <c r="K35" s="6" t="s">
        <v>52</v>
      </c>
      <c r="L35" s="6" t="s">
        <v>57</v>
      </c>
      <c r="M35" s="6" t="s">
        <v>67</v>
      </c>
      <c r="N35" s="6">
        <v>42</v>
      </c>
      <c r="O35" s="6">
        <v>2</v>
      </c>
      <c r="P35" s="6" t="s">
        <v>75</v>
      </c>
      <c r="Q35" s="6" t="s">
        <v>141</v>
      </c>
      <c r="R35" s="6" t="s">
        <v>83</v>
      </c>
      <c r="S35" s="6" t="s">
        <v>87</v>
      </c>
      <c r="T35" s="9">
        <v>2.1</v>
      </c>
      <c r="U35" s="6">
        <v>1</v>
      </c>
      <c r="W35" s="7"/>
      <c r="Y35" s="6" t="s">
        <v>102</v>
      </c>
      <c r="Z35" s="6" t="s">
        <v>224</v>
      </c>
      <c r="AA35" s="6" t="s">
        <v>214</v>
      </c>
    </row>
    <row r="36" spans="1:27" x14ac:dyDescent="0.25">
      <c r="A36">
        <v>35</v>
      </c>
      <c r="B36" s="2">
        <v>44404</v>
      </c>
      <c r="C36" s="13">
        <f t="shared" si="0"/>
        <v>2021</v>
      </c>
      <c r="D36" t="s">
        <v>226</v>
      </c>
      <c r="E36" t="s">
        <v>23</v>
      </c>
      <c r="F36">
        <v>8061225755</v>
      </c>
      <c r="G36" t="s">
        <v>31</v>
      </c>
      <c r="H36" t="s">
        <v>126</v>
      </c>
      <c r="I36">
        <v>2121</v>
      </c>
      <c r="J36" t="s">
        <v>48</v>
      </c>
      <c r="K36" t="s">
        <v>52</v>
      </c>
      <c r="L36" t="s">
        <v>57</v>
      </c>
      <c r="M36" t="s">
        <v>62</v>
      </c>
      <c r="N36">
        <v>42</v>
      </c>
      <c r="O36">
        <v>2</v>
      </c>
      <c r="P36" t="s">
        <v>75</v>
      </c>
      <c r="Q36" t="s">
        <v>141</v>
      </c>
      <c r="R36" t="s">
        <v>83</v>
      </c>
      <c r="S36" t="s">
        <v>87</v>
      </c>
      <c r="U36">
        <v>1</v>
      </c>
      <c r="W36" s="2"/>
      <c r="Y36" t="s">
        <v>102</v>
      </c>
      <c r="Z36" t="s">
        <v>183</v>
      </c>
    </row>
    <row r="37" spans="1:27" x14ac:dyDescent="0.25">
      <c r="A37">
        <v>36</v>
      </c>
      <c r="B37" s="2">
        <v>44412</v>
      </c>
      <c r="C37" s="13">
        <f t="shared" si="0"/>
        <v>2021</v>
      </c>
      <c r="D37" t="s">
        <v>227</v>
      </c>
      <c r="E37" t="s">
        <v>23</v>
      </c>
      <c r="F37">
        <v>7258255356</v>
      </c>
      <c r="G37" t="s">
        <v>31</v>
      </c>
      <c r="H37" t="s">
        <v>116</v>
      </c>
      <c r="I37">
        <v>631</v>
      </c>
      <c r="J37" t="s">
        <v>48</v>
      </c>
      <c r="K37" t="s">
        <v>53</v>
      </c>
      <c r="L37" t="s">
        <v>58</v>
      </c>
      <c r="M37" t="s">
        <v>61</v>
      </c>
      <c r="N37">
        <v>35</v>
      </c>
      <c r="O37">
        <v>0</v>
      </c>
      <c r="P37" t="s">
        <v>74</v>
      </c>
      <c r="Q37" t="s">
        <v>141</v>
      </c>
      <c r="R37" t="s">
        <v>83</v>
      </c>
      <c r="S37" t="s">
        <v>86</v>
      </c>
      <c r="U37">
        <v>1</v>
      </c>
      <c r="W37" s="2"/>
      <c r="Y37" t="s">
        <v>102</v>
      </c>
      <c r="Z37" t="s">
        <v>228</v>
      </c>
    </row>
    <row r="38" spans="1:27" x14ac:dyDescent="0.25">
      <c r="A38">
        <v>37</v>
      </c>
      <c r="B38" s="2">
        <v>44433</v>
      </c>
      <c r="C38" s="13">
        <f t="shared" si="0"/>
        <v>2021</v>
      </c>
      <c r="D38" t="s">
        <v>229</v>
      </c>
      <c r="E38" t="s">
        <v>24</v>
      </c>
      <c r="F38">
        <v>490913019</v>
      </c>
      <c r="G38" t="s">
        <v>29</v>
      </c>
      <c r="H38" t="s">
        <v>126</v>
      </c>
      <c r="I38">
        <v>2121</v>
      </c>
      <c r="J38" t="s">
        <v>48</v>
      </c>
      <c r="K38" t="s">
        <v>52</v>
      </c>
      <c r="L38" t="s">
        <v>57</v>
      </c>
      <c r="M38" t="s">
        <v>62</v>
      </c>
      <c r="N38">
        <v>40</v>
      </c>
      <c r="O38">
        <v>2</v>
      </c>
      <c r="P38" t="s">
        <v>74</v>
      </c>
      <c r="Q38" t="s">
        <v>141</v>
      </c>
      <c r="R38" t="s">
        <v>83</v>
      </c>
      <c r="S38" t="s">
        <v>87</v>
      </c>
      <c r="U38">
        <v>1</v>
      </c>
      <c r="W38" s="2"/>
      <c r="Y38" t="s">
        <v>102</v>
      </c>
      <c r="Z38" t="s">
        <v>183</v>
      </c>
    </row>
    <row r="39" spans="1:27" x14ac:dyDescent="0.25">
      <c r="A39">
        <v>38</v>
      </c>
      <c r="B39" s="2">
        <v>44448</v>
      </c>
      <c r="C39" s="13">
        <f t="shared" si="0"/>
        <v>2021</v>
      </c>
      <c r="D39" t="s">
        <v>230</v>
      </c>
      <c r="E39" t="s">
        <v>23</v>
      </c>
      <c r="F39">
        <v>465426406</v>
      </c>
      <c r="G39" t="s">
        <v>31</v>
      </c>
      <c r="H39" t="s">
        <v>124</v>
      </c>
      <c r="I39">
        <v>732</v>
      </c>
      <c r="J39" t="s">
        <v>48</v>
      </c>
      <c r="K39" t="s">
        <v>53</v>
      </c>
      <c r="L39" t="s">
        <v>58</v>
      </c>
      <c r="M39" t="s">
        <v>60</v>
      </c>
      <c r="N39">
        <v>41</v>
      </c>
      <c r="O39">
        <v>2</v>
      </c>
      <c r="P39" t="s">
        <v>75</v>
      </c>
      <c r="Q39" t="s">
        <v>141</v>
      </c>
      <c r="R39" t="s">
        <v>83</v>
      </c>
      <c r="S39" t="s">
        <v>87</v>
      </c>
      <c r="T39" s="9">
        <v>0.8</v>
      </c>
      <c r="U39">
        <v>1</v>
      </c>
      <c r="W39" s="2">
        <v>44468</v>
      </c>
      <c r="X39" t="s">
        <v>95</v>
      </c>
      <c r="Y39" t="s">
        <v>102</v>
      </c>
    </row>
    <row r="40" spans="1:27" x14ac:dyDescent="0.25">
      <c r="A40">
        <v>39</v>
      </c>
      <c r="B40" s="2">
        <v>44449</v>
      </c>
      <c r="C40" s="13">
        <f t="shared" si="0"/>
        <v>2021</v>
      </c>
      <c r="D40" t="s">
        <v>231</v>
      </c>
      <c r="E40" t="s">
        <v>24</v>
      </c>
      <c r="F40">
        <v>401023410</v>
      </c>
      <c r="G40" t="s">
        <v>26</v>
      </c>
      <c r="H40" t="s">
        <v>113</v>
      </c>
      <c r="I40">
        <v>411</v>
      </c>
      <c r="J40" t="s">
        <v>48</v>
      </c>
      <c r="K40" t="s">
        <v>52</v>
      </c>
      <c r="L40" t="s">
        <v>57</v>
      </c>
      <c r="M40" t="s">
        <v>64</v>
      </c>
      <c r="N40">
        <v>44</v>
      </c>
      <c r="O40">
        <v>0</v>
      </c>
      <c r="P40" t="s">
        <v>75</v>
      </c>
      <c r="Q40" t="s">
        <v>141</v>
      </c>
      <c r="R40" t="s">
        <v>83</v>
      </c>
      <c r="S40" t="s">
        <v>86</v>
      </c>
      <c r="T40" s="9">
        <v>0.3</v>
      </c>
      <c r="U40">
        <v>1</v>
      </c>
      <c r="W40" s="2"/>
      <c r="Y40" t="s">
        <v>102</v>
      </c>
      <c r="Z40" t="s">
        <v>232</v>
      </c>
    </row>
    <row r="41" spans="1:27" x14ac:dyDescent="0.25">
      <c r="A41">
        <v>40</v>
      </c>
      <c r="B41" s="2">
        <v>44480</v>
      </c>
      <c r="C41" s="13">
        <f t="shared" si="0"/>
        <v>2021</v>
      </c>
      <c r="D41" t="s">
        <v>233</v>
      </c>
      <c r="E41" t="s">
        <v>24</v>
      </c>
      <c r="F41">
        <v>6709100310</v>
      </c>
      <c r="G41" t="s">
        <v>32</v>
      </c>
      <c r="H41" t="s">
        <v>118</v>
      </c>
      <c r="I41">
        <v>113</v>
      </c>
      <c r="J41" t="s">
        <v>48</v>
      </c>
      <c r="K41" t="s">
        <v>53</v>
      </c>
      <c r="L41" t="s">
        <v>58</v>
      </c>
      <c r="M41" t="s">
        <v>65</v>
      </c>
      <c r="N41">
        <v>30</v>
      </c>
      <c r="O41">
        <v>3</v>
      </c>
      <c r="P41" t="s">
        <v>77</v>
      </c>
      <c r="Q41" t="s">
        <v>142</v>
      </c>
      <c r="R41" t="s">
        <v>83</v>
      </c>
      <c r="S41" t="s">
        <v>87</v>
      </c>
      <c r="T41" s="9">
        <v>3.4</v>
      </c>
      <c r="U41">
        <v>1</v>
      </c>
      <c r="W41" s="2"/>
      <c r="Y41" t="s">
        <v>102</v>
      </c>
      <c r="Z41" t="s">
        <v>234</v>
      </c>
    </row>
    <row r="42" spans="1:27" x14ac:dyDescent="0.25">
      <c r="A42">
        <v>41</v>
      </c>
      <c r="B42" s="2">
        <v>44487</v>
      </c>
      <c r="C42" s="13">
        <f t="shared" si="0"/>
        <v>2021</v>
      </c>
      <c r="D42" t="s">
        <v>235</v>
      </c>
      <c r="E42" t="s">
        <v>23</v>
      </c>
      <c r="F42">
        <v>6961285331</v>
      </c>
      <c r="G42" t="s">
        <v>31</v>
      </c>
      <c r="H42" t="s">
        <v>126</v>
      </c>
      <c r="I42">
        <v>2121</v>
      </c>
      <c r="J42" t="s">
        <v>48</v>
      </c>
      <c r="K42" t="s">
        <v>52</v>
      </c>
      <c r="L42" t="s">
        <v>57</v>
      </c>
      <c r="M42" t="s">
        <v>62</v>
      </c>
      <c r="N42">
        <v>52</v>
      </c>
      <c r="O42">
        <v>0</v>
      </c>
      <c r="P42" t="s">
        <v>75</v>
      </c>
      <c r="Q42" t="s">
        <v>141</v>
      </c>
      <c r="R42" t="s">
        <v>83</v>
      </c>
      <c r="S42" t="s">
        <v>86</v>
      </c>
      <c r="U42">
        <v>1</v>
      </c>
      <c r="W42" s="2"/>
      <c r="Y42" t="s">
        <v>102</v>
      </c>
      <c r="Z42" t="s">
        <v>183</v>
      </c>
    </row>
    <row r="43" spans="1:27" x14ac:dyDescent="0.25">
      <c r="A43">
        <v>42</v>
      </c>
      <c r="B43" s="2">
        <v>44502</v>
      </c>
      <c r="C43" s="13">
        <f t="shared" si="0"/>
        <v>2021</v>
      </c>
      <c r="D43" t="s">
        <v>236</v>
      </c>
      <c r="E43" t="s">
        <v>24</v>
      </c>
      <c r="F43">
        <v>530212372</v>
      </c>
      <c r="G43" t="s">
        <v>26</v>
      </c>
      <c r="H43" t="s">
        <v>125</v>
      </c>
      <c r="I43">
        <v>1612</v>
      </c>
      <c r="J43" t="s">
        <v>48</v>
      </c>
      <c r="K43" t="s">
        <v>53</v>
      </c>
      <c r="L43" t="s">
        <v>58</v>
      </c>
      <c r="M43" t="s">
        <v>61</v>
      </c>
      <c r="N43">
        <v>54</v>
      </c>
      <c r="O43">
        <v>2</v>
      </c>
      <c r="P43" t="s">
        <v>79</v>
      </c>
      <c r="Q43" t="s">
        <v>143</v>
      </c>
      <c r="R43" t="s">
        <v>85</v>
      </c>
      <c r="S43" t="s">
        <v>87</v>
      </c>
      <c r="T43" s="9">
        <v>1.52</v>
      </c>
      <c r="U43">
        <v>1</v>
      </c>
      <c r="W43" s="2"/>
      <c r="Y43" t="s">
        <v>102</v>
      </c>
      <c r="Z43" t="s">
        <v>237</v>
      </c>
    </row>
    <row r="44" spans="1:27" x14ac:dyDescent="0.25">
      <c r="A44">
        <v>43</v>
      </c>
      <c r="B44" s="2">
        <v>44522</v>
      </c>
      <c r="C44" s="13">
        <f t="shared" si="0"/>
        <v>2021</v>
      </c>
      <c r="D44" t="s">
        <v>238</v>
      </c>
      <c r="E44" t="s">
        <v>23</v>
      </c>
      <c r="F44">
        <v>5654162074</v>
      </c>
      <c r="G44" t="s">
        <v>26</v>
      </c>
      <c r="H44" t="s">
        <v>126</v>
      </c>
      <c r="I44">
        <v>2121</v>
      </c>
      <c r="J44" t="s">
        <v>48</v>
      </c>
      <c r="K44" t="s">
        <v>52</v>
      </c>
      <c r="L44" t="s">
        <v>57</v>
      </c>
      <c r="M44" t="s">
        <v>62</v>
      </c>
      <c r="N44">
        <v>22</v>
      </c>
      <c r="O44">
        <v>0</v>
      </c>
      <c r="P44" t="s">
        <v>81</v>
      </c>
      <c r="Q44" t="s">
        <v>142</v>
      </c>
      <c r="R44" t="s">
        <v>83</v>
      </c>
      <c r="S44" t="s">
        <v>86</v>
      </c>
      <c r="T44" s="9">
        <v>1.41</v>
      </c>
      <c r="U44">
        <v>1</v>
      </c>
      <c r="W44" s="2"/>
      <c r="Y44" t="s">
        <v>102</v>
      </c>
      <c r="Z44" t="s">
        <v>183</v>
      </c>
    </row>
    <row r="45" spans="1:27" x14ac:dyDescent="0.25">
      <c r="A45">
        <v>44</v>
      </c>
      <c r="B45" s="2">
        <v>44550</v>
      </c>
      <c r="C45" s="13">
        <f t="shared" si="0"/>
        <v>2021</v>
      </c>
      <c r="D45" t="s">
        <v>239</v>
      </c>
      <c r="E45" t="s">
        <v>23</v>
      </c>
      <c r="F45">
        <v>6052291905</v>
      </c>
      <c r="G45" t="s">
        <v>28</v>
      </c>
      <c r="H45" t="s">
        <v>126</v>
      </c>
      <c r="I45">
        <v>2121</v>
      </c>
      <c r="J45" t="s">
        <v>48</v>
      </c>
      <c r="K45" t="s">
        <v>52</v>
      </c>
      <c r="L45" t="s">
        <v>57</v>
      </c>
      <c r="M45" t="s">
        <v>62</v>
      </c>
      <c r="N45">
        <v>40</v>
      </c>
      <c r="O45">
        <v>3</v>
      </c>
      <c r="P45" t="s">
        <v>74</v>
      </c>
      <c r="Q45" t="s">
        <v>141</v>
      </c>
      <c r="R45" t="s">
        <v>83</v>
      </c>
      <c r="S45" t="s">
        <v>87</v>
      </c>
      <c r="T45" s="9">
        <v>1.41</v>
      </c>
      <c r="U45">
        <v>1</v>
      </c>
      <c r="W45" s="2"/>
      <c r="Y45" t="s">
        <v>102</v>
      </c>
      <c r="Z45" t="s">
        <v>183</v>
      </c>
    </row>
    <row r="46" spans="1:27" s="6" customFormat="1" x14ac:dyDescent="0.25">
      <c r="A46" s="6">
        <v>45</v>
      </c>
      <c r="B46" s="7">
        <v>44561</v>
      </c>
      <c r="C46" s="13">
        <f t="shared" si="0"/>
        <v>2021</v>
      </c>
      <c r="D46" s="6" t="s">
        <v>240</v>
      </c>
      <c r="E46" s="6" t="s">
        <v>24</v>
      </c>
      <c r="F46" s="6">
        <v>2010170316</v>
      </c>
      <c r="G46" s="6" t="s">
        <v>28</v>
      </c>
      <c r="H46" s="6" t="s">
        <v>127</v>
      </c>
      <c r="I46" s="6">
        <v>1011</v>
      </c>
      <c r="J46" s="6" t="s">
        <v>48</v>
      </c>
      <c r="K46" s="6" t="s">
        <v>52</v>
      </c>
      <c r="L46" s="6" t="s">
        <v>57</v>
      </c>
      <c r="M46" s="6" t="s">
        <v>61</v>
      </c>
      <c r="N46" s="6">
        <v>14</v>
      </c>
      <c r="O46" s="6">
        <v>3</v>
      </c>
      <c r="P46" s="6" t="s">
        <v>81</v>
      </c>
      <c r="Q46" s="6" t="s">
        <v>142</v>
      </c>
      <c r="R46" s="6" t="s">
        <v>83</v>
      </c>
      <c r="S46" s="6" t="s">
        <v>87</v>
      </c>
      <c r="T46" s="9">
        <v>1.41</v>
      </c>
      <c r="U46" s="6">
        <v>1</v>
      </c>
      <c r="W46" s="7">
        <v>44658</v>
      </c>
      <c r="X46" s="6" t="s">
        <v>95</v>
      </c>
      <c r="Y46" s="6" t="s">
        <v>102</v>
      </c>
      <c r="Z46" s="6" t="s">
        <v>241</v>
      </c>
    </row>
    <row r="47" spans="1:27" s="6" customFormat="1" x14ac:dyDescent="0.25">
      <c r="A47" s="6">
        <v>46</v>
      </c>
      <c r="B47" s="7">
        <v>44573</v>
      </c>
      <c r="C47" s="13">
        <f t="shared" si="0"/>
        <v>2022</v>
      </c>
      <c r="D47" s="6" t="s">
        <v>242</v>
      </c>
      <c r="E47" s="6" t="s">
        <v>24</v>
      </c>
      <c r="F47" s="6">
        <v>1802190302</v>
      </c>
      <c r="G47" s="6" t="s">
        <v>27</v>
      </c>
      <c r="H47" s="6" t="s">
        <v>127</v>
      </c>
      <c r="I47" s="6">
        <v>1012</v>
      </c>
      <c r="J47" s="6" t="s">
        <v>48</v>
      </c>
      <c r="K47" s="6" t="s">
        <v>53</v>
      </c>
      <c r="L47" s="6" t="s">
        <v>58</v>
      </c>
      <c r="M47" s="6" t="s">
        <v>63</v>
      </c>
      <c r="N47" s="6">
        <v>18</v>
      </c>
      <c r="O47" s="6">
        <v>4</v>
      </c>
      <c r="P47" s="6" t="s">
        <v>81</v>
      </c>
      <c r="Q47" s="6" t="s">
        <v>142</v>
      </c>
      <c r="R47" s="6" t="s">
        <v>84</v>
      </c>
      <c r="S47" s="6" t="s">
        <v>87</v>
      </c>
      <c r="T47" s="9">
        <v>4.0999999999999996</v>
      </c>
      <c r="U47" s="6">
        <v>1</v>
      </c>
      <c r="V47" s="6" t="s">
        <v>93</v>
      </c>
      <c r="W47" s="7">
        <v>44709</v>
      </c>
      <c r="X47" s="6" t="s">
        <v>99</v>
      </c>
      <c r="Y47" s="6" t="s">
        <v>102</v>
      </c>
      <c r="Z47" s="6" t="s">
        <v>243</v>
      </c>
      <c r="AA47" s="6" t="s">
        <v>245</v>
      </c>
    </row>
    <row r="48" spans="1:27" x14ac:dyDescent="0.25">
      <c r="A48">
        <v>47</v>
      </c>
      <c r="B48" s="2">
        <v>44581</v>
      </c>
      <c r="C48" s="13">
        <f t="shared" si="0"/>
        <v>2022</v>
      </c>
      <c r="D48" t="s">
        <v>246</v>
      </c>
      <c r="E48" t="s">
        <v>23</v>
      </c>
      <c r="F48">
        <v>425309457</v>
      </c>
      <c r="G48" t="s">
        <v>26</v>
      </c>
      <c r="H48" t="s">
        <v>119</v>
      </c>
      <c r="I48">
        <v>231</v>
      </c>
      <c r="J48" t="s">
        <v>48</v>
      </c>
      <c r="K48" t="s">
        <v>52</v>
      </c>
      <c r="L48" t="s">
        <v>57</v>
      </c>
      <c r="M48" t="s">
        <v>63</v>
      </c>
      <c r="N48">
        <v>40</v>
      </c>
      <c r="O48">
        <v>2</v>
      </c>
      <c r="P48" t="s">
        <v>75</v>
      </c>
      <c r="Q48" t="s">
        <v>141</v>
      </c>
      <c r="R48" t="s">
        <v>83</v>
      </c>
      <c r="S48" t="s">
        <v>87</v>
      </c>
      <c r="T48" s="9">
        <v>2.4</v>
      </c>
      <c r="U48">
        <v>1</v>
      </c>
      <c r="W48" s="2"/>
      <c r="Y48" t="s">
        <v>102</v>
      </c>
      <c r="Z48" t="s">
        <v>183</v>
      </c>
    </row>
    <row r="49" spans="1:27" x14ac:dyDescent="0.25">
      <c r="A49">
        <v>48</v>
      </c>
      <c r="B49" s="2">
        <v>44592</v>
      </c>
      <c r="C49" s="13">
        <f t="shared" si="0"/>
        <v>2022</v>
      </c>
      <c r="D49" t="s">
        <v>247</v>
      </c>
      <c r="E49" t="s">
        <v>24</v>
      </c>
      <c r="F49">
        <v>5408053706</v>
      </c>
      <c r="G49" t="s">
        <v>32</v>
      </c>
      <c r="H49" t="s">
        <v>113</v>
      </c>
      <c r="I49">
        <v>412</v>
      </c>
      <c r="J49" t="s">
        <v>48</v>
      </c>
      <c r="K49" t="s">
        <v>53</v>
      </c>
      <c r="L49" t="s">
        <v>58</v>
      </c>
      <c r="M49" t="s">
        <v>60</v>
      </c>
      <c r="N49">
        <v>28</v>
      </c>
      <c r="O49">
        <v>2.5</v>
      </c>
      <c r="P49" t="s">
        <v>77</v>
      </c>
      <c r="Q49" t="s">
        <v>142</v>
      </c>
      <c r="R49" t="s">
        <v>83</v>
      </c>
      <c r="S49" t="s">
        <v>87</v>
      </c>
      <c r="T49" s="9" t="s">
        <v>312</v>
      </c>
      <c r="U49">
        <v>1</v>
      </c>
      <c r="W49" s="2"/>
      <c r="Y49" t="s">
        <v>102</v>
      </c>
      <c r="Z49" t="s">
        <v>248</v>
      </c>
    </row>
    <row r="50" spans="1:27" x14ac:dyDescent="0.25">
      <c r="A50">
        <v>49</v>
      </c>
      <c r="B50" s="2">
        <v>44593</v>
      </c>
      <c r="C50" s="13">
        <f t="shared" si="0"/>
        <v>2022</v>
      </c>
      <c r="D50" t="s">
        <v>249</v>
      </c>
      <c r="E50" t="s">
        <v>23</v>
      </c>
      <c r="F50">
        <v>7260265320</v>
      </c>
      <c r="G50" t="s">
        <v>26</v>
      </c>
      <c r="H50" t="s">
        <v>126</v>
      </c>
      <c r="I50">
        <v>2121</v>
      </c>
      <c r="J50" t="s">
        <v>48</v>
      </c>
      <c r="K50" t="s">
        <v>52</v>
      </c>
      <c r="L50" t="s">
        <v>57</v>
      </c>
      <c r="M50" t="s">
        <v>62</v>
      </c>
      <c r="N50">
        <v>46</v>
      </c>
      <c r="O50">
        <v>0</v>
      </c>
      <c r="P50" t="s">
        <v>75</v>
      </c>
      <c r="Q50" t="s">
        <v>141</v>
      </c>
      <c r="R50" t="s">
        <v>83</v>
      </c>
      <c r="S50" t="s">
        <v>86</v>
      </c>
      <c r="T50" s="9">
        <v>0.41</v>
      </c>
      <c r="U50">
        <v>1</v>
      </c>
      <c r="W50" s="2">
        <v>44718</v>
      </c>
      <c r="X50" t="s">
        <v>95</v>
      </c>
      <c r="Y50" t="s">
        <v>102</v>
      </c>
      <c r="Z50" t="s">
        <v>183</v>
      </c>
    </row>
    <row r="51" spans="1:27" x14ac:dyDescent="0.25">
      <c r="A51">
        <v>50</v>
      </c>
      <c r="B51" s="2">
        <v>44630</v>
      </c>
      <c r="C51" s="13">
        <f t="shared" si="0"/>
        <v>2022</v>
      </c>
      <c r="D51" t="s">
        <v>250</v>
      </c>
      <c r="E51" t="s">
        <v>24</v>
      </c>
      <c r="F51">
        <v>500720291</v>
      </c>
      <c r="G51" t="s">
        <v>32</v>
      </c>
      <c r="H51" t="s">
        <v>118</v>
      </c>
      <c r="I51">
        <v>113</v>
      </c>
      <c r="J51" t="s">
        <v>48</v>
      </c>
      <c r="K51" t="s">
        <v>53</v>
      </c>
      <c r="L51" t="s">
        <v>57</v>
      </c>
      <c r="M51" t="s">
        <v>65</v>
      </c>
      <c r="N51">
        <v>27</v>
      </c>
      <c r="O51">
        <v>2</v>
      </c>
      <c r="P51" t="s">
        <v>81</v>
      </c>
      <c r="Q51" t="s">
        <v>142</v>
      </c>
      <c r="R51" t="s">
        <v>83</v>
      </c>
      <c r="S51" t="s">
        <v>87</v>
      </c>
      <c r="T51" s="9">
        <v>2.1</v>
      </c>
      <c r="U51">
        <v>1</v>
      </c>
      <c r="V51" t="s">
        <v>88</v>
      </c>
      <c r="W51" s="2">
        <v>44689</v>
      </c>
      <c r="X51" t="s">
        <v>99</v>
      </c>
      <c r="Y51" t="s">
        <v>102</v>
      </c>
      <c r="Z51" t="s">
        <v>251</v>
      </c>
      <c r="AA51" t="s">
        <v>252</v>
      </c>
    </row>
    <row r="52" spans="1:27" x14ac:dyDescent="0.25">
      <c r="A52">
        <v>51</v>
      </c>
      <c r="B52" s="2">
        <v>44635</v>
      </c>
      <c r="C52" s="13">
        <f t="shared" si="0"/>
        <v>2022</v>
      </c>
      <c r="D52" t="s">
        <v>253</v>
      </c>
      <c r="E52" t="s">
        <v>24</v>
      </c>
      <c r="F52">
        <v>390126006</v>
      </c>
      <c r="G52" t="s">
        <v>26</v>
      </c>
      <c r="H52" t="s">
        <v>121</v>
      </c>
      <c r="I52">
        <v>3011</v>
      </c>
      <c r="J52" t="s">
        <v>48</v>
      </c>
      <c r="K52" t="s">
        <v>52</v>
      </c>
      <c r="L52" t="s">
        <v>57</v>
      </c>
      <c r="M52" t="s">
        <v>61</v>
      </c>
      <c r="N52">
        <v>39</v>
      </c>
      <c r="O52">
        <v>0</v>
      </c>
      <c r="P52" t="s">
        <v>74</v>
      </c>
      <c r="Q52" t="s">
        <v>141</v>
      </c>
      <c r="R52" t="s">
        <v>83</v>
      </c>
      <c r="S52" t="s">
        <v>86</v>
      </c>
      <c r="T52" s="9">
        <v>0.3</v>
      </c>
      <c r="U52">
        <v>1</v>
      </c>
      <c r="V52" t="s">
        <v>93</v>
      </c>
      <c r="W52" s="2">
        <v>44641</v>
      </c>
      <c r="X52" t="s">
        <v>99</v>
      </c>
      <c r="Y52" t="s">
        <v>102</v>
      </c>
      <c r="AA52" t="s">
        <v>254</v>
      </c>
    </row>
    <row r="53" spans="1:27" x14ac:dyDescent="0.25">
      <c r="A53">
        <v>52</v>
      </c>
      <c r="B53" s="2">
        <v>44641</v>
      </c>
      <c r="C53" s="13">
        <f t="shared" si="0"/>
        <v>2022</v>
      </c>
      <c r="D53" t="s">
        <v>255</v>
      </c>
      <c r="E53" t="s">
        <v>23</v>
      </c>
      <c r="F53">
        <v>7761155875</v>
      </c>
      <c r="G53" t="s">
        <v>26</v>
      </c>
      <c r="H53" t="s">
        <v>126</v>
      </c>
      <c r="I53">
        <v>2121</v>
      </c>
      <c r="J53" t="s">
        <v>48</v>
      </c>
      <c r="K53" t="s">
        <v>52</v>
      </c>
      <c r="L53" t="s">
        <v>57</v>
      </c>
      <c r="M53" t="s">
        <v>62</v>
      </c>
      <c r="N53">
        <v>37</v>
      </c>
      <c r="O53">
        <v>0</v>
      </c>
      <c r="P53" t="s">
        <v>71</v>
      </c>
      <c r="Q53" t="s">
        <v>141</v>
      </c>
      <c r="R53" t="s">
        <v>83</v>
      </c>
      <c r="S53" t="s">
        <v>86</v>
      </c>
      <c r="T53" s="9">
        <v>0.41</v>
      </c>
      <c r="U53">
        <v>1</v>
      </c>
      <c r="W53" s="2"/>
      <c r="Y53" t="s">
        <v>102</v>
      </c>
      <c r="Z53" t="s">
        <v>183</v>
      </c>
    </row>
    <row r="54" spans="1:27" x14ac:dyDescent="0.25">
      <c r="A54">
        <v>53</v>
      </c>
      <c r="B54" s="2">
        <v>44650</v>
      </c>
      <c r="C54" s="13">
        <f t="shared" si="0"/>
        <v>2022</v>
      </c>
      <c r="D54" t="s">
        <v>256</v>
      </c>
      <c r="E54" t="s">
        <v>23</v>
      </c>
      <c r="F54">
        <v>8061135335</v>
      </c>
      <c r="G54" t="s">
        <v>26</v>
      </c>
      <c r="H54" t="s">
        <v>124</v>
      </c>
      <c r="I54">
        <v>735</v>
      </c>
      <c r="J54" t="s">
        <v>48</v>
      </c>
      <c r="K54" t="s">
        <v>53</v>
      </c>
      <c r="L54" t="s">
        <v>58</v>
      </c>
      <c r="M54" t="s">
        <v>60</v>
      </c>
      <c r="N54">
        <v>55</v>
      </c>
      <c r="O54">
        <v>0</v>
      </c>
      <c r="P54" t="s">
        <v>79</v>
      </c>
      <c r="Q54" t="s">
        <v>143</v>
      </c>
      <c r="R54" t="s">
        <v>83</v>
      </c>
      <c r="S54" t="s">
        <v>86</v>
      </c>
      <c r="T54" s="10">
        <v>0.7</v>
      </c>
      <c r="U54">
        <v>1</v>
      </c>
      <c r="W54" s="2">
        <v>44735</v>
      </c>
      <c r="X54" t="s">
        <v>95</v>
      </c>
      <c r="Y54" t="s">
        <v>102</v>
      </c>
      <c r="Z54" t="s">
        <v>257</v>
      </c>
      <c r="AA54" t="s">
        <v>258</v>
      </c>
    </row>
    <row r="55" spans="1:27" x14ac:dyDescent="0.25">
      <c r="A55">
        <v>54</v>
      </c>
      <c r="B55" s="2">
        <v>44677</v>
      </c>
      <c r="C55" s="13">
        <f t="shared" si="0"/>
        <v>2022</v>
      </c>
      <c r="D55" t="s">
        <v>259</v>
      </c>
      <c r="E55" t="s">
        <v>23</v>
      </c>
      <c r="F55">
        <v>5957140442</v>
      </c>
      <c r="G55" t="s">
        <v>26</v>
      </c>
      <c r="H55" t="s">
        <v>115</v>
      </c>
      <c r="I55">
        <v>5011</v>
      </c>
      <c r="J55" t="s">
        <v>48</v>
      </c>
      <c r="K55" t="s">
        <v>53</v>
      </c>
      <c r="L55" t="s">
        <v>58</v>
      </c>
      <c r="M55" t="s">
        <v>61</v>
      </c>
      <c r="N55">
        <v>38</v>
      </c>
      <c r="O55">
        <v>0</v>
      </c>
      <c r="P55" t="s">
        <v>74</v>
      </c>
      <c r="Q55" t="s">
        <v>141</v>
      </c>
      <c r="R55" t="s">
        <v>83</v>
      </c>
      <c r="S55" t="s">
        <v>86</v>
      </c>
      <c r="T55" s="10">
        <v>0.52</v>
      </c>
      <c r="U55">
        <v>1</v>
      </c>
      <c r="W55" s="2">
        <v>44693</v>
      </c>
      <c r="X55" t="s">
        <v>95</v>
      </c>
      <c r="Y55" t="s">
        <v>102</v>
      </c>
    </row>
    <row r="56" spans="1:27" x14ac:dyDescent="0.25">
      <c r="A56">
        <v>55</v>
      </c>
      <c r="B56" s="2">
        <v>44705</v>
      </c>
      <c r="C56" s="13">
        <f t="shared" si="0"/>
        <v>2022</v>
      </c>
      <c r="D56" t="s">
        <v>260</v>
      </c>
      <c r="E56" t="s">
        <v>23</v>
      </c>
      <c r="F56">
        <v>436225451</v>
      </c>
      <c r="G56" t="s">
        <v>26</v>
      </c>
      <c r="H56" t="s">
        <v>124</v>
      </c>
      <c r="I56">
        <v>732</v>
      </c>
      <c r="J56" t="s">
        <v>48</v>
      </c>
      <c r="K56" t="s">
        <v>53</v>
      </c>
      <c r="L56" t="s">
        <v>58</v>
      </c>
      <c r="M56" t="s">
        <v>61</v>
      </c>
      <c r="N56">
        <v>40</v>
      </c>
      <c r="O56">
        <v>0</v>
      </c>
      <c r="P56" t="s">
        <v>74</v>
      </c>
      <c r="Q56" t="s">
        <v>141</v>
      </c>
      <c r="R56" t="s">
        <v>83</v>
      </c>
      <c r="S56" t="s">
        <v>86</v>
      </c>
      <c r="T56" s="10">
        <v>0.53</v>
      </c>
      <c r="U56">
        <v>1</v>
      </c>
      <c r="W56" s="2">
        <v>44746</v>
      </c>
      <c r="X56" t="s">
        <v>96</v>
      </c>
      <c r="Y56" t="s">
        <v>102</v>
      </c>
    </row>
    <row r="57" spans="1:27" x14ac:dyDescent="0.25">
      <c r="A57">
        <v>56</v>
      </c>
      <c r="B57" s="2">
        <v>44711</v>
      </c>
      <c r="C57" s="13">
        <f t="shared" si="0"/>
        <v>2022</v>
      </c>
      <c r="D57" t="s">
        <v>261</v>
      </c>
      <c r="E57" t="s">
        <v>24</v>
      </c>
      <c r="F57">
        <v>470421414</v>
      </c>
      <c r="G57" t="s">
        <v>27</v>
      </c>
      <c r="H57" t="s">
        <v>113</v>
      </c>
      <c r="I57">
        <v>411</v>
      </c>
      <c r="J57" t="s">
        <v>48</v>
      </c>
      <c r="K57" t="s">
        <v>53</v>
      </c>
      <c r="L57" t="s">
        <v>58</v>
      </c>
      <c r="M57" t="s">
        <v>60</v>
      </c>
      <c r="N57">
        <v>38</v>
      </c>
      <c r="O57">
        <v>0</v>
      </c>
      <c r="P57" t="s">
        <v>74</v>
      </c>
      <c r="Q57" t="s">
        <v>141</v>
      </c>
      <c r="R57" t="s">
        <v>83</v>
      </c>
      <c r="S57" t="s">
        <v>86</v>
      </c>
      <c r="T57" s="10">
        <v>0.5</v>
      </c>
      <c r="U57">
        <v>1</v>
      </c>
      <c r="W57" s="2"/>
      <c r="Y57" t="s">
        <v>102</v>
      </c>
      <c r="Z57" t="s">
        <v>262</v>
      </c>
    </row>
    <row r="58" spans="1:27" x14ac:dyDescent="0.25">
      <c r="A58">
        <v>57</v>
      </c>
      <c r="B58" s="2">
        <v>44726</v>
      </c>
      <c r="C58" s="13">
        <f t="shared" si="0"/>
        <v>2022</v>
      </c>
      <c r="D58" t="s">
        <v>263</v>
      </c>
      <c r="E58" t="s">
        <v>24</v>
      </c>
      <c r="F58">
        <v>6608080996</v>
      </c>
      <c r="G58" t="s">
        <v>28</v>
      </c>
      <c r="H58" t="s">
        <v>126</v>
      </c>
      <c r="I58">
        <v>2121</v>
      </c>
      <c r="J58" t="s">
        <v>48</v>
      </c>
      <c r="K58" t="s">
        <v>53</v>
      </c>
      <c r="L58" t="s">
        <v>58</v>
      </c>
      <c r="M58" t="s">
        <v>66</v>
      </c>
      <c r="N58">
        <v>41</v>
      </c>
      <c r="O58">
        <v>1</v>
      </c>
      <c r="P58" t="s">
        <v>74</v>
      </c>
      <c r="Q58" t="s">
        <v>141</v>
      </c>
      <c r="R58" t="s">
        <v>83</v>
      </c>
      <c r="S58" t="s">
        <v>86</v>
      </c>
      <c r="T58" s="10">
        <v>0.52</v>
      </c>
      <c r="U58">
        <v>1</v>
      </c>
      <c r="W58" s="2">
        <v>44770</v>
      </c>
      <c r="X58" t="s">
        <v>95</v>
      </c>
      <c r="Y58" t="s">
        <v>102</v>
      </c>
      <c r="Z58" t="s">
        <v>264</v>
      </c>
    </row>
    <row r="59" spans="1:27" x14ac:dyDescent="0.25">
      <c r="A59">
        <v>58</v>
      </c>
      <c r="B59" s="2">
        <v>44734</v>
      </c>
      <c r="C59" s="13">
        <f t="shared" si="0"/>
        <v>2022</v>
      </c>
      <c r="D59" t="s">
        <v>265</v>
      </c>
      <c r="E59" t="s">
        <v>24</v>
      </c>
      <c r="F59">
        <v>9906303264</v>
      </c>
      <c r="G59" t="s">
        <v>27</v>
      </c>
      <c r="H59" t="s">
        <v>124</v>
      </c>
      <c r="I59">
        <v>731</v>
      </c>
      <c r="J59" t="s">
        <v>48</v>
      </c>
      <c r="K59" t="s">
        <v>53</v>
      </c>
      <c r="L59" t="s">
        <v>58</v>
      </c>
      <c r="M59" t="s">
        <v>60</v>
      </c>
      <c r="N59">
        <v>55</v>
      </c>
      <c r="O59">
        <v>5</v>
      </c>
      <c r="P59" t="s">
        <v>79</v>
      </c>
      <c r="Q59" t="s">
        <v>143</v>
      </c>
      <c r="R59" t="s">
        <v>83</v>
      </c>
      <c r="S59" t="s">
        <v>87</v>
      </c>
      <c r="T59" s="10">
        <v>0.8</v>
      </c>
      <c r="U59">
        <v>1</v>
      </c>
      <c r="W59" s="2">
        <v>44757</v>
      </c>
      <c r="X59" t="s">
        <v>95</v>
      </c>
      <c r="Y59" t="s">
        <v>102</v>
      </c>
    </row>
    <row r="60" spans="1:27" x14ac:dyDescent="0.25">
      <c r="A60">
        <v>59</v>
      </c>
      <c r="B60" s="2">
        <v>44735</v>
      </c>
      <c r="C60" s="13">
        <f t="shared" si="0"/>
        <v>2022</v>
      </c>
      <c r="D60" t="s">
        <v>266</v>
      </c>
      <c r="E60" t="s">
        <v>24</v>
      </c>
      <c r="F60">
        <v>5702091010</v>
      </c>
      <c r="G60" t="s">
        <v>32</v>
      </c>
      <c r="H60" t="s">
        <v>124</v>
      </c>
      <c r="I60">
        <v>735</v>
      </c>
      <c r="J60" t="s">
        <v>48</v>
      </c>
      <c r="K60" t="s">
        <v>54</v>
      </c>
      <c r="L60" t="s">
        <v>59</v>
      </c>
      <c r="M60" t="s">
        <v>67</v>
      </c>
      <c r="N60">
        <v>29</v>
      </c>
      <c r="O60">
        <v>2</v>
      </c>
      <c r="P60" t="s">
        <v>82</v>
      </c>
      <c r="Q60" t="s">
        <v>142</v>
      </c>
      <c r="R60" t="s">
        <v>83</v>
      </c>
      <c r="S60" t="s">
        <v>87</v>
      </c>
      <c r="T60" s="10">
        <v>1.27</v>
      </c>
      <c r="U60">
        <v>1</v>
      </c>
      <c r="W60" s="2">
        <v>44736</v>
      </c>
      <c r="X60" t="s">
        <v>96</v>
      </c>
      <c r="Y60" t="s">
        <v>102</v>
      </c>
    </row>
    <row r="61" spans="1:27" x14ac:dyDescent="0.25">
      <c r="A61">
        <v>60</v>
      </c>
      <c r="B61" s="2">
        <v>44735</v>
      </c>
      <c r="C61" s="13">
        <f t="shared" si="0"/>
        <v>2022</v>
      </c>
      <c r="D61" t="s">
        <v>267</v>
      </c>
      <c r="E61" t="s">
        <v>24</v>
      </c>
      <c r="F61">
        <v>510824282</v>
      </c>
      <c r="G61" t="s">
        <v>27</v>
      </c>
      <c r="H61" t="s">
        <v>116</v>
      </c>
      <c r="I61">
        <v>631</v>
      </c>
      <c r="J61" t="s">
        <v>48</v>
      </c>
      <c r="K61" t="s">
        <v>54</v>
      </c>
      <c r="L61" t="s">
        <v>59</v>
      </c>
      <c r="M61" t="s">
        <v>61</v>
      </c>
      <c r="N61">
        <v>46</v>
      </c>
      <c r="O61">
        <v>2</v>
      </c>
      <c r="P61" t="s">
        <v>71</v>
      </c>
      <c r="Q61" t="s">
        <v>141</v>
      </c>
      <c r="R61" t="s">
        <v>83</v>
      </c>
      <c r="S61" t="s">
        <v>87</v>
      </c>
      <c r="T61" s="10">
        <v>0.67</v>
      </c>
      <c r="U61">
        <v>1</v>
      </c>
      <c r="W61" s="2"/>
      <c r="Y61" t="s">
        <v>103</v>
      </c>
      <c r="Z61" t="s">
        <v>268</v>
      </c>
    </row>
    <row r="62" spans="1:27" x14ac:dyDescent="0.25">
      <c r="A62">
        <v>61</v>
      </c>
      <c r="B62" s="2">
        <v>44762</v>
      </c>
      <c r="C62" s="13">
        <f t="shared" si="0"/>
        <v>2022</v>
      </c>
      <c r="D62" t="s">
        <v>269</v>
      </c>
      <c r="E62" t="s">
        <v>24</v>
      </c>
      <c r="F62">
        <v>400417144</v>
      </c>
      <c r="G62" t="s">
        <v>26</v>
      </c>
      <c r="H62" t="s">
        <v>126</v>
      </c>
      <c r="I62">
        <v>2121</v>
      </c>
      <c r="J62" t="s">
        <v>48</v>
      </c>
      <c r="K62" t="s">
        <v>52</v>
      </c>
      <c r="L62" t="s">
        <v>57</v>
      </c>
      <c r="M62" t="s">
        <v>62</v>
      </c>
      <c r="N62">
        <v>29</v>
      </c>
      <c r="O62">
        <v>3</v>
      </c>
      <c r="P62" t="s">
        <v>81</v>
      </c>
      <c r="Q62" t="s">
        <v>142</v>
      </c>
      <c r="R62" t="s">
        <v>83</v>
      </c>
      <c r="S62" t="s">
        <v>87</v>
      </c>
      <c r="T62" s="10">
        <v>0.41</v>
      </c>
      <c r="U62">
        <v>1</v>
      </c>
      <c r="W62" s="2"/>
      <c r="Y62" t="s">
        <v>103</v>
      </c>
    </row>
    <row r="63" spans="1:27" x14ac:dyDescent="0.25">
      <c r="A63">
        <v>62</v>
      </c>
      <c r="B63" s="2">
        <v>44762</v>
      </c>
      <c r="C63" s="13">
        <f t="shared" si="0"/>
        <v>2022</v>
      </c>
      <c r="D63" t="s">
        <v>270</v>
      </c>
      <c r="E63" t="s">
        <v>23</v>
      </c>
      <c r="F63">
        <v>3552176143</v>
      </c>
      <c r="G63" t="s">
        <v>31</v>
      </c>
      <c r="H63" t="s">
        <v>119</v>
      </c>
      <c r="I63">
        <v>5721</v>
      </c>
      <c r="J63" t="s">
        <v>48</v>
      </c>
      <c r="K63" t="s">
        <v>53</v>
      </c>
      <c r="L63" t="s">
        <v>58</v>
      </c>
      <c r="M63" t="s">
        <v>63</v>
      </c>
      <c r="N63">
        <v>42</v>
      </c>
      <c r="O63">
        <v>7</v>
      </c>
      <c r="P63" t="s">
        <v>80</v>
      </c>
      <c r="Q63" t="s">
        <v>141</v>
      </c>
      <c r="R63" t="s">
        <v>83</v>
      </c>
      <c r="S63" t="s">
        <v>87</v>
      </c>
      <c r="T63" s="10">
        <v>0.5</v>
      </c>
      <c r="U63">
        <v>1</v>
      </c>
      <c r="V63" t="s">
        <v>90</v>
      </c>
      <c r="W63" s="2">
        <v>44775</v>
      </c>
      <c r="X63" t="s">
        <v>89</v>
      </c>
      <c r="Y63" t="s">
        <v>102</v>
      </c>
      <c r="Z63" t="s">
        <v>183</v>
      </c>
    </row>
    <row r="64" spans="1:27" x14ac:dyDescent="0.25">
      <c r="A64">
        <v>63</v>
      </c>
      <c r="B64" s="2">
        <v>44767</v>
      </c>
      <c r="C64" s="13">
        <f t="shared" si="0"/>
        <v>2022</v>
      </c>
      <c r="D64" t="s">
        <v>271</v>
      </c>
      <c r="E64" t="s">
        <v>24</v>
      </c>
      <c r="F64">
        <v>9911045705</v>
      </c>
      <c r="G64" t="s">
        <v>28</v>
      </c>
      <c r="H64" t="s">
        <v>124</v>
      </c>
      <c r="I64">
        <v>732</v>
      </c>
      <c r="J64" t="s">
        <v>48</v>
      </c>
      <c r="K64" t="s">
        <v>53</v>
      </c>
      <c r="L64" t="s">
        <v>58</v>
      </c>
      <c r="M64" t="s">
        <v>61</v>
      </c>
      <c r="N64">
        <v>55</v>
      </c>
      <c r="O64">
        <v>2</v>
      </c>
      <c r="P64" t="s">
        <v>78</v>
      </c>
      <c r="Q64" t="s">
        <v>143</v>
      </c>
      <c r="R64" t="s">
        <v>83</v>
      </c>
      <c r="S64" t="s">
        <v>87</v>
      </c>
      <c r="T64" s="10">
        <v>0.56999999999999995</v>
      </c>
      <c r="U64">
        <v>1</v>
      </c>
      <c r="W64" s="2">
        <v>44798</v>
      </c>
      <c r="X64" t="s">
        <v>95</v>
      </c>
      <c r="Y64" t="s">
        <v>102</v>
      </c>
    </row>
    <row r="65" spans="1:26" x14ac:dyDescent="0.25">
      <c r="A65">
        <v>64</v>
      </c>
      <c r="B65" s="2">
        <v>44768</v>
      </c>
      <c r="C65" s="13">
        <f t="shared" si="0"/>
        <v>2022</v>
      </c>
      <c r="D65" t="s">
        <v>272</v>
      </c>
      <c r="E65" t="s">
        <v>24</v>
      </c>
      <c r="F65">
        <v>400513443</v>
      </c>
      <c r="G65" t="s">
        <v>26</v>
      </c>
      <c r="H65" t="s">
        <v>136</v>
      </c>
      <c r="J65" t="s">
        <v>48</v>
      </c>
      <c r="K65" t="s">
        <v>53</v>
      </c>
      <c r="L65" t="s">
        <v>58</v>
      </c>
      <c r="M65" t="s">
        <v>60</v>
      </c>
      <c r="N65">
        <v>46</v>
      </c>
      <c r="O65">
        <v>0</v>
      </c>
      <c r="P65" t="s">
        <v>80</v>
      </c>
      <c r="Q65" t="s">
        <v>141</v>
      </c>
      <c r="R65" t="s">
        <v>83</v>
      </c>
      <c r="S65" t="s">
        <v>86</v>
      </c>
      <c r="T65" s="10">
        <v>0.5</v>
      </c>
      <c r="U65">
        <v>1</v>
      </c>
      <c r="W65" s="2"/>
      <c r="Y65" t="s">
        <v>102</v>
      </c>
      <c r="Z65" t="s">
        <v>183</v>
      </c>
    </row>
    <row r="66" spans="1:26" x14ac:dyDescent="0.25">
      <c r="A66">
        <v>65</v>
      </c>
      <c r="B66" s="2">
        <v>44776</v>
      </c>
      <c r="C66" s="13">
        <f t="shared" si="0"/>
        <v>2022</v>
      </c>
      <c r="D66" t="s">
        <v>273</v>
      </c>
      <c r="E66" t="s">
        <v>23</v>
      </c>
      <c r="F66">
        <v>485624040</v>
      </c>
      <c r="G66" t="s">
        <v>31</v>
      </c>
      <c r="H66" t="s">
        <v>136</v>
      </c>
      <c r="J66" t="s">
        <v>48</v>
      </c>
      <c r="K66" t="s">
        <v>52</v>
      </c>
      <c r="L66" t="s">
        <v>57</v>
      </c>
      <c r="M66" t="s">
        <v>60</v>
      </c>
      <c r="N66">
        <v>27</v>
      </c>
      <c r="O66">
        <v>2</v>
      </c>
      <c r="P66" t="s">
        <v>82</v>
      </c>
      <c r="Q66" t="s">
        <v>142</v>
      </c>
      <c r="R66" t="s">
        <v>83</v>
      </c>
      <c r="S66" t="s">
        <v>87</v>
      </c>
      <c r="T66" s="10">
        <v>1</v>
      </c>
      <c r="U66">
        <v>1</v>
      </c>
      <c r="W66" s="2"/>
      <c r="Y66" t="s">
        <v>102</v>
      </c>
      <c r="Z66" t="s">
        <v>183</v>
      </c>
    </row>
    <row r="67" spans="1:26" x14ac:dyDescent="0.25">
      <c r="A67">
        <v>66</v>
      </c>
      <c r="B67" s="2">
        <v>44788</v>
      </c>
      <c r="C67" s="13">
        <f t="shared" ref="C67:C130" si="1">YEAR(B67)</f>
        <v>2022</v>
      </c>
      <c r="D67" t="s">
        <v>274</v>
      </c>
      <c r="E67" t="s">
        <v>24</v>
      </c>
      <c r="F67">
        <v>5910231162</v>
      </c>
      <c r="G67" t="s">
        <v>26</v>
      </c>
      <c r="H67" t="s">
        <v>124</v>
      </c>
      <c r="I67">
        <v>732</v>
      </c>
      <c r="J67" t="s">
        <v>48</v>
      </c>
      <c r="K67" t="s">
        <v>53</v>
      </c>
      <c r="L67" t="s">
        <v>58</v>
      </c>
      <c r="M67" t="s">
        <v>60</v>
      </c>
      <c r="N67">
        <v>45</v>
      </c>
      <c r="O67">
        <v>0</v>
      </c>
      <c r="P67" t="s">
        <v>71</v>
      </c>
      <c r="Q67" t="s">
        <v>141</v>
      </c>
      <c r="R67" t="s">
        <v>83</v>
      </c>
      <c r="S67" t="s">
        <v>86</v>
      </c>
      <c r="T67" s="10">
        <v>0.52</v>
      </c>
      <c r="U67">
        <v>1</v>
      </c>
      <c r="W67" s="2">
        <v>44840</v>
      </c>
      <c r="X67" t="s">
        <v>95</v>
      </c>
      <c r="Y67" t="s">
        <v>103</v>
      </c>
    </row>
    <row r="68" spans="1:26" x14ac:dyDescent="0.25">
      <c r="A68">
        <v>67</v>
      </c>
      <c r="B68" s="2">
        <v>44788</v>
      </c>
      <c r="C68" s="13">
        <f t="shared" si="1"/>
        <v>2022</v>
      </c>
      <c r="D68" t="s">
        <v>275</v>
      </c>
      <c r="E68" t="s">
        <v>23</v>
      </c>
      <c r="F68">
        <v>436206413</v>
      </c>
      <c r="G68" t="s">
        <v>26</v>
      </c>
      <c r="H68" t="s">
        <v>115</v>
      </c>
      <c r="I68">
        <v>5031</v>
      </c>
      <c r="J68" t="s">
        <v>48</v>
      </c>
      <c r="K68" t="s">
        <v>53</v>
      </c>
      <c r="L68" t="s">
        <v>58</v>
      </c>
      <c r="M68" t="s">
        <v>60</v>
      </c>
      <c r="N68">
        <v>42</v>
      </c>
      <c r="O68">
        <v>0</v>
      </c>
      <c r="P68" t="s">
        <v>74</v>
      </c>
      <c r="Q68" t="s">
        <v>141</v>
      </c>
      <c r="R68" t="s">
        <v>84</v>
      </c>
      <c r="S68" t="s">
        <v>86</v>
      </c>
      <c r="T68" s="10">
        <v>0.49</v>
      </c>
      <c r="U68">
        <v>1</v>
      </c>
      <c r="W68" s="2"/>
      <c r="Y68" t="s">
        <v>102</v>
      </c>
      <c r="Z68" t="s">
        <v>276</v>
      </c>
    </row>
    <row r="69" spans="1:26" x14ac:dyDescent="0.25">
      <c r="A69">
        <v>68</v>
      </c>
      <c r="B69" s="2">
        <v>44789</v>
      </c>
      <c r="C69" s="13">
        <f t="shared" si="1"/>
        <v>2022</v>
      </c>
      <c r="D69" t="s">
        <v>277</v>
      </c>
      <c r="E69" t="s">
        <v>24</v>
      </c>
      <c r="F69">
        <v>5412220748</v>
      </c>
      <c r="G69" t="s">
        <v>29</v>
      </c>
      <c r="H69" t="s">
        <v>115</v>
      </c>
      <c r="I69">
        <v>5011</v>
      </c>
      <c r="J69" t="s">
        <v>48</v>
      </c>
      <c r="K69" t="s">
        <v>52</v>
      </c>
      <c r="L69" t="s">
        <v>57</v>
      </c>
      <c r="M69" t="s">
        <v>61</v>
      </c>
      <c r="N69">
        <v>44</v>
      </c>
      <c r="O69">
        <v>2</v>
      </c>
      <c r="P69" t="s">
        <v>71</v>
      </c>
      <c r="Q69" t="s">
        <v>141</v>
      </c>
      <c r="R69" t="s">
        <v>83</v>
      </c>
      <c r="S69" t="s">
        <v>86</v>
      </c>
      <c r="T69" s="10">
        <v>0.49</v>
      </c>
      <c r="U69">
        <v>1</v>
      </c>
      <c r="W69" s="2">
        <v>44819</v>
      </c>
      <c r="X69" t="s">
        <v>95</v>
      </c>
      <c r="Y69" t="s">
        <v>102</v>
      </c>
    </row>
    <row r="70" spans="1:26" x14ac:dyDescent="0.25">
      <c r="A70">
        <v>69</v>
      </c>
      <c r="B70" s="2">
        <v>44802</v>
      </c>
      <c r="C70" s="13">
        <f t="shared" si="1"/>
        <v>2022</v>
      </c>
      <c r="D70" t="s">
        <v>278</v>
      </c>
      <c r="E70" t="s">
        <v>23</v>
      </c>
      <c r="F70">
        <v>7053175547</v>
      </c>
      <c r="G70" t="s">
        <v>26</v>
      </c>
      <c r="H70" t="s">
        <v>124</v>
      </c>
      <c r="I70">
        <v>732</v>
      </c>
      <c r="J70" t="s">
        <v>48</v>
      </c>
      <c r="K70" t="s">
        <v>52</v>
      </c>
      <c r="L70" t="s">
        <v>57</v>
      </c>
      <c r="M70" t="s">
        <v>67</v>
      </c>
      <c r="N70">
        <v>30</v>
      </c>
      <c r="O70">
        <v>4</v>
      </c>
      <c r="P70" t="s">
        <v>77</v>
      </c>
      <c r="Q70" t="s">
        <v>142</v>
      </c>
      <c r="R70" t="s">
        <v>83</v>
      </c>
      <c r="S70" t="s">
        <v>87</v>
      </c>
      <c r="T70" s="10">
        <v>1</v>
      </c>
      <c r="U70">
        <v>1</v>
      </c>
      <c r="W70" s="2"/>
      <c r="Y70" t="s">
        <v>102</v>
      </c>
      <c r="Z70" t="s">
        <v>279</v>
      </c>
    </row>
    <row r="71" spans="1:26" x14ac:dyDescent="0.25">
      <c r="A71">
        <v>70</v>
      </c>
      <c r="B71" s="2">
        <v>44803</v>
      </c>
      <c r="C71" s="13">
        <f t="shared" si="1"/>
        <v>2022</v>
      </c>
      <c r="D71" t="s">
        <v>280</v>
      </c>
      <c r="E71" t="s">
        <v>23</v>
      </c>
      <c r="F71">
        <v>5655311211</v>
      </c>
      <c r="G71" t="s">
        <v>26</v>
      </c>
      <c r="H71" t="s">
        <v>133</v>
      </c>
      <c r="I71">
        <v>817</v>
      </c>
      <c r="J71" t="s">
        <v>48</v>
      </c>
      <c r="K71" t="s">
        <v>52</v>
      </c>
      <c r="L71" t="s">
        <v>57</v>
      </c>
      <c r="M71" t="s">
        <v>61</v>
      </c>
      <c r="N71">
        <v>37</v>
      </c>
      <c r="O71">
        <v>1</v>
      </c>
      <c r="P71" t="s">
        <v>74</v>
      </c>
      <c r="Q71" t="s">
        <v>141</v>
      </c>
      <c r="R71" t="s">
        <v>83</v>
      </c>
      <c r="S71" t="s">
        <v>86</v>
      </c>
      <c r="T71" s="10">
        <v>0.45</v>
      </c>
      <c r="U71">
        <v>1</v>
      </c>
      <c r="W71" s="2">
        <v>44816</v>
      </c>
      <c r="X71" t="s">
        <v>95</v>
      </c>
      <c r="Y71" t="s">
        <v>102</v>
      </c>
    </row>
    <row r="72" spans="1:26" x14ac:dyDescent="0.25">
      <c r="A72">
        <v>71</v>
      </c>
      <c r="B72" s="2">
        <v>44809</v>
      </c>
      <c r="C72" s="13">
        <f t="shared" si="1"/>
        <v>2022</v>
      </c>
      <c r="D72" t="s">
        <v>281</v>
      </c>
      <c r="E72" t="s">
        <v>23</v>
      </c>
      <c r="F72">
        <v>7554167764</v>
      </c>
      <c r="G72" t="s">
        <v>29</v>
      </c>
      <c r="H72" t="s">
        <v>126</v>
      </c>
      <c r="I72">
        <v>2111</v>
      </c>
      <c r="J72" t="s">
        <v>48</v>
      </c>
      <c r="K72" t="s">
        <v>52</v>
      </c>
      <c r="L72" t="s">
        <v>57</v>
      </c>
      <c r="M72" t="s">
        <v>62</v>
      </c>
      <c r="N72">
        <v>46</v>
      </c>
      <c r="O72">
        <v>3</v>
      </c>
      <c r="P72" t="s">
        <v>80</v>
      </c>
      <c r="Q72" t="s">
        <v>141</v>
      </c>
      <c r="R72" t="s">
        <v>83</v>
      </c>
      <c r="S72" t="s">
        <v>87</v>
      </c>
      <c r="T72" s="10">
        <v>0.5</v>
      </c>
      <c r="U72">
        <v>1</v>
      </c>
      <c r="W72" s="2"/>
      <c r="Y72" t="s">
        <v>102</v>
      </c>
      <c r="Z72" t="s">
        <v>282</v>
      </c>
    </row>
    <row r="73" spans="1:26" x14ac:dyDescent="0.25">
      <c r="A73">
        <v>72</v>
      </c>
      <c r="B73" s="2">
        <v>44816</v>
      </c>
      <c r="C73" s="13">
        <f t="shared" si="1"/>
        <v>2022</v>
      </c>
      <c r="D73" t="s">
        <v>283</v>
      </c>
      <c r="E73" t="s">
        <v>23</v>
      </c>
      <c r="F73">
        <v>6155061847</v>
      </c>
      <c r="G73" t="s">
        <v>27</v>
      </c>
      <c r="H73" t="s">
        <v>128</v>
      </c>
      <c r="I73">
        <v>1311</v>
      </c>
      <c r="J73" t="s">
        <v>48</v>
      </c>
      <c r="K73" t="s">
        <v>53</v>
      </c>
      <c r="L73" t="s">
        <v>58</v>
      </c>
      <c r="M73" t="s">
        <v>66</v>
      </c>
      <c r="N73">
        <v>42</v>
      </c>
      <c r="O73">
        <v>0</v>
      </c>
      <c r="P73" t="s">
        <v>75</v>
      </c>
      <c r="Q73" t="s">
        <v>141</v>
      </c>
      <c r="R73" t="s">
        <v>83</v>
      </c>
      <c r="S73" t="s">
        <v>86</v>
      </c>
      <c r="T73" s="10">
        <v>0.6</v>
      </c>
      <c r="U73">
        <v>1</v>
      </c>
      <c r="W73" s="2"/>
      <c r="Y73" t="s">
        <v>102</v>
      </c>
      <c r="Z73" t="s">
        <v>284</v>
      </c>
    </row>
    <row r="74" spans="1:26" x14ac:dyDescent="0.25">
      <c r="A74">
        <v>73</v>
      </c>
      <c r="B74" s="2">
        <v>44817</v>
      </c>
      <c r="C74" s="13">
        <f t="shared" si="1"/>
        <v>2022</v>
      </c>
      <c r="D74" t="s">
        <v>285</v>
      </c>
      <c r="E74" t="s">
        <v>24</v>
      </c>
      <c r="F74">
        <v>520605044</v>
      </c>
      <c r="G74" t="s">
        <v>28</v>
      </c>
      <c r="H74" t="s">
        <v>124</v>
      </c>
      <c r="I74">
        <v>732</v>
      </c>
      <c r="J74" t="s">
        <v>48</v>
      </c>
      <c r="K74" t="s">
        <v>52</v>
      </c>
      <c r="L74" t="s">
        <v>57</v>
      </c>
      <c r="M74" t="s">
        <v>64</v>
      </c>
      <c r="N74">
        <v>42</v>
      </c>
      <c r="O74">
        <v>3</v>
      </c>
      <c r="P74" t="s">
        <v>74</v>
      </c>
      <c r="Q74" t="s">
        <v>141</v>
      </c>
      <c r="R74" t="s">
        <v>83</v>
      </c>
      <c r="S74" t="s">
        <v>87</v>
      </c>
      <c r="T74" s="10">
        <v>0.5</v>
      </c>
      <c r="U74">
        <v>1</v>
      </c>
      <c r="W74" s="2"/>
      <c r="Y74" t="s">
        <v>102</v>
      </c>
      <c r="Z74" t="s">
        <v>286</v>
      </c>
    </row>
    <row r="75" spans="1:26" x14ac:dyDescent="0.25">
      <c r="A75">
        <v>74</v>
      </c>
      <c r="B75" s="2">
        <v>44818</v>
      </c>
      <c r="C75" s="13">
        <f t="shared" si="1"/>
        <v>2022</v>
      </c>
      <c r="D75" t="s">
        <v>287</v>
      </c>
      <c r="E75" t="s">
        <v>23</v>
      </c>
      <c r="F75">
        <v>425428430</v>
      </c>
      <c r="G75" t="s">
        <v>26</v>
      </c>
      <c r="H75" t="s">
        <v>137</v>
      </c>
      <c r="I75">
        <v>5071</v>
      </c>
      <c r="J75" t="s">
        <v>48</v>
      </c>
      <c r="K75" t="s">
        <v>52</v>
      </c>
      <c r="L75" t="s">
        <v>57</v>
      </c>
      <c r="M75" t="s">
        <v>67</v>
      </c>
      <c r="N75">
        <v>55</v>
      </c>
      <c r="O75">
        <v>14</v>
      </c>
      <c r="P75" t="s">
        <v>74</v>
      </c>
      <c r="Q75" t="s">
        <v>141</v>
      </c>
      <c r="R75" t="s">
        <v>83</v>
      </c>
      <c r="S75" t="s">
        <v>86</v>
      </c>
      <c r="T75" s="10">
        <v>0.6</v>
      </c>
      <c r="U75">
        <v>1</v>
      </c>
      <c r="W75" s="2"/>
      <c r="Y75" t="s">
        <v>102</v>
      </c>
      <c r="Z75" t="s">
        <v>183</v>
      </c>
    </row>
    <row r="76" spans="1:26" x14ac:dyDescent="0.25">
      <c r="A76">
        <v>75</v>
      </c>
      <c r="B76" s="2">
        <v>44819</v>
      </c>
      <c r="C76" s="13">
        <f t="shared" si="1"/>
        <v>2022</v>
      </c>
      <c r="D76" t="s">
        <v>288</v>
      </c>
      <c r="E76" t="s">
        <v>23</v>
      </c>
      <c r="F76">
        <v>516107194</v>
      </c>
      <c r="G76" t="s">
        <v>26</v>
      </c>
      <c r="H76" t="s">
        <v>125</v>
      </c>
      <c r="I76">
        <v>1612</v>
      </c>
      <c r="J76" t="s">
        <v>48</v>
      </c>
      <c r="K76" t="s">
        <v>52</v>
      </c>
      <c r="L76" t="s">
        <v>57</v>
      </c>
      <c r="M76" t="s">
        <v>64</v>
      </c>
      <c r="N76">
        <v>39</v>
      </c>
      <c r="O76">
        <v>2</v>
      </c>
      <c r="P76" t="s">
        <v>74</v>
      </c>
      <c r="Q76" t="s">
        <v>141</v>
      </c>
      <c r="R76" t="s">
        <v>83</v>
      </c>
      <c r="S76" t="s">
        <v>87</v>
      </c>
      <c r="T76" s="10">
        <v>0.5</v>
      </c>
      <c r="U76">
        <v>1</v>
      </c>
      <c r="W76" s="2"/>
      <c r="Y76" t="s">
        <v>102</v>
      </c>
      <c r="Z76" t="s">
        <v>289</v>
      </c>
    </row>
    <row r="77" spans="1:26" x14ac:dyDescent="0.25">
      <c r="A77">
        <v>76</v>
      </c>
      <c r="B77" s="2">
        <v>44834</v>
      </c>
      <c r="C77" s="13">
        <f t="shared" si="1"/>
        <v>2022</v>
      </c>
      <c r="D77" t="s">
        <v>290</v>
      </c>
      <c r="E77" t="s">
        <v>24</v>
      </c>
      <c r="F77">
        <v>480309448</v>
      </c>
      <c r="G77" t="s">
        <v>31</v>
      </c>
      <c r="H77" t="s">
        <v>119</v>
      </c>
      <c r="I77">
        <v>213</v>
      </c>
      <c r="J77" t="s">
        <v>48</v>
      </c>
      <c r="K77" t="s">
        <v>53</v>
      </c>
      <c r="L77" t="s">
        <v>58</v>
      </c>
      <c r="M77" t="s">
        <v>61</v>
      </c>
      <c r="N77">
        <v>40</v>
      </c>
      <c r="O77">
        <v>2</v>
      </c>
      <c r="P77" t="s">
        <v>74</v>
      </c>
      <c r="Q77" t="s">
        <v>141</v>
      </c>
      <c r="R77" t="s">
        <v>83</v>
      </c>
      <c r="S77" t="s">
        <v>87</v>
      </c>
      <c r="T77" s="10">
        <v>0.55000000000000004</v>
      </c>
      <c r="U77">
        <v>1</v>
      </c>
      <c r="W77" s="2">
        <v>44848</v>
      </c>
      <c r="X77" t="s">
        <v>95</v>
      </c>
      <c r="Y77" t="s">
        <v>102</v>
      </c>
    </row>
    <row r="78" spans="1:26" x14ac:dyDescent="0.25">
      <c r="A78">
        <v>77</v>
      </c>
      <c r="B78" s="2">
        <v>44838</v>
      </c>
      <c r="C78" s="13">
        <f t="shared" si="1"/>
        <v>2022</v>
      </c>
      <c r="D78" t="s">
        <v>291</v>
      </c>
      <c r="E78" t="s">
        <v>23</v>
      </c>
      <c r="F78">
        <v>365720414</v>
      </c>
      <c r="G78" t="s">
        <v>26</v>
      </c>
      <c r="H78" t="s">
        <v>124</v>
      </c>
      <c r="I78">
        <v>735</v>
      </c>
      <c r="J78" t="s">
        <v>48</v>
      </c>
      <c r="K78" t="s">
        <v>53</v>
      </c>
      <c r="L78" t="s">
        <v>58</v>
      </c>
      <c r="M78" t="s">
        <v>61</v>
      </c>
      <c r="N78">
        <v>36</v>
      </c>
      <c r="O78">
        <v>3</v>
      </c>
      <c r="P78" t="s">
        <v>74</v>
      </c>
      <c r="Q78" t="s">
        <v>141</v>
      </c>
      <c r="R78" t="s">
        <v>83</v>
      </c>
      <c r="S78" t="s">
        <v>87</v>
      </c>
      <c r="T78" s="10">
        <v>0.6</v>
      </c>
      <c r="U78">
        <v>1</v>
      </c>
      <c r="W78" s="2">
        <v>44882</v>
      </c>
      <c r="X78" t="s">
        <v>95</v>
      </c>
      <c r="Y78" t="s">
        <v>102</v>
      </c>
    </row>
    <row r="79" spans="1:26" s="6" customFormat="1" x14ac:dyDescent="0.25">
      <c r="A79" s="6">
        <v>78</v>
      </c>
      <c r="B79" s="7">
        <v>44843</v>
      </c>
      <c r="C79" s="13">
        <f t="shared" si="1"/>
        <v>2022</v>
      </c>
      <c r="D79" s="6" t="s">
        <v>292</v>
      </c>
      <c r="E79" s="6" t="s">
        <v>23</v>
      </c>
      <c r="F79" s="6">
        <v>1555191044</v>
      </c>
      <c r="G79" s="6" t="s">
        <v>26</v>
      </c>
      <c r="H79" s="6" t="s">
        <v>127</v>
      </c>
      <c r="I79" s="6">
        <v>1012</v>
      </c>
      <c r="J79" s="6" t="s">
        <v>48</v>
      </c>
      <c r="K79" s="6" t="s">
        <v>53</v>
      </c>
      <c r="L79" s="6" t="s">
        <v>58</v>
      </c>
      <c r="M79" s="6" t="s">
        <v>62</v>
      </c>
      <c r="N79" s="6">
        <v>50</v>
      </c>
      <c r="O79" s="6">
        <v>3</v>
      </c>
      <c r="P79" s="6" t="s">
        <v>78</v>
      </c>
      <c r="Q79" s="6" t="s">
        <v>143</v>
      </c>
      <c r="R79" s="6" t="s">
        <v>84</v>
      </c>
      <c r="S79" s="6" t="s">
        <v>87</v>
      </c>
      <c r="T79" s="11">
        <v>0.62</v>
      </c>
      <c r="U79" s="6">
        <v>1</v>
      </c>
      <c r="W79" s="7"/>
      <c r="Y79" s="6" t="s">
        <v>102</v>
      </c>
      <c r="Z79" s="6" t="s">
        <v>293</v>
      </c>
    </row>
    <row r="80" spans="1:26" x14ac:dyDescent="0.25">
      <c r="A80">
        <v>79</v>
      </c>
      <c r="B80" s="2">
        <v>44844</v>
      </c>
      <c r="C80" s="13">
        <f t="shared" si="1"/>
        <v>2022</v>
      </c>
      <c r="D80" t="s">
        <v>294</v>
      </c>
      <c r="E80" t="s">
        <v>23</v>
      </c>
      <c r="F80">
        <v>5657220811</v>
      </c>
      <c r="G80" t="s">
        <v>28</v>
      </c>
      <c r="H80" t="s">
        <v>124</v>
      </c>
      <c r="I80">
        <v>731</v>
      </c>
      <c r="J80" t="s">
        <v>48</v>
      </c>
      <c r="K80" t="s">
        <v>54</v>
      </c>
      <c r="L80" t="s">
        <v>59</v>
      </c>
      <c r="M80" t="s">
        <v>67</v>
      </c>
      <c r="N80">
        <v>41</v>
      </c>
      <c r="O80">
        <v>0</v>
      </c>
      <c r="P80" t="s">
        <v>75</v>
      </c>
      <c r="Q80" t="s">
        <v>141</v>
      </c>
      <c r="R80" t="s">
        <v>83</v>
      </c>
      <c r="S80" t="s">
        <v>86</v>
      </c>
      <c r="T80" s="10">
        <v>0.56999999999999995</v>
      </c>
      <c r="U80">
        <v>1</v>
      </c>
      <c r="W80" s="2"/>
      <c r="Y80" t="s">
        <v>103</v>
      </c>
      <c r="Z80" t="s">
        <v>297</v>
      </c>
    </row>
    <row r="81" spans="1:26" x14ac:dyDescent="0.25">
      <c r="A81">
        <v>80</v>
      </c>
      <c r="B81" s="2">
        <v>44846</v>
      </c>
      <c r="C81" s="13">
        <f t="shared" si="1"/>
        <v>2022</v>
      </c>
      <c r="D81" t="s">
        <v>295</v>
      </c>
      <c r="E81" t="s">
        <v>23</v>
      </c>
      <c r="F81">
        <v>6157090148</v>
      </c>
      <c r="G81" t="s">
        <v>28</v>
      </c>
      <c r="H81" t="s">
        <v>124</v>
      </c>
      <c r="I81">
        <v>735</v>
      </c>
      <c r="J81" t="s">
        <v>48</v>
      </c>
      <c r="K81" t="s">
        <v>53</v>
      </c>
      <c r="L81" t="s">
        <v>58</v>
      </c>
      <c r="M81" t="s">
        <v>60</v>
      </c>
      <c r="N81">
        <v>45</v>
      </c>
      <c r="O81">
        <v>3</v>
      </c>
      <c r="P81" t="s">
        <v>77</v>
      </c>
      <c r="Q81" t="s">
        <v>141</v>
      </c>
      <c r="R81" t="s">
        <v>83</v>
      </c>
      <c r="S81" t="s">
        <v>87</v>
      </c>
      <c r="T81" s="10">
        <v>0.67</v>
      </c>
      <c r="U81">
        <v>1</v>
      </c>
      <c r="W81" s="2"/>
      <c r="Y81" t="s">
        <v>102</v>
      </c>
      <c r="Z81" t="s">
        <v>296</v>
      </c>
    </row>
    <row r="82" spans="1:26" x14ac:dyDescent="0.25">
      <c r="A82">
        <v>81</v>
      </c>
      <c r="B82" s="2">
        <v>44851</v>
      </c>
      <c r="C82" s="13">
        <f t="shared" si="1"/>
        <v>2022</v>
      </c>
      <c r="D82" t="s">
        <v>298</v>
      </c>
      <c r="E82" t="s">
        <v>23</v>
      </c>
      <c r="F82">
        <v>495425003</v>
      </c>
      <c r="G82" t="s">
        <v>31</v>
      </c>
      <c r="H82" t="s">
        <v>122</v>
      </c>
      <c r="I82">
        <v>3111</v>
      </c>
      <c r="J82" t="s">
        <v>48</v>
      </c>
      <c r="K82" t="s">
        <v>53</v>
      </c>
      <c r="L82" t="s">
        <v>58</v>
      </c>
      <c r="M82" t="s">
        <v>66</v>
      </c>
      <c r="N82">
        <v>34</v>
      </c>
      <c r="O82">
        <v>7</v>
      </c>
      <c r="P82" t="s">
        <v>75</v>
      </c>
      <c r="Q82" t="s">
        <v>142</v>
      </c>
      <c r="R82" t="s">
        <v>84</v>
      </c>
      <c r="S82" t="s">
        <v>87</v>
      </c>
      <c r="T82" s="10">
        <v>0.57999999999999996</v>
      </c>
      <c r="U82">
        <v>1</v>
      </c>
      <c r="W82" s="2">
        <v>44893</v>
      </c>
      <c r="X82" t="s">
        <v>95</v>
      </c>
      <c r="Y82" t="s">
        <v>102</v>
      </c>
    </row>
    <row r="83" spans="1:26" x14ac:dyDescent="0.25">
      <c r="A83">
        <v>82</v>
      </c>
      <c r="B83" s="2">
        <v>44854</v>
      </c>
      <c r="C83" s="13">
        <f t="shared" si="1"/>
        <v>2022</v>
      </c>
      <c r="D83" t="s">
        <v>299</v>
      </c>
      <c r="E83" t="s">
        <v>24</v>
      </c>
      <c r="F83">
        <v>500126129</v>
      </c>
      <c r="G83" t="s">
        <v>28</v>
      </c>
      <c r="H83" t="s">
        <v>118</v>
      </c>
      <c r="I83">
        <v>111</v>
      </c>
      <c r="J83" t="s">
        <v>48</v>
      </c>
      <c r="K83" t="s">
        <v>52</v>
      </c>
      <c r="L83" t="s">
        <v>57</v>
      </c>
      <c r="M83" t="s">
        <v>61</v>
      </c>
      <c r="N83">
        <v>42</v>
      </c>
      <c r="O83">
        <v>2</v>
      </c>
      <c r="P83" t="s">
        <v>74</v>
      </c>
      <c r="Q83" t="s">
        <v>141</v>
      </c>
      <c r="R83" t="s">
        <v>84</v>
      </c>
      <c r="S83" t="s">
        <v>87</v>
      </c>
      <c r="T83" s="10">
        <v>0.4</v>
      </c>
      <c r="U83">
        <v>1</v>
      </c>
      <c r="W83" s="2"/>
      <c r="Y83" t="s">
        <v>103</v>
      </c>
      <c r="Z83" t="s">
        <v>300</v>
      </c>
    </row>
    <row r="84" spans="1:26" x14ac:dyDescent="0.25">
      <c r="A84">
        <v>83</v>
      </c>
      <c r="B84" s="2">
        <v>44859</v>
      </c>
      <c r="C84" s="13">
        <f t="shared" si="1"/>
        <v>2022</v>
      </c>
      <c r="D84" t="s">
        <v>301</v>
      </c>
      <c r="E84" t="s">
        <v>24</v>
      </c>
      <c r="F84">
        <v>5511032010</v>
      </c>
      <c r="G84" t="s">
        <v>28</v>
      </c>
      <c r="H84" t="s">
        <v>124</v>
      </c>
      <c r="I84">
        <v>731</v>
      </c>
      <c r="J84" t="s">
        <v>48</v>
      </c>
      <c r="K84" t="s">
        <v>54</v>
      </c>
      <c r="L84" t="s">
        <v>59</v>
      </c>
      <c r="M84" t="s">
        <v>60</v>
      </c>
      <c r="N84">
        <v>44</v>
      </c>
      <c r="O84">
        <v>0</v>
      </c>
      <c r="P84" t="s">
        <v>74</v>
      </c>
      <c r="Q84" t="s">
        <v>141</v>
      </c>
      <c r="R84" t="s">
        <v>83</v>
      </c>
      <c r="S84" t="s">
        <v>86</v>
      </c>
      <c r="T84" s="10">
        <v>0.63</v>
      </c>
      <c r="U84">
        <v>1</v>
      </c>
      <c r="W84" s="2"/>
      <c r="Y84" t="s">
        <v>103</v>
      </c>
      <c r="Z84" t="s">
        <v>302</v>
      </c>
    </row>
    <row r="85" spans="1:26" x14ac:dyDescent="0.25">
      <c r="A85">
        <v>84</v>
      </c>
      <c r="B85" s="2">
        <v>44866</v>
      </c>
      <c r="C85" s="13">
        <f t="shared" si="1"/>
        <v>2022</v>
      </c>
      <c r="D85" t="s">
        <v>303</v>
      </c>
      <c r="E85" t="s">
        <v>24</v>
      </c>
      <c r="F85">
        <v>480327467</v>
      </c>
      <c r="G85" t="s">
        <v>32</v>
      </c>
      <c r="H85" t="s">
        <v>115</v>
      </c>
      <c r="I85">
        <v>5031</v>
      </c>
      <c r="J85" t="s">
        <v>48</v>
      </c>
      <c r="K85" t="s">
        <v>54</v>
      </c>
      <c r="L85" t="s">
        <v>59</v>
      </c>
      <c r="M85" t="s">
        <v>60</v>
      </c>
      <c r="N85">
        <v>60</v>
      </c>
      <c r="O85">
        <v>2</v>
      </c>
      <c r="P85" t="s">
        <v>79</v>
      </c>
      <c r="Q85" t="s">
        <v>143</v>
      </c>
      <c r="R85" t="s">
        <v>85</v>
      </c>
      <c r="S85" t="s">
        <v>87</v>
      </c>
      <c r="T85" s="10">
        <v>0.96</v>
      </c>
      <c r="U85">
        <v>1</v>
      </c>
      <c r="W85" s="2"/>
      <c r="Y85" t="s">
        <v>102</v>
      </c>
      <c r="Z85" t="s">
        <v>304</v>
      </c>
    </row>
    <row r="86" spans="1:26" x14ac:dyDescent="0.25">
      <c r="A86">
        <v>85</v>
      </c>
      <c r="B86" s="2">
        <v>44866</v>
      </c>
      <c r="C86" s="13">
        <f t="shared" si="1"/>
        <v>2022</v>
      </c>
      <c r="D86" t="s">
        <v>305</v>
      </c>
      <c r="E86" t="s">
        <v>24</v>
      </c>
      <c r="F86">
        <v>440724440</v>
      </c>
      <c r="G86" t="s">
        <v>26</v>
      </c>
      <c r="H86" t="s">
        <v>124</v>
      </c>
      <c r="I86">
        <v>732</v>
      </c>
      <c r="J86" t="s">
        <v>48</v>
      </c>
      <c r="K86" t="s">
        <v>53</v>
      </c>
      <c r="L86" t="s">
        <v>58</v>
      </c>
      <c r="M86" t="s">
        <v>60</v>
      </c>
      <c r="N86">
        <v>55</v>
      </c>
      <c r="O86">
        <v>2</v>
      </c>
      <c r="P86" t="s">
        <v>79</v>
      </c>
      <c r="Q86" t="s">
        <v>143</v>
      </c>
      <c r="R86" t="s">
        <v>85</v>
      </c>
      <c r="S86" t="s">
        <v>87</v>
      </c>
      <c r="T86" s="10">
        <v>0.99</v>
      </c>
      <c r="U86">
        <v>1</v>
      </c>
      <c r="W86" s="2"/>
      <c r="Y86" t="s">
        <v>102</v>
      </c>
      <c r="Z86" t="s">
        <v>306</v>
      </c>
    </row>
    <row r="87" spans="1:26" x14ac:dyDescent="0.25">
      <c r="A87">
        <v>86</v>
      </c>
      <c r="B87" s="2">
        <v>44873</v>
      </c>
      <c r="C87" s="13">
        <f t="shared" si="1"/>
        <v>2022</v>
      </c>
      <c r="D87" t="s">
        <v>309</v>
      </c>
      <c r="E87" t="s">
        <v>23</v>
      </c>
      <c r="F87">
        <v>7462175314</v>
      </c>
      <c r="G87" t="s">
        <v>28</v>
      </c>
      <c r="H87" t="s">
        <v>124</v>
      </c>
      <c r="I87">
        <v>731</v>
      </c>
      <c r="J87" t="s">
        <v>48</v>
      </c>
      <c r="K87" t="s">
        <v>53</v>
      </c>
      <c r="L87" t="s">
        <v>58</v>
      </c>
      <c r="M87" t="s">
        <v>61</v>
      </c>
      <c r="N87">
        <v>39</v>
      </c>
      <c r="O87">
        <v>2</v>
      </c>
      <c r="P87" t="s">
        <v>71</v>
      </c>
      <c r="Q87" t="s">
        <v>141</v>
      </c>
      <c r="R87" t="s">
        <v>84</v>
      </c>
      <c r="S87" t="s">
        <v>87</v>
      </c>
      <c r="T87" s="10">
        <v>0.56999999999999995</v>
      </c>
      <c r="U87">
        <v>1</v>
      </c>
      <c r="W87" s="2"/>
      <c r="Y87" t="s">
        <v>102</v>
      </c>
      <c r="Z87" t="s">
        <v>310</v>
      </c>
    </row>
    <row r="88" spans="1:26" x14ac:dyDescent="0.25">
      <c r="A88">
        <v>87</v>
      </c>
      <c r="B88" s="2">
        <v>44874</v>
      </c>
      <c r="C88" s="13">
        <f t="shared" si="1"/>
        <v>2022</v>
      </c>
      <c r="D88" t="s">
        <v>307</v>
      </c>
      <c r="E88" t="s">
        <v>23</v>
      </c>
      <c r="F88">
        <v>445609416</v>
      </c>
      <c r="G88" t="s">
        <v>28</v>
      </c>
      <c r="H88" t="s">
        <v>119</v>
      </c>
      <c r="I88">
        <v>213</v>
      </c>
      <c r="J88" t="s">
        <v>48</v>
      </c>
      <c r="K88" t="s">
        <v>51</v>
      </c>
      <c r="L88" t="s">
        <v>57</v>
      </c>
      <c r="M88" t="s">
        <v>64</v>
      </c>
      <c r="N88">
        <v>41</v>
      </c>
      <c r="O88">
        <v>0</v>
      </c>
      <c r="P88" t="s">
        <v>75</v>
      </c>
      <c r="Q88" t="s">
        <v>141</v>
      </c>
      <c r="R88" t="s">
        <v>84</v>
      </c>
      <c r="S88" t="s">
        <v>86</v>
      </c>
      <c r="T88" s="10">
        <v>0.34</v>
      </c>
      <c r="U88">
        <v>1</v>
      </c>
      <c r="W88" s="2"/>
      <c r="Y88" t="s">
        <v>102</v>
      </c>
      <c r="Z88" t="s">
        <v>308</v>
      </c>
    </row>
    <row r="89" spans="1:26" x14ac:dyDescent="0.25">
      <c r="A89">
        <v>88</v>
      </c>
      <c r="B89" s="2">
        <v>44888</v>
      </c>
      <c r="C89" s="13">
        <f t="shared" si="1"/>
        <v>2022</v>
      </c>
      <c r="D89" t="s">
        <v>311</v>
      </c>
      <c r="E89" t="s">
        <v>24</v>
      </c>
      <c r="F89">
        <v>520720030</v>
      </c>
      <c r="G89" t="s">
        <v>31</v>
      </c>
      <c r="H89" t="s">
        <v>115</v>
      </c>
      <c r="I89">
        <v>5011</v>
      </c>
      <c r="J89" t="s">
        <v>48</v>
      </c>
      <c r="K89" t="s">
        <v>53</v>
      </c>
      <c r="L89" t="s">
        <v>58</v>
      </c>
      <c r="M89" t="s">
        <v>67</v>
      </c>
      <c r="N89">
        <v>31</v>
      </c>
      <c r="O89">
        <v>0</v>
      </c>
      <c r="P89" t="s">
        <v>81</v>
      </c>
      <c r="Q89" t="s">
        <v>142</v>
      </c>
      <c r="R89" t="s">
        <v>83</v>
      </c>
      <c r="S89" t="s">
        <v>86</v>
      </c>
      <c r="T89" s="10">
        <v>1.68</v>
      </c>
      <c r="U89">
        <v>1</v>
      </c>
      <c r="W89" s="2">
        <v>44901</v>
      </c>
      <c r="X89" t="s">
        <v>99</v>
      </c>
      <c r="Y89" t="s">
        <v>102</v>
      </c>
      <c r="Z89" t="s">
        <v>313</v>
      </c>
    </row>
    <row r="90" spans="1:26" s="6" customFormat="1" x14ac:dyDescent="0.25">
      <c r="A90" s="6">
        <v>89</v>
      </c>
      <c r="B90" s="7">
        <v>44894</v>
      </c>
      <c r="C90" s="13">
        <f t="shared" si="1"/>
        <v>2022</v>
      </c>
      <c r="D90" s="6" t="s">
        <v>314</v>
      </c>
      <c r="E90" s="6" t="s">
        <v>23</v>
      </c>
      <c r="F90" s="6">
        <v>1154291017</v>
      </c>
      <c r="G90" s="6" t="s">
        <v>26</v>
      </c>
      <c r="H90" s="6" t="s">
        <v>127</v>
      </c>
      <c r="I90" s="6">
        <v>1031</v>
      </c>
      <c r="J90" s="6" t="s">
        <v>48</v>
      </c>
      <c r="K90" s="6" t="s">
        <v>53</v>
      </c>
      <c r="L90" s="6" t="s">
        <v>58</v>
      </c>
      <c r="M90" s="6" t="s">
        <v>62</v>
      </c>
      <c r="N90" s="6">
        <v>19</v>
      </c>
      <c r="O90" s="6">
        <v>2</v>
      </c>
      <c r="P90" s="6" t="s">
        <v>81</v>
      </c>
      <c r="Q90" s="6" t="s">
        <v>142</v>
      </c>
      <c r="R90" s="6" t="s">
        <v>83</v>
      </c>
      <c r="S90" s="6" t="s">
        <v>87</v>
      </c>
      <c r="T90" s="11">
        <v>1</v>
      </c>
      <c r="U90" s="6">
        <v>1</v>
      </c>
      <c r="W90" s="7"/>
      <c r="Y90" s="6" t="s">
        <v>102</v>
      </c>
      <c r="Z90" s="6" t="s">
        <v>315</v>
      </c>
    </row>
    <row r="91" spans="1:26" x14ac:dyDescent="0.25">
      <c r="A91">
        <v>90</v>
      </c>
      <c r="B91" s="2">
        <v>44895</v>
      </c>
      <c r="C91" s="13">
        <f t="shared" si="1"/>
        <v>2022</v>
      </c>
      <c r="D91" t="s">
        <v>316</v>
      </c>
      <c r="E91" t="s">
        <v>23</v>
      </c>
      <c r="F91">
        <v>6954055625</v>
      </c>
      <c r="G91" t="s">
        <v>28</v>
      </c>
      <c r="H91" t="s">
        <v>126</v>
      </c>
      <c r="I91">
        <v>2121</v>
      </c>
      <c r="J91" t="s">
        <v>48</v>
      </c>
      <c r="K91" t="s">
        <v>52</v>
      </c>
      <c r="L91" t="s">
        <v>57</v>
      </c>
      <c r="M91" t="s">
        <v>62</v>
      </c>
      <c r="N91">
        <v>37</v>
      </c>
      <c r="O91">
        <v>2</v>
      </c>
      <c r="P91" t="s">
        <v>81</v>
      </c>
      <c r="Q91" t="s">
        <v>142</v>
      </c>
      <c r="R91" t="s">
        <v>83</v>
      </c>
      <c r="S91" t="s">
        <v>87</v>
      </c>
      <c r="T91" s="10">
        <v>0.48</v>
      </c>
      <c r="U91">
        <v>1</v>
      </c>
      <c r="W91" s="2"/>
      <c r="Y91" t="s">
        <v>102</v>
      </c>
      <c r="Z91" t="s">
        <v>183</v>
      </c>
    </row>
    <row r="92" spans="1:26" x14ac:dyDescent="0.25">
      <c r="A92">
        <v>91</v>
      </c>
      <c r="B92" s="2">
        <v>44895</v>
      </c>
      <c r="C92" s="13">
        <f t="shared" si="1"/>
        <v>2022</v>
      </c>
      <c r="D92" t="s">
        <v>317</v>
      </c>
      <c r="E92" t="s">
        <v>23</v>
      </c>
      <c r="F92">
        <v>7561018091</v>
      </c>
      <c r="G92" t="s">
        <v>26</v>
      </c>
      <c r="H92" t="s">
        <v>126</v>
      </c>
      <c r="I92">
        <v>2111</v>
      </c>
      <c r="J92" t="s">
        <v>48</v>
      </c>
      <c r="K92" t="s">
        <v>52</v>
      </c>
      <c r="L92" t="s">
        <v>57</v>
      </c>
      <c r="M92" t="s">
        <v>62</v>
      </c>
      <c r="N92">
        <v>37</v>
      </c>
      <c r="O92">
        <v>2</v>
      </c>
      <c r="P92" t="s">
        <v>74</v>
      </c>
      <c r="Q92" t="s">
        <v>141</v>
      </c>
      <c r="R92" t="s">
        <v>83</v>
      </c>
      <c r="S92" t="s">
        <v>87</v>
      </c>
      <c r="T92" s="10">
        <v>0.43</v>
      </c>
      <c r="U92">
        <v>1</v>
      </c>
      <c r="W92" s="2"/>
      <c r="Y92" t="s">
        <v>109</v>
      </c>
      <c r="Z92" t="s">
        <v>318</v>
      </c>
    </row>
    <row r="93" spans="1:26" x14ac:dyDescent="0.25">
      <c r="A93">
        <v>92</v>
      </c>
      <c r="B93" s="2">
        <v>44897</v>
      </c>
      <c r="C93" s="13">
        <f t="shared" si="1"/>
        <v>2022</v>
      </c>
      <c r="D93" t="s">
        <v>319</v>
      </c>
      <c r="E93" t="s">
        <v>24</v>
      </c>
      <c r="F93">
        <v>5808200057</v>
      </c>
      <c r="G93" t="s">
        <v>26</v>
      </c>
      <c r="H93" t="s">
        <v>124</v>
      </c>
      <c r="I93">
        <v>735</v>
      </c>
      <c r="J93" t="s">
        <v>48</v>
      </c>
      <c r="K93" t="s">
        <v>53</v>
      </c>
      <c r="L93" t="s">
        <v>58</v>
      </c>
      <c r="M93" t="s">
        <v>60</v>
      </c>
      <c r="N93">
        <v>44</v>
      </c>
      <c r="O93">
        <v>1</v>
      </c>
      <c r="P93" t="s">
        <v>74</v>
      </c>
      <c r="Q93" t="s">
        <v>141</v>
      </c>
      <c r="R93" t="s">
        <v>84</v>
      </c>
      <c r="S93" t="s">
        <v>86</v>
      </c>
      <c r="T93" s="10">
        <v>0.59</v>
      </c>
      <c r="U93">
        <v>1</v>
      </c>
      <c r="W93" s="2">
        <v>44898</v>
      </c>
      <c r="X93" t="s">
        <v>96</v>
      </c>
      <c r="Y93" t="s">
        <v>103</v>
      </c>
    </row>
    <row r="94" spans="1:26" x14ac:dyDescent="0.25">
      <c r="A94">
        <v>93</v>
      </c>
      <c r="B94" s="2">
        <v>44904</v>
      </c>
      <c r="C94" s="13">
        <f t="shared" si="1"/>
        <v>2022</v>
      </c>
      <c r="D94" t="s">
        <v>320</v>
      </c>
      <c r="E94" t="s">
        <v>23</v>
      </c>
      <c r="F94">
        <v>345211434</v>
      </c>
      <c r="G94" t="s">
        <v>28</v>
      </c>
      <c r="H94" t="s">
        <v>121</v>
      </c>
      <c r="I94">
        <v>3011</v>
      </c>
      <c r="J94" t="s">
        <v>48</v>
      </c>
      <c r="K94" t="s">
        <v>52</v>
      </c>
      <c r="L94" t="s">
        <v>57</v>
      </c>
      <c r="M94" t="s">
        <v>61</v>
      </c>
      <c r="N94">
        <v>37</v>
      </c>
      <c r="O94">
        <v>0</v>
      </c>
      <c r="P94" t="s">
        <v>74</v>
      </c>
      <c r="Q94" t="s">
        <v>141</v>
      </c>
      <c r="R94" t="s">
        <v>84</v>
      </c>
      <c r="S94" t="s">
        <v>86</v>
      </c>
      <c r="T94" s="10">
        <v>0.44</v>
      </c>
      <c r="U94">
        <v>1</v>
      </c>
      <c r="W94" s="2">
        <v>44907</v>
      </c>
      <c r="X94" t="s">
        <v>99</v>
      </c>
      <c r="Y94" t="s">
        <v>103</v>
      </c>
      <c r="Z94" t="s">
        <v>321</v>
      </c>
    </row>
    <row r="95" spans="1:26" x14ac:dyDescent="0.25">
      <c r="A95">
        <v>94</v>
      </c>
      <c r="B95" s="2">
        <v>44907</v>
      </c>
      <c r="C95" s="13">
        <f t="shared" si="1"/>
        <v>2022</v>
      </c>
      <c r="D95" t="s">
        <v>322</v>
      </c>
      <c r="E95" t="s">
        <v>24</v>
      </c>
      <c r="F95">
        <v>9803265703</v>
      </c>
      <c r="G95" t="s">
        <v>31</v>
      </c>
      <c r="H95" t="s">
        <v>124</v>
      </c>
      <c r="I95">
        <v>732</v>
      </c>
      <c r="J95" t="s">
        <v>48</v>
      </c>
      <c r="K95" t="s">
        <v>53</v>
      </c>
      <c r="L95" t="s">
        <v>58</v>
      </c>
      <c r="M95" t="s">
        <v>61</v>
      </c>
      <c r="N95">
        <v>28</v>
      </c>
      <c r="O95">
        <v>2</v>
      </c>
      <c r="P95" t="s">
        <v>77</v>
      </c>
      <c r="Q95" t="s">
        <v>142</v>
      </c>
      <c r="R95" t="s">
        <v>83</v>
      </c>
      <c r="S95" t="s">
        <v>87</v>
      </c>
      <c r="T95" s="10">
        <v>0.56000000000000005</v>
      </c>
      <c r="U95">
        <v>1</v>
      </c>
      <c r="W95" s="2"/>
      <c r="Y95" t="s">
        <v>102</v>
      </c>
      <c r="Z95" t="s">
        <v>323</v>
      </c>
    </row>
    <row r="96" spans="1:26" x14ac:dyDescent="0.25">
      <c r="A96">
        <v>95</v>
      </c>
      <c r="B96" s="2">
        <v>44910</v>
      </c>
      <c r="C96" s="13">
        <f t="shared" si="1"/>
        <v>2022</v>
      </c>
      <c r="D96" t="s">
        <v>324</v>
      </c>
      <c r="E96" t="s">
        <v>24</v>
      </c>
      <c r="F96">
        <v>6012141663</v>
      </c>
      <c r="G96" t="s">
        <v>27</v>
      </c>
      <c r="H96" t="s">
        <v>126</v>
      </c>
      <c r="I96">
        <v>2112</v>
      </c>
      <c r="J96" t="s">
        <v>48</v>
      </c>
      <c r="K96" t="s">
        <v>52</v>
      </c>
      <c r="L96" t="s">
        <v>57</v>
      </c>
      <c r="M96" t="s">
        <v>62</v>
      </c>
      <c r="N96">
        <v>39</v>
      </c>
      <c r="O96">
        <v>2</v>
      </c>
      <c r="P96" t="s">
        <v>74</v>
      </c>
      <c r="Q96" t="s">
        <v>141</v>
      </c>
      <c r="R96" t="s">
        <v>83</v>
      </c>
      <c r="S96" t="s">
        <v>87</v>
      </c>
      <c r="T96" s="10">
        <v>1.2</v>
      </c>
      <c r="U96">
        <v>1</v>
      </c>
      <c r="W96" s="2"/>
      <c r="Y96" t="s">
        <v>102</v>
      </c>
      <c r="Z96" t="s">
        <v>325</v>
      </c>
    </row>
    <row r="97" spans="1:26" x14ac:dyDescent="0.25">
      <c r="A97">
        <v>96</v>
      </c>
      <c r="B97" s="2">
        <v>44910</v>
      </c>
      <c r="C97" s="13">
        <f t="shared" si="1"/>
        <v>2022</v>
      </c>
      <c r="D97" t="s">
        <v>326</v>
      </c>
      <c r="E97" t="s">
        <v>24</v>
      </c>
      <c r="F97">
        <v>7710085691</v>
      </c>
      <c r="G97" t="s">
        <v>32</v>
      </c>
      <c r="H97" t="s">
        <v>136</v>
      </c>
      <c r="I97">
        <v>5071</v>
      </c>
      <c r="J97" t="s">
        <v>48</v>
      </c>
      <c r="K97" t="s">
        <v>52</v>
      </c>
      <c r="L97" t="s">
        <v>57</v>
      </c>
      <c r="M97" t="s">
        <v>61</v>
      </c>
      <c r="N97">
        <v>43</v>
      </c>
      <c r="O97">
        <v>2</v>
      </c>
      <c r="P97" t="s">
        <v>80</v>
      </c>
      <c r="Q97" t="s">
        <v>141</v>
      </c>
      <c r="R97" t="s">
        <v>83</v>
      </c>
      <c r="S97" t="s">
        <v>87</v>
      </c>
      <c r="T97" s="10">
        <v>0.51</v>
      </c>
      <c r="U97">
        <v>1</v>
      </c>
      <c r="W97" s="2"/>
      <c r="Y97" t="s">
        <v>102</v>
      </c>
      <c r="Z97" t="s">
        <v>183</v>
      </c>
    </row>
    <row r="98" spans="1:26" s="6" customFormat="1" x14ac:dyDescent="0.25">
      <c r="A98" s="6">
        <v>97</v>
      </c>
      <c r="B98" s="7">
        <v>44911</v>
      </c>
      <c r="C98" s="13">
        <f t="shared" si="1"/>
        <v>2022</v>
      </c>
      <c r="D98" s="6" t="s">
        <v>327</v>
      </c>
      <c r="E98" s="6" t="s">
        <v>24</v>
      </c>
      <c r="F98" s="6">
        <v>1608041050</v>
      </c>
      <c r="G98" s="6" t="s">
        <v>26</v>
      </c>
      <c r="H98" s="6" t="s">
        <v>127</v>
      </c>
      <c r="I98" s="6">
        <v>1031</v>
      </c>
      <c r="J98" s="6" t="s">
        <v>48</v>
      </c>
      <c r="K98" s="6" t="s">
        <v>53</v>
      </c>
      <c r="L98" s="6" t="s">
        <v>58</v>
      </c>
      <c r="M98" s="6" t="s">
        <v>62</v>
      </c>
      <c r="N98" s="6">
        <v>19</v>
      </c>
      <c r="O98" s="6">
        <v>2</v>
      </c>
      <c r="P98" s="6" t="s">
        <v>81</v>
      </c>
      <c r="Q98" s="6" t="s">
        <v>142</v>
      </c>
      <c r="R98" s="6" t="s">
        <v>83</v>
      </c>
      <c r="S98" s="6" t="s">
        <v>87</v>
      </c>
      <c r="T98" s="11">
        <v>1.2</v>
      </c>
      <c r="U98" s="6">
        <v>1</v>
      </c>
      <c r="W98" s="7"/>
      <c r="Y98" s="6" t="s">
        <v>102</v>
      </c>
      <c r="Z98" s="6" t="s">
        <v>328</v>
      </c>
    </row>
    <row r="99" spans="1:26" x14ac:dyDescent="0.25">
      <c r="A99">
        <v>98</v>
      </c>
      <c r="B99" s="2">
        <v>44917</v>
      </c>
      <c r="C99" s="13">
        <f t="shared" si="1"/>
        <v>2022</v>
      </c>
      <c r="D99" t="s">
        <v>329</v>
      </c>
      <c r="E99" t="s">
        <v>23</v>
      </c>
      <c r="F99">
        <v>455924427</v>
      </c>
      <c r="G99" t="s">
        <v>31</v>
      </c>
      <c r="H99" t="s">
        <v>124</v>
      </c>
      <c r="I99">
        <v>732</v>
      </c>
      <c r="J99" t="s">
        <v>48</v>
      </c>
      <c r="K99" t="s">
        <v>52</v>
      </c>
      <c r="L99" t="s">
        <v>57</v>
      </c>
      <c r="M99" t="s">
        <v>64</v>
      </c>
      <c r="N99">
        <v>43</v>
      </c>
      <c r="O99">
        <v>3</v>
      </c>
      <c r="P99" t="s">
        <v>77</v>
      </c>
      <c r="Q99" t="s">
        <v>141</v>
      </c>
      <c r="R99" t="s">
        <v>84</v>
      </c>
      <c r="S99" t="s">
        <v>87</v>
      </c>
      <c r="T99" s="10">
        <v>0.48</v>
      </c>
      <c r="U99">
        <v>1</v>
      </c>
      <c r="W99" s="2">
        <v>44972</v>
      </c>
      <c r="X99" t="s">
        <v>96</v>
      </c>
      <c r="Y99" t="s">
        <v>102</v>
      </c>
    </row>
    <row r="100" spans="1:26" x14ac:dyDescent="0.25">
      <c r="A100">
        <v>99</v>
      </c>
      <c r="B100" s="2">
        <v>44928</v>
      </c>
      <c r="C100" s="13">
        <f t="shared" si="1"/>
        <v>2023</v>
      </c>
      <c r="D100" t="s">
        <v>138</v>
      </c>
      <c r="E100" t="s">
        <v>23</v>
      </c>
      <c r="F100">
        <v>9859302728</v>
      </c>
      <c r="G100" t="s">
        <v>27</v>
      </c>
      <c r="H100" t="s">
        <v>116</v>
      </c>
      <c r="I100">
        <v>631</v>
      </c>
      <c r="J100" t="s">
        <v>48</v>
      </c>
      <c r="K100" t="s">
        <v>53</v>
      </c>
      <c r="L100" t="s">
        <v>58</v>
      </c>
      <c r="M100" t="s">
        <v>61</v>
      </c>
      <c r="N100">
        <v>38</v>
      </c>
      <c r="O100">
        <v>2</v>
      </c>
      <c r="P100" t="s">
        <v>74</v>
      </c>
      <c r="Q100" t="s">
        <v>141</v>
      </c>
      <c r="R100" t="s">
        <v>83</v>
      </c>
      <c r="S100" t="s">
        <v>87</v>
      </c>
      <c r="T100" s="10">
        <v>0.56000000000000005</v>
      </c>
      <c r="U100">
        <v>1</v>
      </c>
      <c r="Y100" t="s">
        <v>103</v>
      </c>
    </row>
    <row r="101" spans="1:26" x14ac:dyDescent="0.25">
      <c r="A101">
        <v>100</v>
      </c>
      <c r="B101" s="4">
        <v>44929</v>
      </c>
      <c r="C101" s="13">
        <f t="shared" si="1"/>
        <v>2023</v>
      </c>
      <c r="D101" t="s">
        <v>139</v>
      </c>
      <c r="E101" t="s">
        <v>23</v>
      </c>
      <c r="F101">
        <v>7656235345</v>
      </c>
      <c r="G101" t="s">
        <v>28</v>
      </c>
      <c r="H101" t="s">
        <v>130</v>
      </c>
      <c r="I101">
        <v>1211</v>
      </c>
      <c r="J101" t="s">
        <v>48</v>
      </c>
      <c r="K101" t="s">
        <v>53</v>
      </c>
      <c r="L101" t="s">
        <v>58</v>
      </c>
      <c r="M101" t="s">
        <v>60</v>
      </c>
      <c r="N101">
        <v>45</v>
      </c>
      <c r="O101">
        <v>3</v>
      </c>
      <c r="P101" t="s">
        <v>76</v>
      </c>
      <c r="Q101" t="s">
        <v>141</v>
      </c>
      <c r="R101" t="s">
        <v>83</v>
      </c>
      <c r="S101" t="s">
        <v>87</v>
      </c>
      <c r="T101" s="10">
        <v>0.9</v>
      </c>
      <c r="U101">
        <v>1</v>
      </c>
      <c r="W101" s="2">
        <v>44959</v>
      </c>
      <c r="X101" t="s">
        <v>96</v>
      </c>
      <c r="Y101" t="s">
        <v>102</v>
      </c>
    </row>
    <row r="102" spans="1:26" x14ac:dyDescent="0.25">
      <c r="A102">
        <v>101</v>
      </c>
      <c r="B102" s="2">
        <v>44930</v>
      </c>
      <c r="C102" s="13">
        <f t="shared" si="1"/>
        <v>2023</v>
      </c>
      <c r="D102" t="s">
        <v>144</v>
      </c>
      <c r="E102" t="s">
        <v>23</v>
      </c>
      <c r="F102">
        <v>7262014463</v>
      </c>
      <c r="G102" t="s">
        <v>28</v>
      </c>
      <c r="H102" t="s">
        <v>126</v>
      </c>
      <c r="I102" s="5">
        <v>2112</v>
      </c>
      <c r="J102" t="s">
        <v>48</v>
      </c>
      <c r="K102" t="s">
        <v>52</v>
      </c>
      <c r="L102" t="s">
        <v>57</v>
      </c>
      <c r="M102" t="s">
        <v>62</v>
      </c>
      <c r="N102">
        <v>38</v>
      </c>
      <c r="O102">
        <v>2</v>
      </c>
      <c r="P102" t="s">
        <v>71</v>
      </c>
      <c r="Q102" t="s">
        <v>141</v>
      </c>
      <c r="R102" t="s">
        <v>83</v>
      </c>
      <c r="S102" t="s">
        <v>87</v>
      </c>
      <c r="T102" s="10">
        <v>0.5</v>
      </c>
      <c r="U102">
        <v>1</v>
      </c>
      <c r="Y102" t="s">
        <v>103</v>
      </c>
    </row>
    <row r="103" spans="1:26" x14ac:dyDescent="0.25">
      <c r="A103">
        <v>102</v>
      </c>
      <c r="B103" s="2">
        <v>44930</v>
      </c>
      <c r="C103" s="13">
        <f t="shared" si="1"/>
        <v>2023</v>
      </c>
      <c r="D103" t="s">
        <v>145</v>
      </c>
      <c r="E103" t="s">
        <v>24</v>
      </c>
      <c r="F103">
        <v>530327028</v>
      </c>
      <c r="G103" t="s">
        <v>31</v>
      </c>
      <c r="H103" t="s">
        <v>126</v>
      </c>
      <c r="I103">
        <v>2111</v>
      </c>
      <c r="J103" t="s">
        <v>48</v>
      </c>
      <c r="K103" t="s">
        <v>52</v>
      </c>
      <c r="L103" t="s">
        <v>57</v>
      </c>
      <c r="M103" t="s">
        <v>62</v>
      </c>
      <c r="N103">
        <v>40</v>
      </c>
      <c r="O103">
        <v>2</v>
      </c>
      <c r="P103" t="s">
        <v>74</v>
      </c>
      <c r="Q103" t="s">
        <v>141</v>
      </c>
      <c r="R103" t="s">
        <v>83</v>
      </c>
      <c r="S103" t="s">
        <v>87</v>
      </c>
      <c r="T103" s="10">
        <v>0.73</v>
      </c>
      <c r="U103">
        <v>1</v>
      </c>
      <c r="Y103" t="s">
        <v>102</v>
      </c>
    </row>
    <row r="104" spans="1:26" x14ac:dyDescent="0.25">
      <c r="A104">
        <v>103</v>
      </c>
      <c r="B104" s="2">
        <v>44931</v>
      </c>
      <c r="C104" s="13">
        <f t="shared" si="1"/>
        <v>2023</v>
      </c>
      <c r="D104" t="s">
        <v>146</v>
      </c>
      <c r="E104" t="s">
        <v>23</v>
      </c>
      <c r="F104">
        <v>6558021690</v>
      </c>
      <c r="G104" t="s">
        <v>28</v>
      </c>
      <c r="H104" t="s">
        <v>126</v>
      </c>
      <c r="I104">
        <v>2111</v>
      </c>
      <c r="J104" t="s">
        <v>48</v>
      </c>
      <c r="K104" t="s">
        <v>52</v>
      </c>
      <c r="L104" t="s">
        <v>57</v>
      </c>
      <c r="M104" t="s">
        <v>62</v>
      </c>
      <c r="N104">
        <v>40</v>
      </c>
      <c r="O104">
        <v>2</v>
      </c>
      <c r="P104" t="s">
        <v>71</v>
      </c>
      <c r="Q104" t="s">
        <v>141</v>
      </c>
      <c r="R104" t="s">
        <v>83</v>
      </c>
      <c r="S104" t="s">
        <v>87</v>
      </c>
      <c r="T104" s="10">
        <v>0.53</v>
      </c>
      <c r="U104">
        <v>1</v>
      </c>
      <c r="W104" s="2">
        <v>44934</v>
      </c>
      <c r="X104" t="s">
        <v>96</v>
      </c>
      <c r="Y104" t="s">
        <v>103</v>
      </c>
    </row>
    <row r="105" spans="1:26" x14ac:dyDescent="0.25">
      <c r="A105">
        <v>104</v>
      </c>
      <c r="B105" s="2">
        <v>44936</v>
      </c>
      <c r="C105" s="13">
        <f t="shared" si="1"/>
        <v>2023</v>
      </c>
      <c r="D105" t="s">
        <v>147</v>
      </c>
      <c r="E105" t="s">
        <v>24</v>
      </c>
      <c r="F105">
        <v>9706245978</v>
      </c>
      <c r="G105" t="s">
        <v>28</v>
      </c>
      <c r="H105" t="s">
        <v>116</v>
      </c>
      <c r="I105">
        <v>631</v>
      </c>
      <c r="J105" t="s">
        <v>48</v>
      </c>
      <c r="K105" t="s">
        <v>53</v>
      </c>
      <c r="L105" t="s">
        <v>58</v>
      </c>
      <c r="M105" t="s">
        <v>61</v>
      </c>
      <c r="N105">
        <v>43</v>
      </c>
      <c r="O105">
        <v>2</v>
      </c>
      <c r="P105" t="s">
        <v>71</v>
      </c>
      <c r="Q105" t="s">
        <v>141</v>
      </c>
      <c r="R105" t="s">
        <v>83</v>
      </c>
      <c r="S105" t="s">
        <v>87</v>
      </c>
      <c r="T105" s="10">
        <v>0.56000000000000005</v>
      </c>
      <c r="U105">
        <v>1</v>
      </c>
      <c r="Y105" t="s">
        <v>102</v>
      </c>
    </row>
    <row r="106" spans="1:26" x14ac:dyDescent="0.25">
      <c r="A106">
        <v>105</v>
      </c>
      <c r="B106" s="2">
        <v>44943</v>
      </c>
      <c r="C106" s="13">
        <f t="shared" si="1"/>
        <v>2023</v>
      </c>
      <c r="D106" t="s">
        <v>148</v>
      </c>
      <c r="E106" t="s">
        <v>23</v>
      </c>
      <c r="F106">
        <v>6754100661</v>
      </c>
      <c r="G106" t="s">
        <v>28</v>
      </c>
      <c r="H106" t="s">
        <v>125</v>
      </c>
      <c r="I106">
        <v>3111</v>
      </c>
      <c r="J106" t="s">
        <v>48</v>
      </c>
      <c r="K106" t="s">
        <v>52</v>
      </c>
      <c r="L106" t="s">
        <v>57</v>
      </c>
      <c r="M106" t="s">
        <v>66</v>
      </c>
      <c r="N106">
        <v>40</v>
      </c>
      <c r="O106">
        <v>2</v>
      </c>
      <c r="P106" t="s">
        <v>80</v>
      </c>
      <c r="Q106" t="s">
        <v>141</v>
      </c>
      <c r="R106" t="s">
        <v>83</v>
      </c>
      <c r="S106" t="s">
        <v>87</v>
      </c>
      <c r="T106" s="10">
        <v>0.44</v>
      </c>
      <c r="U106">
        <v>1</v>
      </c>
      <c r="W106" s="2">
        <v>44960</v>
      </c>
      <c r="X106" t="s">
        <v>95</v>
      </c>
      <c r="Y106" t="s">
        <v>102</v>
      </c>
    </row>
    <row r="107" spans="1:26" x14ac:dyDescent="0.25">
      <c r="A107">
        <v>106</v>
      </c>
      <c r="B107" s="2">
        <v>44944</v>
      </c>
      <c r="C107" s="13">
        <f t="shared" si="1"/>
        <v>2023</v>
      </c>
      <c r="D107" t="s">
        <v>149</v>
      </c>
      <c r="E107" t="s">
        <v>24</v>
      </c>
      <c r="F107">
        <v>5806190731</v>
      </c>
      <c r="G107" t="s">
        <v>26</v>
      </c>
      <c r="H107" t="s">
        <v>126</v>
      </c>
      <c r="I107">
        <v>2112</v>
      </c>
      <c r="J107" t="s">
        <v>48</v>
      </c>
      <c r="K107" t="s">
        <v>52</v>
      </c>
      <c r="L107" t="s">
        <v>57</v>
      </c>
      <c r="M107" t="s">
        <v>62</v>
      </c>
      <c r="N107">
        <v>41</v>
      </c>
      <c r="O107">
        <v>0</v>
      </c>
      <c r="P107" t="s">
        <v>74</v>
      </c>
      <c r="Q107" t="s">
        <v>141</v>
      </c>
      <c r="R107" t="s">
        <v>83</v>
      </c>
      <c r="S107" t="s">
        <v>86</v>
      </c>
      <c r="T107" s="10">
        <v>0.6</v>
      </c>
      <c r="U107">
        <v>1</v>
      </c>
      <c r="Y107" t="s">
        <v>103</v>
      </c>
    </row>
    <row r="108" spans="1:26" x14ac:dyDescent="0.25">
      <c r="A108">
        <v>107</v>
      </c>
      <c r="B108" s="2">
        <v>44946</v>
      </c>
      <c r="C108" s="13">
        <f t="shared" si="1"/>
        <v>2023</v>
      </c>
      <c r="D108" t="s">
        <v>151</v>
      </c>
      <c r="E108" t="s">
        <v>23</v>
      </c>
      <c r="F108">
        <v>5761096275</v>
      </c>
      <c r="G108" t="s">
        <v>26</v>
      </c>
      <c r="H108" t="s">
        <v>118</v>
      </c>
      <c r="I108">
        <v>111</v>
      </c>
      <c r="J108" t="s">
        <v>48</v>
      </c>
      <c r="K108" t="s">
        <v>52</v>
      </c>
      <c r="L108" t="s">
        <v>57</v>
      </c>
      <c r="M108" t="s">
        <v>61</v>
      </c>
      <c r="N108">
        <v>36</v>
      </c>
      <c r="O108">
        <v>1</v>
      </c>
      <c r="P108" t="s">
        <v>71</v>
      </c>
      <c r="Q108" t="s">
        <v>141</v>
      </c>
      <c r="R108" t="s">
        <v>83</v>
      </c>
      <c r="S108" t="s">
        <v>86</v>
      </c>
      <c r="T108" s="10">
        <v>0.4</v>
      </c>
      <c r="U108">
        <v>1</v>
      </c>
      <c r="Y108" t="s">
        <v>103</v>
      </c>
    </row>
    <row r="109" spans="1:26" x14ac:dyDescent="0.25">
      <c r="A109">
        <v>108</v>
      </c>
      <c r="B109" s="2">
        <v>44949</v>
      </c>
      <c r="C109" s="13">
        <f t="shared" si="1"/>
        <v>2023</v>
      </c>
      <c r="D109" t="s">
        <v>152</v>
      </c>
      <c r="E109" t="s">
        <v>24</v>
      </c>
      <c r="F109">
        <v>6205242406</v>
      </c>
      <c r="G109" t="s">
        <v>26</v>
      </c>
      <c r="H109" t="s">
        <v>126</v>
      </c>
      <c r="I109">
        <v>2112</v>
      </c>
      <c r="J109" t="s">
        <v>48</v>
      </c>
      <c r="K109" t="s">
        <v>52</v>
      </c>
      <c r="L109" t="s">
        <v>57</v>
      </c>
      <c r="M109" t="s">
        <v>62</v>
      </c>
      <c r="N109">
        <v>37</v>
      </c>
      <c r="O109">
        <v>2</v>
      </c>
      <c r="P109" t="s">
        <v>71</v>
      </c>
      <c r="Q109" t="s">
        <v>141</v>
      </c>
      <c r="R109" t="s">
        <v>83</v>
      </c>
      <c r="S109" t="s">
        <v>87</v>
      </c>
      <c r="T109" s="10">
        <v>0.4</v>
      </c>
      <c r="U109">
        <v>1</v>
      </c>
      <c r="W109" s="2">
        <v>45009</v>
      </c>
      <c r="X109" t="s">
        <v>95</v>
      </c>
      <c r="Y109" t="s">
        <v>102</v>
      </c>
    </row>
    <row r="110" spans="1:26" x14ac:dyDescent="0.25">
      <c r="A110">
        <v>109</v>
      </c>
      <c r="B110" s="2">
        <v>44949</v>
      </c>
      <c r="C110" s="13">
        <f t="shared" si="1"/>
        <v>2023</v>
      </c>
      <c r="D110" t="s">
        <v>153</v>
      </c>
      <c r="E110" t="s">
        <v>23</v>
      </c>
      <c r="F110">
        <v>415516410</v>
      </c>
      <c r="G110" t="s">
        <v>27</v>
      </c>
      <c r="H110" t="s">
        <v>118</v>
      </c>
      <c r="I110">
        <v>131</v>
      </c>
      <c r="J110" t="s">
        <v>48</v>
      </c>
      <c r="K110" t="s">
        <v>52</v>
      </c>
      <c r="L110" t="s">
        <v>58</v>
      </c>
      <c r="M110" t="s">
        <v>60</v>
      </c>
      <c r="N110">
        <v>38</v>
      </c>
      <c r="O110">
        <v>2</v>
      </c>
      <c r="P110" t="s">
        <v>74</v>
      </c>
      <c r="Q110" t="s">
        <v>141</v>
      </c>
      <c r="R110" t="s">
        <v>85</v>
      </c>
      <c r="S110" t="s">
        <v>87</v>
      </c>
      <c r="T110" s="10">
        <v>1</v>
      </c>
      <c r="U110">
        <v>1</v>
      </c>
      <c r="Y110" t="s">
        <v>102</v>
      </c>
    </row>
    <row r="111" spans="1:26" x14ac:dyDescent="0.25">
      <c r="A111">
        <v>110</v>
      </c>
      <c r="B111" s="2">
        <v>44950</v>
      </c>
      <c r="C111" s="13">
        <f t="shared" si="1"/>
        <v>2023</v>
      </c>
      <c r="D111" t="s">
        <v>154</v>
      </c>
      <c r="E111" t="s">
        <v>23</v>
      </c>
      <c r="F111">
        <v>8354235780</v>
      </c>
      <c r="G111" t="s">
        <v>28</v>
      </c>
      <c r="H111" t="s">
        <v>126</v>
      </c>
      <c r="I111">
        <v>2121</v>
      </c>
      <c r="J111" t="s">
        <v>48</v>
      </c>
      <c r="K111" t="s">
        <v>52</v>
      </c>
      <c r="L111" t="s">
        <v>57</v>
      </c>
      <c r="M111" t="s">
        <v>62</v>
      </c>
      <c r="N111">
        <v>39</v>
      </c>
      <c r="O111">
        <v>0</v>
      </c>
      <c r="P111" t="s">
        <v>74</v>
      </c>
      <c r="Q111" t="s">
        <v>141</v>
      </c>
      <c r="R111" t="s">
        <v>83</v>
      </c>
      <c r="S111" t="s">
        <v>86</v>
      </c>
      <c r="T111" s="10">
        <v>0.6</v>
      </c>
      <c r="U111">
        <v>1</v>
      </c>
      <c r="Y111" t="s">
        <v>102</v>
      </c>
    </row>
    <row r="112" spans="1:26" x14ac:dyDescent="0.25">
      <c r="A112">
        <v>111</v>
      </c>
      <c r="B112" s="2">
        <v>44952</v>
      </c>
      <c r="C112" s="13">
        <f t="shared" si="1"/>
        <v>2023</v>
      </c>
      <c r="D112" t="s">
        <v>155</v>
      </c>
      <c r="E112" t="s">
        <v>24</v>
      </c>
      <c r="F112">
        <v>410416454</v>
      </c>
      <c r="G112" t="s">
        <v>28</v>
      </c>
      <c r="H112" t="s">
        <v>126</v>
      </c>
      <c r="I112">
        <v>2112</v>
      </c>
      <c r="J112" t="s">
        <v>48</v>
      </c>
      <c r="K112" t="s">
        <v>52</v>
      </c>
      <c r="L112" t="s">
        <v>57</v>
      </c>
      <c r="M112" t="s">
        <v>62</v>
      </c>
      <c r="N112">
        <v>40</v>
      </c>
      <c r="O112">
        <v>0</v>
      </c>
      <c r="P112" t="s">
        <v>74</v>
      </c>
      <c r="Q112" t="s">
        <v>141</v>
      </c>
      <c r="R112" t="s">
        <v>83</v>
      </c>
      <c r="S112" t="s">
        <v>86</v>
      </c>
      <c r="T112" s="10">
        <v>0.5</v>
      </c>
      <c r="U112">
        <v>1</v>
      </c>
      <c r="Y112" t="s">
        <v>103</v>
      </c>
    </row>
    <row r="113" spans="1:25" x14ac:dyDescent="0.25">
      <c r="A113">
        <v>112</v>
      </c>
      <c r="B113" s="2">
        <v>44957</v>
      </c>
      <c r="C113" s="13">
        <f t="shared" si="1"/>
        <v>2023</v>
      </c>
      <c r="D113" t="s">
        <v>156</v>
      </c>
      <c r="E113" t="s">
        <v>24</v>
      </c>
      <c r="F113">
        <v>400329443</v>
      </c>
      <c r="G113" t="s">
        <v>28</v>
      </c>
      <c r="H113" t="s">
        <v>119</v>
      </c>
      <c r="I113">
        <v>216</v>
      </c>
      <c r="J113" t="s">
        <v>48</v>
      </c>
      <c r="K113" t="s">
        <v>52</v>
      </c>
      <c r="L113" t="s">
        <v>57</v>
      </c>
      <c r="M113" t="s">
        <v>63</v>
      </c>
      <c r="N113">
        <v>39</v>
      </c>
      <c r="O113">
        <v>0</v>
      </c>
      <c r="P113" t="s">
        <v>74</v>
      </c>
      <c r="Q113" t="s">
        <v>141</v>
      </c>
      <c r="R113" t="s">
        <v>84</v>
      </c>
      <c r="S113" t="s">
        <v>86</v>
      </c>
      <c r="T113" s="10">
        <v>0.56999999999999995</v>
      </c>
      <c r="U113">
        <v>1</v>
      </c>
      <c r="Y113" t="s">
        <v>103</v>
      </c>
    </row>
    <row r="114" spans="1:25" x14ac:dyDescent="0.25">
      <c r="A114">
        <v>113</v>
      </c>
      <c r="B114" s="2">
        <v>44957</v>
      </c>
      <c r="C114" s="13">
        <f t="shared" si="1"/>
        <v>2023</v>
      </c>
      <c r="D114" t="s">
        <v>157</v>
      </c>
      <c r="E114" t="s">
        <v>23</v>
      </c>
      <c r="F114">
        <v>405209410</v>
      </c>
      <c r="G114" t="s">
        <v>28</v>
      </c>
      <c r="H114" t="s">
        <v>119</v>
      </c>
      <c r="I114">
        <v>231</v>
      </c>
      <c r="J114" t="s">
        <v>48</v>
      </c>
      <c r="K114" t="s">
        <v>53</v>
      </c>
      <c r="L114" t="s">
        <v>58</v>
      </c>
      <c r="M114" t="s">
        <v>61</v>
      </c>
      <c r="N114">
        <v>41</v>
      </c>
      <c r="O114">
        <v>2</v>
      </c>
      <c r="P114" t="s">
        <v>75</v>
      </c>
      <c r="Q114" t="s">
        <v>141</v>
      </c>
      <c r="R114" t="s">
        <v>83</v>
      </c>
      <c r="S114" t="s">
        <v>87</v>
      </c>
      <c r="T114" s="10">
        <v>0.5</v>
      </c>
      <c r="U114">
        <v>1</v>
      </c>
      <c r="W114" s="2">
        <v>44961</v>
      </c>
      <c r="X114" t="s">
        <v>96</v>
      </c>
      <c r="Y114" t="s">
        <v>103</v>
      </c>
    </row>
    <row r="115" spans="1:25" s="6" customFormat="1" x14ac:dyDescent="0.25">
      <c r="A115" s="6">
        <v>114</v>
      </c>
      <c r="B115" s="7">
        <v>44963</v>
      </c>
      <c r="C115" s="13">
        <f t="shared" si="1"/>
        <v>2023</v>
      </c>
      <c r="D115" s="6" t="s">
        <v>158</v>
      </c>
      <c r="E115" s="6" t="s">
        <v>24</v>
      </c>
      <c r="F115" s="6">
        <v>1201250490</v>
      </c>
      <c r="G115" s="6" t="s">
        <v>32</v>
      </c>
      <c r="H115" s="6" t="s">
        <v>127</v>
      </c>
      <c r="I115" s="6">
        <v>1013</v>
      </c>
      <c r="J115" s="6" t="s">
        <v>48</v>
      </c>
      <c r="K115" s="6" t="s">
        <v>52</v>
      </c>
      <c r="L115" s="6" t="s">
        <v>57</v>
      </c>
      <c r="M115" s="6" t="s">
        <v>68</v>
      </c>
      <c r="N115" s="6">
        <v>32</v>
      </c>
      <c r="O115" s="6">
        <v>3</v>
      </c>
      <c r="P115" s="6" t="s">
        <v>74</v>
      </c>
      <c r="Q115" s="6" t="s">
        <v>141</v>
      </c>
      <c r="R115" s="6" t="s">
        <v>83</v>
      </c>
      <c r="S115" s="6" t="s">
        <v>87</v>
      </c>
      <c r="T115" s="11">
        <v>0.4</v>
      </c>
      <c r="U115" s="6">
        <v>1</v>
      </c>
      <c r="Y115" s="6" t="s">
        <v>102</v>
      </c>
    </row>
    <row r="116" spans="1:25" x14ac:dyDescent="0.25">
      <c r="A116">
        <v>115</v>
      </c>
      <c r="B116" s="2">
        <v>44963</v>
      </c>
      <c r="C116" s="13">
        <f t="shared" si="1"/>
        <v>2023</v>
      </c>
      <c r="D116" t="s">
        <v>159</v>
      </c>
      <c r="E116" t="s">
        <v>23</v>
      </c>
      <c r="F116">
        <v>6259070224</v>
      </c>
      <c r="G116" t="s">
        <v>28</v>
      </c>
      <c r="H116" t="s">
        <v>119</v>
      </c>
      <c r="I116">
        <v>213</v>
      </c>
      <c r="J116" t="s">
        <v>48</v>
      </c>
      <c r="K116" t="s">
        <v>52</v>
      </c>
      <c r="L116" t="s">
        <v>57</v>
      </c>
      <c r="M116" t="s">
        <v>60</v>
      </c>
      <c r="N116">
        <v>36</v>
      </c>
      <c r="O116">
        <v>0</v>
      </c>
      <c r="P116" t="s">
        <v>71</v>
      </c>
      <c r="Q116" t="s">
        <v>141</v>
      </c>
      <c r="R116" t="s">
        <v>83</v>
      </c>
      <c r="S116" t="s">
        <v>86</v>
      </c>
      <c r="T116" s="10">
        <v>0.5</v>
      </c>
      <c r="U116">
        <v>1</v>
      </c>
      <c r="W116" s="2">
        <v>44973</v>
      </c>
      <c r="X116" t="s">
        <v>99</v>
      </c>
      <c r="Y116" t="s">
        <v>103</v>
      </c>
    </row>
    <row r="117" spans="1:25" x14ac:dyDescent="0.25">
      <c r="A117">
        <v>116</v>
      </c>
      <c r="B117" s="2">
        <v>44965</v>
      </c>
      <c r="C117" s="13">
        <f t="shared" si="1"/>
        <v>2023</v>
      </c>
      <c r="D117" t="s">
        <v>160</v>
      </c>
      <c r="E117" t="s">
        <v>24</v>
      </c>
      <c r="F117">
        <v>450224420</v>
      </c>
      <c r="G117" t="s">
        <v>26</v>
      </c>
      <c r="H117" t="s">
        <v>126</v>
      </c>
      <c r="I117">
        <v>2121</v>
      </c>
      <c r="J117" t="s">
        <v>48</v>
      </c>
      <c r="K117" t="s">
        <v>52</v>
      </c>
      <c r="L117" t="s">
        <v>57</v>
      </c>
      <c r="M117" t="s">
        <v>62</v>
      </c>
      <c r="N117">
        <v>37</v>
      </c>
      <c r="O117">
        <v>1</v>
      </c>
      <c r="P117" t="s">
        <v>75</v>
      </c>
      <c r="Q117" t="s">
        <v>141</v>
      </c>
      <c r="R117" t="s">
        <v>83</v>
      </c>
      <c r="S117" t="s">
        <v>86</v>
      </c>
      <c r="T117" s="10">
        <v>0.47</v>
      </c>
      <c r="U117">
        <v>2</v>
      </c>
      <c r="Y117" t="s">
        <v>103</v>
      </c>
    </row>
    <row r="118" spans="1:25" x14ac:dyDescent="0.25">
      <c r="A118">
        <v>117</v>
      </c>
      <c r="B118" s="2">
        <v>44970</v>
      </c>
      <c r="C118" s="13">
        <f t="shared" si="1"/>
        <v>2023</v>
      </c>
      <c r="D118" t="s">
        <v>161</v>
      </c>
      <c r="E118" t="s">
        <v>23</v>
      </c>
      <c r="F118">
        <v>5657280486</v>
      </c>
      <c r="G118" t="s">
        <v>28</v>
      </c>
      <c r="H118" t="s">
        <v>126</v>
      </c>
      <c r="I118">
        <v>2121</v>
      </c>
      <c r="J118" t="s">
        <v>48</v>
      </c>
      <c r="K118" t="s">
        <v>52</v>
      </c>
      <c r="L118" t="s">
        <v>57</v>
      </c>
      <c r="M118" t="s">
        <v>62</v>
      </c>
      <c r="N118">
        <v>38</v>
      </c>
      <c r="O118">
        <v>2</v>
      </c>
      <c r="P118" t="s">
        <v>71</v>
      </c>
      <c r="Q118" t="s">
        <v>141</v>
      </c>
      <c r="R118" t="s">
        <v>83</v>
      </c>
      <c r="S118" t="s">
        <v>86</v>
      </c>
      <c r="T118" s="10">
        <v>0.5</v>
      </c>
      <c r="U118">
        <v>1</v>
      </c>
      <c r="Y118" t="s">
        <v>103</v>
      </c>
    </row>
    <row r="119" spans="1:25" x14ac:dyDescent="0.25">
      <c r="A119">
        <v>118</v>
      </c>
      <c r="B119" s="2">
        <v>44972</v>
      </c>
      <c r="C119" s="13">
        <f t="shared" si="1"/>
        <v>2023</v>
      </c>
      <c r="D119" t="s">
        <v>162</v>
      </c>
      <c r="E119" t="s">
        <v>24</v>
      </c>
      <c r="F119">
        <v>531214097</v>
      </c>
      <c r="G119" t="s">
        <v>26</v>
      </c>
      <c r="H119" t="s">
        <v>126</v>
      </c>
      <c r="I119">
        <v>2121</v>
      </c>
      <c r="J119" t="s">
        <v>48</v>
      </c>
      <c r="K119" t="s">
        <v>52</v>
      </c>
      <c r="L119" t="s">
        <v>57</v>
      </c>
      <c r="M119" t="s">
        <v>62</v>
      </c>
      <c r="N119">
        <v>42</v>
      </c>
      <c r="O119">
        <v>0</v>
      </c>
      <c r="P119" t="s">
        <v>74</v>
      </c>
      <c r="Q119" t="s">
        <v>141</v>
      </c>
      <c r="R119" t="s">
        <v>85</v>
      </c>
      <c r="S119" t="s">
        <v>86</v>
      </c>
      <c r="T119" s="10">
        <v>0.67</v>
      </c>
      <c r="U119">
        <v>1</v>
      </c>
      <c r="Y119" t="s">
        <v>102</v>
      </c>
    </row>
    <row r="120" spans="1:25" x14ac:dyDescent="0.25">
      <c r="A120">
        <v>119</v>
      </c>
      <c r="B120" s="2">
        <v>44972</v>
      </c>
      <c r="C120" s="13">
        <f t="shared" si="1"/>
        <v>2023</v>
      </c>
      <c r="D120" t="s">
        <v>163</v>
      </c>
      <c r="E120" t="s">
        <v>24</v>
      </c>
      <c r="F120">
        <v>450514407</v>
      </c>
      <c r="G120" t="s">
        <v>26</v>
      </c>
      <c r="H120" t="s">
        <v>124</v>
      </c>
      <c r="I120">
        <v>732</v>
      </c>
      <c r="J120" t="s">
        <v>48</v>
      </c>
      <c r="K120" t="s">
        <v>53</v>
      </c>
      <c r="L120" t="s">
        <v>57</v>
      </c>
      <c r="M120" t="s">
        <v>67</v>
      </c>
      <c r="N120">
        <v>46</v>
      </c>
      <c r="O120">
        <v>4</v>
      </c>
      <c r="P120" t="s">
        <v>77</v>
      </c>
      <c r="Q120" t="s">
        <v>141</v>
      </c>
      <c r="R120" t="s">
        <v>84</v>
      </c>
      <c r="S120" t="s">
        <v>87</v>
      </c>
      <c r="T120" s="10">
        <v>0.6</v>
      </c>
      <c r="U120">
        <v>1</v>
      </c>
      <c r="W120" s="2">
        <v>45025</v>
      </c>
      <c r="X120" t="s">
        <v>96</v>
      </c>
      <c r="Y120" t="s">
        <v>102</v>
      </c>
    </row>
    <row r="121" spans="1:25" x14ac:dyDescent="0.25">
      <c r="A121">
        <v>120</v>
      </c>
      <c r="B121" s="2">
        <v>44972</v>
      </c>
      <c r="C121" s="13">
        <f t="shared" si="1"/>
        <v>2023</v>
      </c>
      <c r="D121" t="s">
        <v>164</v>
      </c>
      <c r="E121" t="s">
        <v>24</v>
      </c>
      <c r="F121">
        <v>500902117</v>
      </c>
      <c r="G121" t="s">
        <v>27</v>
      </c>
      <c r="H121" t="s">
        <v>124</v>
      </c>
      <c r="I121">
        <v>735</v>
      </c>
      <c r="J121" t="s">
        <v>48</v>
      </c>
      <c r="K121" t="s">
        <v>53</v>
      </c>
      <c r="L121" t="s">
        <v>58</v>
      </c>
      <c r="M121" t="s">
        <v>60</v>
      </c>
      <c r="N121">
        <v>42</v>
      </c>
      <c r="O121">
        <v>3</v>
      </c>
      <c r="P121" t="s">
        <v>74</v>
      </c>
      <c r="Q121" t="s">
        <v>141</v>
      </c>
      <c r="R121" t="s">
        <v>83</v>
      </c>
      <c r="S121" t="s">
        <v>87</v>
      </c>
      <c r="T121" s="10">
        <v>0.5</v>
      </c>
      <c r="U121">
        <v>1</v>
      </c>
      <c r="Y121" t="s">
        <v>103</v>
      </c>
    </row>
    <row r="122" spans="1:25" s="6" customFormat="1" x14ac:dyDescent="0.25">
      <c r="A122" s="6">
        <v>121</v>
      </c>
      <c r="B122" s="7">
        <v>44980</v>
      </c>
      <c r="C122" s="13">
        <f t="shared" si="1"/>
        <v>2023</v>
      </c>
      <c r="D122" s="6" t="s">
        <v>165</v>
      </c>
      <c r="E122" s="6" t="s">
        <v>23</v>
      </c>
      <c r="F122" s="6">
        <v>761067230</v>
      </c>
      <c r="G122" s="6" t="s">
        <v>32</v>
      </c>
      <c r="H122" s="6" t="s">
        <v>127</v>
      </c>
      <c r="I122" s="6">
        <v>1033</v>
      </c>
      <c r="J122" s="6" t="s">
        <v>48</v>
      </c>
      <c r="K122" s="6" t="s">
        <v>53</v>
      </c>
      <c r="L122" s="6" t="s">
        <v>58</v>
      </c>
      <c r="M122" s="6" t="s">
        <v>62</v>
      </c>
      <c r="N122" s="6">
        <v>21</v>
      </c>
      <c r="O122" s="6">
        <v>2</v>
      </c>
      <c r="P122" s="6" t="s">
        <v>81</v>
      </c>
      <c r="Q122" s="6" t="s">
        <v>142</v>
      </c>
      <c r="R122" s="6" t="s">
        <v>84</v>
      </c>
      <c r="S122" s="6" t="s">
        <v>87</v>
      </c>
      <c r="T122" s="11">
        <v>1.04</v>
      </c>
      <c r="U122" s="6">
        <v>2</v>
      </c>
      <c r="Y122" s="6" t="s">
        <v>102</v>
      </c>
    </row>
    <row r="123" spans="1:25" x14ac:dyDescent="0.25">
      <c r="A123">
        <v>122</v>
      </c>
      <c r="B123" s="2">
        <v>44980</v>
      </c>
      <c r="C123" s="13">
        <f t="shared" si="1"/>
        <v>2023</v>
      </c>
      <c r="D123" t="s">
        <v>166</v>
      </c>
      <c r="E123" t="s">
        <v>23</v>
      </c>
      <c r="F123">
        <v>476220179</v>
      </c>
      <c r="G123" t="s">
        <v>28</v>
      </c>
      <c r="H123" t="s">
        <v>119</v>
      </c>
      <c r="I123">
        <v>216</v>
      </c>
      <c r="J123" t="s">
        <v>48</v>
      </c>
      <c r="K123" t="s">
        <v>52</v>
      </c>
      <c r="L123" t="s">
        <v>57</v>
      </c>
      <c r="M123" t="s">
        <v>60</v>
      </c>
      <c r="N123">
        <v>43</v>
      </c>
      <c r="O123">
        <v>0</v>
      </c>
      <c r="P123" t="s">
        <v>75</v>
      </c>
      <c r="Q123" t="s">
        <v>141</v>
      </c>
      <c r="R123" t="s">
        <v>83</v>
      </c>
      <c r="S123" t="s">
        <v>86</v>
      </c>
      <c r="T123" s="10">
        <v>0.42</v>
      </c>
      <c r="U123">
        <v>1</v>
      </c>
      <c r="W123" s="2">
        <v>45028</v>
      </c>
      <c r="X123" t="s">
        <v>95</v>
      </c>
      <c r="Y123" t="s">
        <v>103</v>
      </c>
    </row>
    <row r="124" spans="1:25" x14ac:dyDescent="0.25">
      <c r="A124">
        <v>123</v>
      </c>
      <c r="B124" s="2">
        <v>44988</v>
      </c>
      <c r="C124" s="13">
        <f t="shared" si="1"/>
        <v>2023</v>
      </c>
      <c r="D124" t="s">
        <v>167</v>
      </c>
      <c r="E124" t="s">
        <v>23</v>
      </c>
      <c r="F124">
        <v>345518435</v>
      </c>
      <c r="G124" t="s">
        <v>27</v>
      </c>
      <c r="H124" t="s">
        <v>137</v>
      </c>
      <c r="I124">
        <v>5071</v>
      </c>
      <c r="J124" t="s">
        <v>48</v>
      </c>
      <c r="K124" t="s">
        <v>52</v>
      </c>
      <c r="L124" t="s">
        <v>57</v>
      </c>
      <c r="M124" t="s">
        <v>61</v>
      </c>
      <c r="N124">
        <v>43</v>
      </c>
      <c r="O124">
        <v>0</v>
      </c>
      <c r="P124" t="s">
        <v>75</v>
      </c>
      <c r="Q124" t="s">
        <v>141</v>
      </c>
      <c r="R124" t="s">
        <v>83</v>
      </c>
      <c r="S124" t="s">
        <v>86</v>
      </c>
      <c r="T124" s="10">
        <v>0.4</v>
      </c>
      <c r="U124">
        <v>1</v>
      </c>
      <c r="Y124" t="s">
        <v>103</v>
      </c>
    </row>
    <row r="125" spans="1:25" x14ac:dyDescent="0.25">
      <c r="A125">
        <v>124</v>
      </c>
      <c r="B125" s="2">
        <v>44993</v>
      </c>
      <c r="C125" s="13">
        <f t="shared" si="1"/>
        <v>2023</v>
      </c>
      <c r="D125" t="s">
        <v>168</v>
      </c>
      <c r="E125" t="s">
        <v>23</v>
      </c>
      <c r="F125">
        <v>7660115793</v>
      </c>
      <c r="G125" t="s">
        <v>28</v>
      </c>
      <c r="H125" t="s">
        <v>126</v>
      </c>
      <c r="I125">
        <v>2121</v>
      </c>
      <c r="J125" t="s">
        <v>48</v>
      </c>
      <c r="K125" t="s">
        <v>52</v>
      </c>
      <c r="L125" t="s">
        <v>57</v>
      </c>
      <c r="M125" t="s">
        <v>62</v>
      </c>
      <c r="N125">
        <v>45</v>
      </c>
      <c r="O125">
        <v>2</v>
      </c>
      <c r="P125" t="s">
        <v>80</v>
      </c>
      <c r="Q125" t="s">
        <v>141</v>
      </c>
      <c r="R125" t="s">
        <v>83</v>
      </c>
      <c r="S125" t="s">
        <v>86</v>
      </c>
      <c r="T125" s="10">
        <v>0.59</v>
      </c>
      <c r="U125">
        <v>1</v>
      </c>
      <c r="Y125" t="s">
        <v>103</v>
      </c>
    </row>
    <row r="126" spans="1:25" s="6" customFormat="1" x14ac:dyDescent="0.25">
      <c r="A126" s="6">
        <v>125</v>
      </c>
      <c r="B126" s="7">
        <v>44993</v>
      </c>
      <c r="C126" s="13">
        <f t="shared" si="1"/>
        <v>2023</v>
      </c>
      <c r="D126" s="6" t="s">
        <v>169</v>
      </c>
      <c r="E126" s="6" t="s">
        <v>24</v>
      </c>
      <c r="F126" s="6">
        <v>1807231437</v>
      </c>
      <c r="G126" s="6" t="s">
        <v>26</v>
      </c>
      <c r="H126" s="6" t="s">
        <v>127</v>
      </c>
      <c r="I126" s="6">
        <v>1014</v>
      </c>
      <c r="J126" s="6" t="s">
        <v>48</v>
      </c>
      <c r="K126" s="6" t="s">
        <v>52</v>
      </c>
      <c r="L126" s="6" t="s">
        <v>57</v>
      </c>
      <c r="M126" s="6" t="s">
        <v>67</v>
      </c>
      <c r="N126" s="6">
        <v>20</v>
      </c>
      <c r="O126" s="6">
        <v>2</v>
      </c>
      <c r="P126" s="6" t="s">
        <v>82</v>
      </c>
      <c r="Q126" s="6" t="s">
        <v>142</v>
      </c>
      <c r="R126" s="6" t="s">
        <v>83</v>
      </c>
      <c r="S126" s="6" t="s">
        <v>87</v>
      </c>
      <c r="T126" s="11">
        <v>0.8</v>
      </c>
      <c r="U126" s="6">
        <v>1</v>
      </c>
      <c r="W126" s="7">
        <v>45020</v>
      </c>
      <c r="X126" s="6" t="s">
        <v>98</v>
      </c>
      <c r="Y126" s="6" t="s">
        <v>102</v>
      </c>
    </row>
    <row r="127" spans="1:25" x14ac:dyDescent="0.25">
      <c r="A127">
        <v>126</v>
      </c>
      <c r="B127" s="2">
        <v>44993</v>
      </c>
      <c r="C127" s="13">
        <f t="shared" si="1"/>
        <v>2023</v>
      </c>
      <c r="D127" t="s">
        <v>170</v>
      </c>
      <c r="E127" t="s">
        <v>24</v>
      </c>
      <c r="F127">
        <v>6404132295</v>
      </c>
      <c r="G127" t="s">
        <v>31</v>
      </c>
      <c r="H127" t="s">
        <v>119</v>
      </c>
      <c r="I127">
        <v>216</v>
      </c>
      <c r="J127" t="s">
        <v>48</v>
      </c>
      <c r="K127" t="s">
        <v>53</v>
      </c>
      <c r="L127" t="s">
        <v>58</v>
      </c>
      <c r="M127" t="s">
        <v>67</v>
      </c>
      <c r="N127">
        <v>31</v>
      </c>
      <c r="O127">
        <v>2</v>
      </c>
      <c r="P127" t="s">
        <v>81</v>
      </c>
      <c r="Q127" t="s">
        <v>142</v>
      </c>
      <c r="R127" t="s">
        <v>83</v>
      </c>
      <c r="S127" t="s">
        <v>87</v>
      </c>
      <c r="T127" s="10">
        <v>1.2</v>
      </c>
      <c r="U127">
        <v>1</v>
      </c>
      <c r="Y127" t="s">
        <v>102</v>
      </c>
    </row>
    <row r="128" spans="1:25" x14ac:dyDescent="0.25">
      <c r="A128">
        <v>127</v>
      </c>
      <c r="B128" s="2">
        <v>44995</v>
      </c>
      <c r="C128" s="13">
        <f t="shared" si="1"/>
        <v>2023</v>
      </c>
      <c r="D128" t="s">
        <v>171</v>
      </c>
      <c r="E128" t="s">
        <v>24</v>
      </c>
      <c r="F128">
        <v>5704091943</v>
      </c>
      <c r="G128" t="s">
        <v>27</v>
      </c>
      <c r="H128" t="s">
        <v>128</v>
      </c>
      <c r="I128">
        <v>1311</v>
      </c>
      <c r="J128" t="s">
        <v>48</v>
      </c>
      <c r="K128" t="s">
        <v>53</v>
      </c>
      <c r="L128" t="s">
        <v>58</v>
      </c>
      <c r="M128" t="s">
        <v>60</v>
      </c>
      <c r="N128">
        <v>41</v>
      </c>
      <c r="O128">
        <v>0</v>
      </c>
      <c r="P128" t="s">
        <v>74</v>
      </c>
      <c r="Q128" t="s">
        <v>141</v>
      </c>
      <c r="R128" t="s">
        <v>84</v>
      </c>
      <c r="S128" t="s">
        <v>86</v>
      </c>
      <c r="T128" s="10">
        <v>0.5</v>
      </c>
      <c r="U128">
        <v>1</v>
      </c>
      <c r="Y128" t="s">
        <v>103</v>
      </c>
    </row>
    <row r="129" spans="1:26" s="6" customFormat="1" x14ac:dyDescent="0.25">
      <c r="A129" s="6">
        <v>128</v>
      </c>
      <c r="B129" s="7">
        <v>45000</v>
      </c>
      <c r="C129" s="13">
        <f t="shared" si="1"/>
        <v>2023</v>
      </c>
      <c r="D129" s="6" t="s">
        <v>172</v>
      </c>
      <c r="E129" s="6" t="s">
        <v>24</v>
      </c>
      <c r="F129" s="6">
        <v>511203242</v>
      </c>
      <c r="G129" s="6" t="s">
        <v>28</v>
      </c>
      <c r="H129" s="6" t="s">
        <v>127</v>
      </c>
      <c r="I129" s="6">
        <v>1021</v>
      </c>
      <c r="J129" s="6" t="s">
        <v>48</v>
      </c>
      <c r="K129" s="6" t="s">
        <v>52</v>
      </c>
      <c r="L129" s="6" t="s">
        <v>57</v>
      </c>
      <c r="M129" s="6" t="s">
        <v>67</v>
      </c>
      <c r="N129" s="6">
        <v>36</v>
      </c>
      <c r="O129" s="6">
        <v>2</v>
      </c>
      <c r="P129" s="6" t="s">
        <v>75</v>
      </c>
      <c r="Q129" s="6" t="s">
        <v>141</v>
      </c>
      <c r="R129" s="6" t="s">
        <v>84</v>
      </c>
      <c r="S129" s="6" t="s">
        <v>87</v>
      </c>
      <c r="T129" s="11">
        <v>0.4</v>
      </c>
      <c r="U129" s="6">
        <v>1</v>
      </c>
      <c r="Y129" s="6" t="s">
        <v>102</v>
      </c>
    </row>
    <row r="130" spans="1:26" x14ac:dyDescent="0.25">
      <c r="A130">
        <v>129</v>
      </c>
      <c r="B130" s="2">
        <v>45001</v>
      </c>
      <c r="C130" s="13">
        <f t="shared" si="1"/>
        <v>2023</v>
      </c>
      <c r="D130" t="s">
        <v>173</v>
      </c>
      <c r="E130" t="s">
        <v>24</v>
      </c>
      <c r="F130">
        <v>5612192026</v>
      </c>
      <c r="G130" t="s">
        <v>26</v>
      </c>
      <c r="H130" t="s">
        <v>137</v>
      </c>
      <c r="I130">
        <v>5071</v>
      </c>
      <c r="J130" t="s">
        <v>48</v>
      </c>
      <c r="K130" t="s">
        <v>53</v>
      </c>
      <c r="L130" t="s">
        <v>58</v>
      </c>
      <c r="M130" t="s">
        <v>64</v>
      </c>
      <c r="N130">
        <v>26</v>
      </c>
      <c r="O130">
        <v>0</v>
      </c>
      <c r="P130" t="s">
        <v>81</v>
      </c>
      <c r="Q130" t="s">
        <v>142</v>
      </c>
      <c r="R130" t="s">
        <v>85</v>
      </c>
      <c r="S130" t="s">
        <v>86</v>
      </c>
      <c r="T130" s="10">
        <v>1</v>
      </c>
      <c r="U130">
        <v>1</v>
      </c>
      <c r="Y130" t="s">
        <v>102</v>
      </c>
    </row>
    <row r="131" spans="1:26" s="6" customFormat="1" x14ac:dyDescent="0.25">
      <c r="A131" s="6">
        <v>130</v>
      </c>
      <c r="B131" s="7">
        <v>45005</v>
      </c>
      <c r="C131" s="13">
        <f t="shared" ref="C131:C135" si="2">YEAR(B131)</f>
        <v>2023</v>
      </c>
      <c r="D131" s="6" t="s">
        <v>174</v>
      </c>
      <c r="E131" s="6" t="s">
        <v>24</v>
      </c>
      <c r="F131" s="6">
        <v>1904031701</v>
      </c>
      <c r="G131" s="6" t="s">
        <v>28</v>
      </c>
      <c r="H131" s="6" t="s">
        <v>127</v>
      </c>
      <c r="I131" s="6">
        <v>1013</v>
      </c>
      <c r="J131" s="6" t="s">
        <v>48</v>
      </c>
      <c r="K131" s="6" t="s">
        <v>52</v>
      </c>
      <c r="L131" s="6" t="s">
        <v>57</v>
      </c>
      <c r="M131" s="6" t="s">
        <v>60</v>
      </c>
      <c r="N131" s="6">
        <v>18</v>
      </c>
      <c r="O131" s="6">
        <v>3</v>
      </c>
      <c r="P131" s="6" t="s">
        <v>81</v>
      </c>
      <c r="Q131" s="6" t="s">
        <v>142</v>
      </c>
      <c r="R131" s="6" t="s">
        <v>83</v>
      </c>
      <c r="S131" s="6" t="s">
        <v>87</v>
      </c>
      <c r="T131" s="11">
        <v>0.5</v>
      </c>
      <c r="U131" s="6">
        <v>1</v>
      </c>
      <c r="Y131" s="6" t="s">
        <v>102</v>
      </c>
    </row>
    <row r="132" spans="1:26" x14ac:dyDescent="0.25">
      <c r="A132">
        <v>131</v>
      </c>
      <c r="B132" s="2">
        <v>45016</v>
      </c>
      <c r="C132" s="13">
        <f t="shared" si="2"/>
        <v>2023</v>
      </c>
      <c r="D132" t="s">
        <v>330</v>
      </c>
      <c r="E132" t="s">
        <v>23</v>
      </c>
      <c r="F132">
        <v>465813409</v>
      </c>
      <c r="G132" t="s">
        <v>26</v>
      </c>
      <c r="H132" t="s">
        <v>125</v>
      </c>
      <c r="I132">
        <v>1612</v>
      </c>
      <c r="J132" t="s">
        <v>48</v>
      </c>
      <c r="K132" t="s">
        <v>52</v>
      </c>
      <c r="L132" t="s">
        <v>57</v>
      </c>
      <c r="M132" t="s">
        <v>60</v>
      </c>
      <c r="N132">
        <v>36</v>
      </c>
      <c r="O132">
        <v>0</v>
      </c>
      <c r="P132" t="s">
        <v>74</v>
      </c>
      <c r="Q132" t="s">
        <v>141</v>
      </c>
      <c r="R132" t="s">
        <v>83</v>
      </c>
      <c r="S132" t="s">
        <v>86</v>
      </c>
      <c r="T132" s="10">
        <v>0.4</v>
      </c>
      <c r="U132">
        <v>1</v>
      </c>
      <c r="Y132" t="s">
        <v>103</v>
      </c>
      <c r="Z132" t="s">
        <v>331</v>
      </c>
    </row>
    <row r="133" spans="1:26" s="6" customFormat="1" x14ac:dyDescent="0.25">
      <c r="A133" s="6">
        <v>132</v>
      </c>
      <c r="B133" s="7">
        <v>45020</v>
      </c>
      <c r="C133" s="13">
        <f t="shared" si="2"/>
        <v>2023</v>
      </c>
      <c r="D133" s="6" t="s">
        <v>169</v>
      </c>
      <c r="E133" s="6" t="s">
        <v>24</v>
      </c>
      <c r="F133" s="6">
        <v>1807231437</v>
      </c>
      <c r="G133" s="6" t="s">
        <v>26</v>
      </c>
      <c r="H133" s="6" t="s">
        <v>127</v>
      </c>
      <c r="I133" s="6">
        <v>1014</v>
      </c>
      <c r="J133" s="6" t="s">
        <v>48</v>
      </c>
      <c r="K133" s="6" t="s">
        <v>52</v>
      </c>
      <c r="L133" s="6" t="s">
        <v>57</v>
      </c>
      <c r="M133" s="6" t="s">
        <v>64</v>
      </c>
      <c r="N133" s="6">
        <v>21</v>
      </c>
      <c r="O133" s="6">
        <v>3</v>
      </c>
      <c r="P133" s="6" t="s">
        <v>81</v>
      </c>
      <c r="Q133" s="6" t="s">
        <v>142</v>
      </c>
      <c r="R133" s="6" t="s">
        <v>84</v>
      </c>
      <c r="S133" s="6" t="s">
        <v>87</v>
      </c>
      <c r="T133" s="11">
        <v>0.8</v>
      </c>
      <c r="U133" s="6">
        <v>1</v>
      </c>
      <c r="Y133" s="6" t="s">
        <v>103</v>
      </c>
      <c r="Z133" s="6" t="s">
        <v>332</v>
      </c>
    </row>
    <row r="134" spans="1:26" x14ac:dyDescent="0.25">
      <c r="A134">
        <v>133</v>
      </c>
      <c r="B134" s="2">
        <v>45021</v>
      </c>
      <c r="C134" s="13">
        <f t="shared" si="2"/>
        <v>2023</v>
      </c>
      <c r="D134" t="s">
        <v>333</v>
      </c>
      <c r="E134" t="s">
        <v>24</v>
      </c>
      <c r="F134">
        <v>9303254862</v>
      </c>
      <c r="G134" t="s">
        <v>27</v>
      </c>
      <c r="H134" t="s">
        <v>116</v>
      </c>
      <c r="I134">
        <v>631</v>
      </c>
      <c r="J134" t="s">
        <v>48</v>
      </c>
      <c r="K134" t="s">
        <v>53</v>
      </c>
      <c r="L134" t="s">
        <v>58</v>
      </c>
      <c r="M134" t="s">
        <v>61</v>
      </c>
      <c r="N134">
        <v>40</v>
      </c>
      <c r="O134">
        <v>2</v>
      </c>
      <c r="P134" t="s">
        <v>74</v>
      </c>
      <c r="Q134" t="s">
        <v>141</v>
      </c>
      <c r="R134" t="s">
        <v>83</v>
      </c>
      <c r="S134" t="s">
        <v>87</v>
      </c>
      <c r="T134" s="10">
        <v>0.5</v>
      </c>
      <c r="U134">
        <v>1</v>
      </c>
      <c r="Y134" t="s">
        <v>102</v>
      </c>
      <c r="Z134" t="s">
        <v>334</v>
      </c>
    </row>
    <row r="135" spans="1:26" s="20" customFormat="1" x14ac:dyDescent="0.25">
      <c r="A135" s="20">
        <v>134</v>
      </c>
      <c r="B135" s="21">
        <v>45028</v>
      </c>
      <c r="C135" s="22">
        <f t="shared" si="2"/>
        <v>2023</v>
      </c>
      <c r="D135" s="20" t="s">
        <v>340</v>
      </c>
      <c r="E135" s="20" t="s">
        <v>24</v>
      </c>
      <c r="F135" s="20">
        <v>1603250803</v>
      </c>
      <c r="G135" s="20" t="s">
        <v>26</v>
      </c>
      <c r="H135" s="20" t="s">
        <v>127</v>
      </c>
      <c r="I135" s="20">
        <v>1014</v>
      </c>
      <c r="J135" s="20" t="s">
        <v>48</v>
      </c>
      <c r="K135" s="20" t="s">
        <v>53</v>
      </c>
      <c r="L135" s="20" t="s">
        <v>58</v>
      </c>
      <c r="M135" s="20" t="s">
        <v>62</v>
      </c>
      <c r="N135" s="20">
        <v>25</v>
      </c>
      <c r="O135" s="20">
        <v>2</v>
      </c>
      <c r="P135" s="20" t="s">
        <v>81</v>
      </c>
      <c r="Q135" s="20" t="s">
        <v>142</v>
      </c>
      <c r="T135" s="23"/>
    </row>
    <row r="276" spans="1:1" x14ac:dyDescent="0.25">
      <c r="A276">
        <v>395</v>
      </c>
    </row>
    <row r="277" spans="1:1" x14ac:dyDescent="0.25">
      <c r="A277">
        <v>396</v>
      </c>
    </row>
    <row r="278" spans="1:1" x14ac:dyDescent="0.25">
      <c r="A278">
        <v>397</v>
      </c>
    </row>
    <row r="279" spans="1:1" x14ac:dyDescent="0.25">
      <c r="A279">
        <v>398</v>
      </c>
    </row>
    <row r="280" spans="1:1" x14ac:dyDescent="0.25">
      <c r="A280">
        <v>399</v>
      </c>
    </row>
    <row r="281" spans="1:1" x14ac:dyDescent="0.25">
      <c r="A281">
        <v>400</v>
      </c>
    </row>
    <row r="282" spans="1:1" x14ac:dyDescent="0.25">
      <c r="A282">
        <v>401</v>
      </c>
    </row>
    <row r="283" spans="1:1" x14ac:dyDescent="0.25">
      <c r="A283">
        <v>402</v>
      </c>
    </row>
    <row r="284" spans="1:1" x14ac:dyDescent="0.25">
      <c r="A284">
        <v>403</v>
      </c>
    </row>
    <row r="285" spans="1:1" x14ac:dyDescent="0.25">
      <c r="A285">
        <v>404</v>
      </c>
    </row>
    <row r="286" spans="1:1" x14ac:dyDescent="0.25">
      <c r="A286">
        <v>405</v>
      </c>
    </row>
    <row r="287" spans="1:1" x14ac:dyDescent="0.25">
      <c r="A287">
        <v>406</v>
      </c>
    </row>
    <row r="288" spans="1:1" x14ac:dyDescent="0.25">
      <c r="A288">
        <v>407</v>
      </c>
    </row>
    <row r="289" spans="1:1" x14ac:dyDescent="0.25">
      <c r="A289">
        <v>408</v>
      </c>
    </row>
    <row r="290" spans="1:1" x14ac:dyDescent="0.25">
      <c r="A290">
        <v>409</v>
      </c>
    </row>
    <row r="291" spans="1:1" x14ac:dyDescent="0.25">
      <c r="A291">
        <v>410</v>
      </c>
    </row>
    <row r="292" spans="1:1" x14ac:dyDescent="0.25">
      <c r="A292">
        <v>411</v>
      </c>
    </row>
    <row r="293" spans="1:1" x14ac:dyDescent="0.25">
      <c r="A293">
        <v>412</v>
      </c>
    </row>
    <row r="294" spans="1:1" x14ac:dyDescent="0.25">
      <c r="A294">
        <v>413</v>
      </c>
    </row>
    <row r="295" spans="1:1" x14ac:dyDescent="0.25">
      <c r="A295">
        <v>414</v>
      </c>
    </row>
    <row r="296" spans="1:1" x14ac:dyDescent="0.25">
      <c r="A296">
        <v>415</v>
      </c>
    </row>
    <row r="297" spans="1:1" x14ac:dyDescent="0.25">
      <c r="A297">
        <v>416</v>
      </c>
    </row>
    <row r="298" spans="1:1" x14ac:dyDescent="0.25">
      <c r="A298">
        <v>417</v>
      </c>
    </row>
    <row r="299" spans="1:1" x14ac:dyDescent="0.25">
      <c r="A299">
        <v>418</v>
      </c>
    </row>
    <row r="300" spans="1:1" x14ac:dyDescent="0.25">
      <c r="A300">
        <v>419</v>
      </c>
    </row>
    <row r="301" spans="1:1" x14ac:dyDescent="0.25">
      <c r="A301">
        <v>420</v>
      </c>
    </row>
    <row r="302" spans="1:1" x14ac:dyDescent="0.25">
      <c r="A302">
        <v>421</v>
      </c>
    </row>
    <row r="303" spans="1:1" x14ac:dyDescent="0.25">
      <c r="A303">
        <v>422</v>
      </c>
    </row>
    <row r="304" spans="1:1" x14ac:dyDescent="0.25">
      <c r="A304">
        <v>423</v>
      </c>
    </row>
    <row r="305" spans="1:1" x14ac:dyDescent="0.25">
      <c r="A305">
        <v>424</v>
      </c>
    </row>
    <row r="306" spans="1:1" x14ac:dyDescent="0.25">
      <c r="A306">
        <v>425</v>
      </c>
    </row>
    <row r="307" spans="1:1" x14ac:dyDescent="0.25">
      <c r="A307">
        <v>426</v>
      </c>
    </row>
    <row r="308" spans="1:1" x14ac:dyDescent="0.25">
      <c r="A308">
        <v>427</v>
      </c>
    </row>
    <row r="309" spans="1:1" x14ac:dyDescent="0.25">
      <c r="A309">
        <v>428</v>
      </c>
    </row>
    <row r="310" spans="1:1" x14ac:dyDescent="0.25">
      <c r="A310">
        <v>429</v>
      </c>
    </row>
    <row r="311" spans="1:1" x14ac:dyDescent="0.25">
      <c r="A311">
        <v>430</v>
      </c>
    </row>
    <row r="312" spans="1:1" x14ac:dyDescent="0.25">
      <c r="A312">
        <v>431</v>
      </c>
    </row>
    <row r="313" spans="1:1" x14ac:dyDescent="0.25">
      <c r="A313">
        <v>432</v>
      </c>
    </row>
    <row r="314" spans="1:1" x14ac:dyDescent="0.25">
      <c r="A314">
        <v>433</v>
      </c>
    </row>
    <row r="315" spans="1:1" x14ac:dyDescent="0.25">
      <c r="A315">
        <v>434</v>
      </c>
    </row>
    <row r="316" spans="1:1" x14ac:dyDescent="0.25">
      <c r="A316">
        <v>435</v>
      </c>
    </row>
    <row r="317" spans="1:1" x14ac:dyDescent="0.25">
      <c r="A317">
        <v>436</v>
      </c>
    </row>
    <row r="318" spans="1:1" x14ac:dyDescent="0.25">
      <c r="A318">
        <v>437</v>
      </c>
    </row>
    <row r="319" spans="1:1" x14ac:dyDescent="0.25">
      <c r="A319">
        <v>438</v>
      </c>
    </row>
    <row r="320" spans="1:1" x14ac:dyDescent="0.25">
      <c r="A320">
        <v>439</v>
      </c>
    </row>
    <row r="321" spans="1:1" x14ac:dyDescent="0.25">
      <c r="A321">
        <v>440</v>
      </c>
    </row>
    <row r="322" spans="1:1" x14ac:dyDescent="0.25">
      <c r="A322">
        <v>441</v>
      </c>
    </row>
    <row r="323" spans="1:1" x14ac:dyDescent="0.25">
      <c r="A323">
        <v>442</v>
      </c>
    </row>
    <row r="324" spans="1:1" x14ac:dyDescent="0.25">
      <c r="A324">
        <v>443</v>
      </c>
    </row>
    <row r="325" spans="1:1" x14ac:dyDescent="0.25">
      <c r="A325">
        <v>444</v>
      </c>
    </row>
    <row r="326" spans="1:1" x14ac:dyDescent="0.25">
      <c r="A326">
        <v>445</v>
      </c>
    </row>
    <row r="327" spans="1:1" x14ac:dyDescent="0.25">
      <c r="A327">
        <v>446</v>
      </c>
    </row>
    <row r="328" spans="1:1" x14ac:dyDescent="0.25">
      <c r="A328">
        <v>447</v>
      </c>
    </row>
    <row r="329" spans="1:1" x14ac:dyDescent="0.25">
      <c r="A329">
        <v>448</v>
      </c>
    </row>
    <row r="330" spans="1:1" x14ac:dyDescent="0.25">
      <c r="A330">
        <v>449</v>
      </c>
    </row>
    <row r="331" spans="1:1" x14ac:dyDescent="0.25">
      <c r="A331">
        <v>450</v>
      </c>
    </row>
    <row r="332" spans="1:1" x14ac:dyDescent="0.25">
      <c r="A332">
        <v>451</v>
      </c>
    </row>
    <row r="333" spans="1:1" x14ac:dyDescent="0.25">
      <c r="A333">
        <v>452</v>
      </c>
    </row>
    <row r="334" spans="1:1" x14ac:dyDescent="0.25">
      <c r="A334">
        <v>453</v>
      </c>
    </row>
    <row r="335" spans="1:1" x14ac:dyDescent="0.25">
      <c r="A335">
        <v>454</v>
      </c>
    </row>
    <row r="336" spans="1:1" x14ac:dyDescent="0.25">
      <c r="A336">
        <v>455</v>
      </c>
    </row>
    <row r="337" spans="1:1" x14ac:dyDescent="0.25">
      <c r="A337">
        <v>456</v>
      </c>
    </row>
    <row r="338" spans="1:1" x14ac:dyDescent="0.25">
      <c r="A338">
        <v>457</v>
      </c>
    </row>
    <row r="339" spans="1:1" x14ac:dyDescent="0.25">
      <c r="A339">
        <v>458</v>
      </c>
    </row>
    <row r="340" spans="1:1" x14ac:dyDescent="0.25">
      <c r="A340">
        <v>459</v>
      </c>
    </row>
    <row r="341" spans="1:1" x14ac:dyDescent="0.25">
      <c r="A341">
        <v>460</v>
      </c>
    </row>
    <row r="342" spans="1:1" x14ac:dyDescent="0.25">
      <c r="A342">
        <v>461</v>
      </c>
    </row>
    <row r="343" spans="1:1" x14ac:dyDescent="0.25">
      <c r="A343">
        <v>462</v>
      </c>
    </row>
    <row r="344" spans="1:1" x14ac:dyDescent="0.25">
      <c r="A344">
        <v>463</v>
      </c>
    </row>
    <row r="345" spans="1:1" x14ac:dyDescent="0.25">
      <c r="A345">
        <v>464</v>
      </c>
    </row>
    <row r="346" spans="1:1" x14ac:dyDescent="0.25">
      <c r="A346">
        <v>465</v>
      </c>
    </row>
    <row r="347" spans="1:1" x14ac:dyDescent="0.25">
      <c r="A347">
        <v>466</v>
      </c>
    </row>
    <row r="348" spans="1:1" x14ac:dyDescent="0.25">
      <c r="A348">
        <v>467</v>
      </c>
    </row>
    <row r="349" spans="1:1" x14ac:dyDescent="0.25">
      <c r="A349">
        <v>468</v>
      </c>
    </row>
    <row r="350" spans="1:1" x14ac:dyDescent="0.25">
      <c r="A350">
        <v>469</v>
      </c>
    </row>
    <row r="351" spans="1:1" x14ac:dyDescent="0.25">
      <c r="A351">
        <v>470</v>
      </c>
    </row>
    <row r="352" spans="1:1" x14ac:dyDescent="0.25">
      <c r="A352">
        <v>471</v>
      </c>
    </row>
    <row r="353" spans="1:1" x14ac:dyDescent="0.25">
      <c r="A353">
        <v>472</v>
      </c>
    </row>
    <row r="354" spans="1:1" x14ac:dyDescent="0.25">
      <c r="A354">
        <v>473</v>
      </c>
    </row>
    <row r="355" spans="1:1" x14ac:dyDescent="0.25">
      <c r="A355">
        <v>474</v>
      </c>
    </row>
    <row r="356" spans="1:1" x14ac:dyDescent="0.25">
      <c r="A356">
        <v>475</v>
      </c>
    </row>
    <row r="357" spans="1:1" x14ac:dyDescent="0.25">
      <c r="A357">
        <v>476</v>
      </c>
    </row>
    <row r="358" spans="1:1" x14ac:dyDescent="0.25">
      <c r="A358">
        <v>477</v>
      </c>
    </row>
    <row r="359" spans="1:1" x14ac:dyDescent="0.25">
      <c r="A359">
        <v>478</v>
      </c>
    </row>
    <row r="360" spans="1:1" x14ac:dyDescent="0.25">
      <c r="A360">
        <v>479</v>
      </c>
    </row>
    <row r="361" spans="1:1" x14ac:dyDescent="0.25">
      <c r="A361">
        <v>480</v>
      </c>
    </row>
    <row r="362" spans="1:1" x14ac:dyDescent="0.25">
      <c r="A362">
        <v>481</v>
      </c>
    </row>
    <row r="363" spans="1:1" x14ac:dyDescent="0.25">
      <c r="A363">
        <v>482</v>
      </c>
    </row>
    <row r="364" spans="1:1" x14ac:dyDescent="0.25">
      <c r="A364">
        <v>483</v>
      </c>
    </row>
    <row r="365" spans="1:1" x14ac:dyDescent="0.25">
      <c r="A365">
        <v>484</v>
      </c>
    </row>
    <row r="366" spans="1:1" x14ac:dyDescent="0.25">
      <c r="A366">
        <v>485</v>
      </c>
    </row>
    <row r="367" spans="1:1" x14ac:dyDescent="0.25">
      <c r="A367">
        <v>486</v>
      </c>
    </row>
    <row r="368" spans="1:1" x14ac:dyDescent="0.25">
      <c r="A368">
        <v>487</v>
      </c>
    </row>
    <row r="369" spans="1:1" x14ac:dyDescent="0.25">
      <c r="A369">
        <v>488</v>
      </c>
    </row>
    <row r="370" spans="1:1" x14ac:dyDescent="0.25">
      <c r="A370">
        <v>489</v>
      </c>
    </row>
    <row r="371" spans="1:1" x14ac:dyDescent="0.25">
      <c r="A371">
        <v>490</v>
      </c>
    </row>
    <row r="372" spans="1:1" x14ac:dyDescent="0.25">
      <c r="A372">
        <v>491</v>
      </c>
    </row>
    <row r="373" spans="1:1" x14ac:dyDescent="0.25">
      <c r="A373">
        <v>492</v>
      </c>
    </row>
    <row r="374" spans="1:1" x14ac:dyDescent="0.25">
      <c r="A374">
        <v>493</v>
      </c>
    </row>
    <row r="375" spans="1:1" x14ac:dyDescent="0.25">
      <c r="A375">
        <v>494</v>
      </c>
    </row>
    <row r="376" spans="1:1" x14ac:dyDescent="0.25">
      <c r="A376">
        <v>495</v>
      </c>
    </row>
    <row r="377" spans="1:1" x14ac:dyDescent="0.25">
      <c r="A377">
        <v>496</v>
      </c>
    </row>
    <row r="378" spans="1:1" x14ac:dyDescent="0.25">
      <c r="A378">
        <v>497</v>
      </c>
    </row>
    <row r="379" spans="1:1" x14ac:dyDescent="0.25">
      <c r="A379">
        <v>498</v>
      </c>
    </row>
    <row r="380" spans="1:1" x14ac:dyDescent="0.25">
      <c r="A380">
        <v>499</v>
      </c>
    </row>
    <row r="381" spans="1:1" x14ac:dyDescent="0.25">
      <c r="A381">
        <v>500</v>
      </c>
    </row>
    <row r="382" spans="1:1" x14ac:dyDescent="0.25">
      <c r="A382">
        <v>501</v>
      </c>
    </row>
    <row r="383" spans="1:1" x14ac:dyDescent="0.25">
      <c r="A383">
        <v>502</v>
      </c>
    </row>
    <row r="384" spans="1:1" x14ac:dyDescent="0.25">
      <c r="A384">
        <v>503</v>
      </c>
    </row>
    <row r="385" spans="1:1" x14ac:dyDescent="0.25">
      <c r="A385">
        <v>504</v>
      </c>
    </row>
    <row r="386" spans="1:1" x14ac:dyDescent="0.25">
      <c r="A386">
        <v>505</v>
      </c>
    </row>
    <row r="387" spans="1:1" x14ac:dyDescent="0.25">
      <c r="A387">
        <v>506</v>
      </c>
    </row>
    <row r="388" spans="1:1" x14ac:dyDescent="0.25">
      <c r="A388">
        <v>507</v>
      </c>
    </row>
    <row r="389" spans="1:1" x14ac:dyDescent="0.25">
      <c r="A389">
        <v>508</v>
      </c>
    </row>
    <row r="390" spans="1:1" x14ac:dyDescent="0.25">
      <c r="A390">
        <v>509</v>
      </c>
    </row>
    <row r="391" spans="1:1" x14ac:dyDescent="0.25">
      <c r="A391">
        <v>510</v>
      </c>
    </row>
    <row r="392" spans="1:1" x14ac:dyDescent="0.25">
      <c r="A392">
        <v>511</v>
      </c>
    </row>
    <row r="393" spans="1:1" x14ac:dyDescent="0.25">
      <c r="A393">
        <v>512</v>
      </c>
    </row>
    <row r="394" spans="1:1" x14ac:dyDescent="0.25">
      <c r="A394">
        <v>513</v>
      </c>
    </row>
    <row r="395" spans="1:1" x14ac:dyDescent="0.25">
      <c r="A395">
        <v>514</v>
      </c>
    </row>
    <row r="396" spans="1:1" x14ac:dyDescent="0.25">
      <c r="A396">
        <v>515</v>
      </c>
    </row>
    <row r="397" spans="1:1" x14ac:dyDescent="0.25">
      <c r="A397">
        <v>516</v>
      </c>
    </row>
    <row r="398" spans="1:1" x14ac:dyDescent="0.25">
      <c r="A398">
        <v>517</v>
      </c>
    </row>
    <row r="399" spans="1:1" x14ac:dyDescent="0.25">
      <c r="A399">
        <v>518</v>
      </c>
    </row>
    <row r="400" spans="1:1" x14ac:dyDescent="0.25">
      <c r="A400">
        <v>519</v>
      </c>
    </row>
    <row r="401" spans="1:1" x14ac:dyDescent="0.25">
      <c r="A401">
        <v>520</v>
      </c>
    </row>
    <row r="402" spans="1:1" x14ac:dyDescent="0.25">
      <c r="A402">
        <v>521</v>
      </c>
    </row>
    <row r="403" spans="1:1" x14ac:dyDescent="0.25">
      <c r="A403">
        <v>522</v>
      </c>
    </row>
    <row r="404" spans="1:1" x14ac:dyDescent="0.25">
      <c r="A404">
        <v>523</v>
      </c>
    </row>
    <row r="405" spans="1:1" x14ac:dyDescent="0.25">
      <c r="A405">
        <v>524</v>
      </c>
    </row>
    <row r="406" spans="1:1" x14ac:dyDescent="0.25">
      <c r="A406">
        <v>525</v>
      </c>
    </row>
    <row r="407" spans="1:1" x14ac:dyDescent="0.25">
      <c r="A407">
        <v>526</v>
      </c>
    </row>
    <row r="408" spans="1:1" x14ac:dyDescent="0.25">
      <c r="A408">
        <v>527</v>
      </c>
    </row>
    <row r="409" spans="1:1" x14ac:dyDescent="0.25">
      <c r="A409">
        <v>528</v>
      </c>
    </row>
    <row r="410" spans="1:1" x14ac:dyDescent="0.25">
      <c r="A410">
        <v>529</v>
      </c>
    </row>
    <row r="411" spans="1:1" x14ac:dyDescent="0.25">
      <c r="A411">
        <v>530</v>
      </c>
    </row>
    <row r="412" spans="1:1" x14ac:dyDescent="0.25">
      <c r="A412">
        <v>531</v>
      </c>
    </row>
    <row r="413" spans="1:1" x14ac:dyDescent="0.25">
      <c r="A413">
        <v>532</v>
      </c>
    </row>
    <row r="414" spans="1:1" x14ac:dyDescent="0.25">
      <c r="A414">
        <v>533</v>
      </c>
    </row>
    <row r="415" spans="1:1" x14ac:dyDescent="0.25">
      <c r="A415">
        <v>534</v>
      </c>
    </row>
    <row r="416" spans="1:1" x14ac:dyDescent="0.25">
      <c r="A416">
        <v>535</v>
      </c>
    </row>
    <row r="417" spans="1:1" x14ac:dyDescent="0.25">
      <c r="A417">
        <v>536</v>
      </c>
    </row>
    <row r="418" spans="1:1" x14ac:dyDescent="0.25">
      <c r="A418">
        <v>537</v>
      </c>
    </row>
    <row r="419" spans="1:1" x14ac:dyDescent="0.25">
      <c r="A419">
        <v>538</v>
      </c>
    </row>
    <row r="420" spans="1:1" x14ac:dyDescent="0.25">
      <c r="A420">
        <v>539</v>
      </c>
    </row>
    <row r="421" spans="1:1" x14ac:dyDescent="0.25">
      <c r="A421">
        <v>540</v>
      </c>
    </row>
    <row r="422" spans="1:1" x14ac:dyDescent="0.25">
      <c r="A422">
        <v>541</v>
      </c>
    </row>
    <row r="423" spans="1:1" x14ac:dyDescent="0.25">
      <c r="A423">
        <v>542</v>
      </c>
    </row>
    <row r="424" spans="1:1" x14ac:dyDescent="0.25">
      <c r="A424">
        <v>543</v>
      </c>
    </row>
    <row r="425" spans="1:1" x14ac:dyDescent="0.25">
      <c r="A425">
        <v>544</v>
      </c>
    </row>
    <row r="426" spans="1:1" x14ac:dyDescent="0.25">
      <c r="A426">
        <v>545</v>
      </c>
    </row>
    <row r="427" spans="1:1" x14ac:dyDescent="0.25">
      <c r="A427">
        <v>546</v>
      </c>
    </row>
    <row r="428" spans="1:1" x14ac:dyDescent="0.25">
      <c r="A428">
        <v>547</v>
      </c>
    </row>
    <row r="429" spans="1:1" x14ac:dyDescent="0.25">
      <c r="A429">
        <v>548</v>
      </c>
    </row>
    <row r="430" spans="1:1" x14ac:dyDescent="0.25">
      <c r="A430">
        <v>549</v>
      </c>
    </row>
    <row r="431" spans="1:1" x14ac:dyDescent="0.25">
      <c r="A431">
        <v>550</v>
      </c>
    </row>
    <row r="432" spans="1:1" x14ac:dyDescent="0.25">
      <c r="A432">
        <v>551</v>
      </c>
    </row>
    <row r="433" spans="1:1" x14ac:dyDescent="0.25">
      <c r="A433">
        <v>552</v>
      </c>
    </row>
    <row r="434" spans="1:1" x14ac:dyDescent="0.25">
      <c r="A434">
        <v>553</v>
      </c>
    </row>
    <row r="435" spans="1:1" x14ac:dyDescent="0.25">
      <c r="A435">
        <v>554</v>
      </c>
    </row>
    <row r="436" spans="1:1" x14ac:dyDescent="0.25">
      <c r="A436">
        <v>555</v>
      </c>
    </row>
    <row r="437" spans="1:1" x14ac:dyDescent="0.25">
      <c r="A437">
        <v>556</v>
      </c>
    </row>
    <row r="438" spans="1:1" x14ac:dyDescent="0.25">
      <c r="A438">
        <v>557</v>
      </c>
    </row>
    <row r="439" spans="1:1" x14ac:dyDescent="0.25">
      <c r="A439">
        <v>558</v>
      </c>
    </row>
    <row r="440" spans="1:1" x14ac:dyDescent="0.25">
      <c r="A440">
        <v>559</v>
      </c>
    </row>
    <row r="441" spans="1:1" x14ac:dyDescent="0.25">
      <c r="A441">
        <v>560</v>
      </c>
    </row>
    <row r="442" spans="1:1" x14ac:dyDescent="0.25">
      <c r="A442">
        <v>561</v>
      </c>
    </row>
    <row r="443" spans="1:1" x14ac:dyDescent="0.25">
      <c r="A443">
        <v>562</v>
      </c>
    </row>
    <row r="444" spans="1:1" x14ac:dyDescent="0.25">
      <c r="A444">
        <v>563</v>
      </c>
    </row>
    <row r="445" spans="1:1" x14ac:dyDescent="0.25">
      <c r="A445">
        <v>564</v>
      </c>
    </row>
    <row r="446" spans="1:1" x14ac:dyDescent="0.25">
      <c r="A446">
        <v>565</v>
      </c>
    </row>
    <row r="447" spans="1:1" x14ac:dyDescent="0.25">
      <c r="A447">
        <v>566</v>
      </c>
    </row>
    <row r="448" spans="1:1" x14ac:dyDescent="0.25">
      <c r="A448">
        <v>567</v>
      </c>
    </row>
    <row r="449" spans="1:1" x14ac:dyDescent="0.25">
      <c r="A449">
        <v>568</v>
      </c>
    </row>
    <row r="450" spans="1:1" x14ac:dyDescent="0.25">
      <c r="A450">
        <v>569</v>
      </c>
    </row>
    <row r="451" spans="1:1" x14ac:dyDescent="0.25">
      <c r="A451">
        <v>570</v>
      </c>
    </row>
    <row r="452" spans="1:1" x14ac:dyDescent="0.25">
      <c r="A452">
        <v>571</v>
      </c>
    </row>
    <row r="453" spans="1:1" x14ac:dyDescent="0.25">
      <c r="A453">
        <v>572</v>
      </c>
    </row>
    <row r="454" spans="1:1" x14ac:dyDescent="0.25">
      <c r="A454">
        <v>573</v>
      </c>
    </row>
    <row r="455" spans="1:1" x14ac:dyDescent="0.25">
      <c r="A455">
        <v>574</v>
      </c>
    </row>
    <row r="456" spans="1:1" x14ac:dyDescent="0.25">
      <c r="A456">
        <v>575</v>
      </c>
    </row>
    <row r="457" spans="1:1" x14ac:dyDescent="0.25">
      <c r="A457">
        <v>576</v>
      </c>
    </row>
    <row r="458" spans="1:1" x14ac:dyDescent="0.25">
      <c r="A458">
        <v>577</v>
      </c>
    </row>
    <row r="459" spans="1:1" x14ac:dyDescent="0.25">
      <c r="A459">
        <v>578</v>
      </c>
    </row>
    <row r="460" spans="1:1" x14ac:dyDescent="0.25">
      <c r="A460">
        <v>579</v>
      </c>
    </row>
    <row r="461" spans="1:1" x14ac:dyDescent="0.25">
      <c r="A461">
        <v>580</v>
      </c>
    </row>
    <row r="462" spans="1:1" x14ac:dyDescent="0.25">
      <c r="A462">
        <v>581</v>
      </c>
    </row>
    <row r="463" spans="1:1" x14ac:dyDescent="0.25">
      <c r="A463">
        <v>582</v>
      </c>
    </row>
    <row r="464" spans="1:1" x14ac:dyDescent="0.25">
      <c r="A464">
        <v>583</v>
      </c>
    </row>
    <row r="465" spans="1:1" x14ac:dyDescent="0.25">
      <c r="A465">
        <v>584</v>
      </c>
    </row>
    <row r="466" spans="1:1" x14ac:dyDescent="0.25">
      <c r="A466">
        <v>585</v>
      </c>
    </row>
    <row r="467" spans="1:1" x14ac:dyDescent="0.25">
      <c r="A467">
        <v>586</v>
      </c>
    </row>
    <row r="468" spans="1:1" x14ac:dyDescent="0.25">
      <c r="A468">
        <v>587</v>
      </c>
    </row>
    <row r="469" spans="1:1" x14ac:dyDescent="0.25">
      <c r="A469">
        <v>588</v>
      </c>
    </row>
    <row r="470" spans="1:1" x14ac:dyDescent="0.25">
      <c r="A470">
        <v>589</v>
      </c>
    </row>
    <row r="471" spans="1:1" x14ac:dyDescent="0.25">
      <c r="A471">
        <v>590</v>
      </c>
    </row>
    <row r="472" spans="1:1" x14ac:dyDescent="0.25">
      <c r="A472">
        <v>591</v>
      </c>
    </row>
    <row r="473" spans="1:1" x14ac:dyDescent="0.25">
      <c r="A473">
        <v>592</v>
      </c>
    </row>
    <row r="474" spans="1:1" x14ac:dyDescent="0.25">
      <c r="A474">
        <v>593</v>
      </c>
    </row>
    <row r="475" spans="1:1" x14ac:dyDescent="0.25">
      <c r="A475">
        <v>594</v>
      </c>
    </row>
    <row r="476" spans="1:1" x14ac:dyDescent="0.25">
      <c r="A476">
        <v>595</v>
      </c>
    </row>
    <row r="477" spans="1:1" x14ac:dyDescent="0.25">
      <c r="A477">
        <v>596</v>
      </c>
    </row>
    <row r="478" spans="1:1" x14ac:dyDescent="0.25">
      <c r="A478">
        <v>597</v>
      </c>
    </row>
    <row r="479" spans="1:1" x14ac:dyDescent="0.25">
      <c r="A479">
        <v>598</v>
      </c>
    </row>
    <row r="480" spans="1:1" x14ac:dyDescent="0.25">
      <c r="A480">
        <v>599</v>
      </c>
    </row>
    <row r="481" spans="1:1" x14ac:dyDescent="0.25">
      <c r="A481">
        <v>600</v>
      </c>
    </row>
    <row r="482" spans="1:1" x14ac:dyDescent="0.25">
      <c r="A482">
        <v>601</v>
      </c>
    </row>
    <row r="483" spans="1:1" x14ac:dyDescent="0.25">
      <c r="A483">
        <v>602</v>
      </c>
    </row>
    <row r="484" spans="1:1" x14ac:dyDescent="0.25">
      <c r="A484">
        <v>603</v>
      </c>
    </row>
    <row r="485" spans="1:1" x14ac:dyDescent="0.25">
      <c r="A485">
        <v>604</v>
      </c>
    </row>
    <row r="486" spans="1:1" x14ac:dyDescent="0.25">
      <c r="A486">
        <v>605</v>
      </c>
    </row>
    <row r="487" spans="1:1" x14ac:dyDescent="0.25">
      <c r="A487">
        <v>606</v>
      </c>
    </row>
    <row r="488" spans="1:1" x14ac:dyDescent="0.25">
      <c r="A488">
        <v>607</v>
      </c>
    </row>
    <row r="489" spans="1:1" x14ac:dyDescent="0.25">
      <c r="A489">
        <v>608</v>
      </c>
    </row>
    <row r="490" spans="1:1" x14ac:dyDescent="0.25">
      <c r="A490">
        <v>609</v>
      </c>
    </row>
    <row r="491" spans="1:1" x14ac:dyDescent="0.25">
      <c r="A491">
        <v>610</v>
      </c>
    </row>
    <row r="492" spans="1:1" x14ac:dyDescent="0.25">
      <c r="A492">
        <v>611</v>
      </c>
    </row>
    <row r="493" spans="1:1" x14ac:dyDescent="0.25">
      <c r="A493">
        <v>612</v>
      </c>
    </row>
    <row r="494" spans="1:1" x14ac:dyDescent="0.25">
      <c r="A494">
        <v>613</v>
      </c>
    </row>
    <row r="495" spans="1:1" x14ac:dyDescent="0.25">
      <c r="A495">
        <v>614</v>
      </c>
    </row>
    <row r="496" spans="1:1" x14ac:dyDescent="0.25">
      <c r="A496">
        <v>615</v>
      </c>
    </row>
    <row r="497" spans="1:1" x14ac:dyDescent="0.25">
      <c r="A497">
        <v>616</v>
      </c>
    </row>
    <row r="498" spans="1:1" x14ac:dyDescent="0.25">
      <c r="A498">
        <v>617</v>
      </c>
    </row>
    <row r="499" spans="1:1" x14ac:dyDescent="0.25">
      <c r="A499">
        <v>618</v>
      </c>
    </row>
    <row r="500" spans="1:1" x14ac:dyDescent="0.25">
      <c r="A500">
        <v>619</v>
      </c>
    </row>
    <row r="501" spans="1:1" x14ac:dyDescent="0.25">
      <c r="A501">
        <v>620</v>
      </c>
    </row>
    <row r="502" spans="1:1" x14ac:dyDescent="0.25">
      <c r="A502">
        <v>621</v>
      </c>
    </row>
    <row r="503" spans="1:1" x14ac:dyDescent="0.25">
      <c r="A503">
        <v>622</v>
      </c>
    </row>
    <row r="504" spans="1:1" x14ac:dyDescent="0.25">
      <c r="A504">
        <v>623</v>
      </c>
    </row>
    <row r="505" spans="1:1" x14ac:dyDescent="0.25">
      <c r="A505">
        <v>624</v>
      </c>
    </row>
    <row r="506" spans="1:1" x14ac:dyDescent="0.25">
      <c r="A506">
        <v>625</v>
      </c>
    </row>
    <row r="507" spans="1:1" x14ac:dyDescent="0.25">
      <c r="A507">
        <v>626</v>
      </c>
    </row>
    <row r="508" spans="1:1" x14ac:dyDescent="0.25">
      <c r="A508">
        <v>627</v>
      </c>
    </row>
    <row r="509" spans="1:1" x14ac:dyDescent="0.25">
      <c r="A509">
        <v>628</v>
      </c>
    </row>
    <row r="510" spans="1:1" x14ac:dyDescent="0.25">
      <c r="A510">
        <v>629</v>
      </c>
    </row>
    <row r="511" spans="1:1" x14ac:dyDescent="0.25">
      <c r="A511">
        <v>630</v>
      </c>
    </row>
    <row r="512" spans="1:1" x14ac:dyDescent="0.25">
      <c r="A512">
        <v>631</v>
      </c>
    </row>
    <row r="513" spans="1:1" x14ac:dyDescent="0.25">
      <c r="A513">
        <v>632</v>
      </c>
    </row>
    <row r="514" spans="1:1" x14ac:dyDescent="0.25">
      <c r="A514">
        <v>633</v>
      </c>
    </row>
    <row r="515" spans="1:1" x14ac:dyDescent="0.25">
      <c r="A515">
        <v>634</v>
      </c>
    </row>
    <row r="516" spans="1:1" x14ac:dyDescent="0.25">
      <c r="A516">
        <v>635</v>
      </c>
    </row>
    <row r="517" spans="1:1" x14ac:dyDescent="0.25">
      <c r="A517">
        <v>636</v>
      </c>
    </row>
    <row r="518" spans="1:1" x14ac:dyDescent="0.25">
      <c r="A518">
        <v>637</v>
      </c>
    </row>
    <row r="519" spans="1:1" x14ac:dyDescent="0.25">
      <c r="A519">
        <v>638</v>
      </c>
    </row>
    <row r="520" spans="1:1" x14ac:dyDescent="0.25">
      <c r="A520">
        <v>639</v>
      </c>
    </row>
    <row r="521" spans="1:1" x14ac:dyDescent="0.25">
      <c r="A521">
        <v>640</v>
      </c>
    </row>
    <row r="522" spans="1:1" x14ac:dyDescent="0.25">
      <c r="A522">
        <v>641</v>
      </c>
    </row>
    <row r="523" spans="1:1" x14ac:dyDescent="0.25">
      <c r="A523">
        <v>642</v>
      </c>
    </row>
    <row r="524" spans="1:1" x14ac:dyDescent="0.25">
      <c r="A524">
        <v>643</v>
      </c>
    </row>
    <row r="525" spans="1:1" x14ac:dyDescent="0.25">
      <c r="A525">
        <v>644</v>
      </c>
    </row>
    <row r="526" spans="1:1" x14ac:dyDescent="0.25">
      <c r="A526">
        <v>645</v>
      </c>
    </row>
    <row r="527" spans="1:1" x14ac:dyDescent="0.25">
      <c r="A527">
        <v>646</v>
      </c>
    </row>
    <row r="528" spans="1:1" x14ac:dyDescent="0.25">
      <c r="A528">
        <v>647</v>
      </c>
    </row>
    <row r="529" spans="1:1" x14ac:dyDescent="0.25">
      <c r="A529">
        <v>648</v>
      </c>
    </row>
    <row r="530" spans="1:1" x14ac:dyDescent="0.25">
      <c r="A530">
        <v>649</v>
      </c>
    </row>
    <row r="531" spans="1:1" x14ac:dyDescent="0.25">
      <c r="A531">
        <v>650</v>
      </c>
    </row>
    <row r="532" spans="1:1" x14ac:dyDescent="0.25">
      <c r="A532">
        <v>651</v>
      </c>
    </row>
    <row r="533" spans="1:1" x14ac:dyDescent="0.25">
      <c r="A533">
        <v>652</v>
      </c>
    </row>
    <row r="534" spans="1:1" x14ac:dyDescent="0.25">
      <c r="A534">
        <v>653</v>
      </c>
    </row>
    <row r="535" spans="1:1" x14ac:dyDescent="0.25">
      <c r="A535">
        <v>654</v>
      </c>
    </row>
    <row r="536" spans="1:1" x14ac:dyDescent="0.25">
      <c r="A536">
        <v>655</v>
      </c>
    </row>
    <row r="537" spans="1:1" x14ac:dyDescent="0.25">
      <c r="A537">
        <v>656</v>
      </c>
    </row>
    <row r="538" spans="1:1" x14ac:dyDescent="0.25">
      <c r="A538">
        <v>657</v>
      </c>
    </row>
    <row r="539" spans="1:1" x14ac:dyDescent="0.25">
      <c r="A539">
        <v>658</v>
      </c>
    </row>
    <row r="540" spans="1:1" x14ac:dyDescent="0.25">
      <c r="A540">
        <v>659</v>
      </c>
    </row>
    <row r="541" spans="1:1" x14ac:dyDescent="0.25">
      <c r="A541">
        <v>660</v>
      </c>
    </row>
    <row r="542" spans="1:1" x14ac:dyDescent="0.25">
      <c r="A542">
        <v>661</v>
      </c>
    </row>
    <row r="543" spans="1:1" x14ac:dyDescent="0.25">
      <c r="A543">
        <v>662</v>
      </c>
    </row>
    <row r="544" spans="1:1" x14ac:dyDescent="0.25">
      <c r="A544">
        <v>663</v>
      </c>
    </row>
    <row r="545" spans="1:1" x14ac:dyDescent="0.25">
      <c r="A545">
        <v>664</v>
      </c>
    </row>
    <row r="546" spans="1:1" x14ac:dyDescent="0.25">
      <c r="A546">
        <v>665</v>
      </c>
    </row>
    <row r="547" spans="1:1" x14ac:dyDescent="0.25">
      <c r="A547">
        <v>666</v>
      </c>
    </row>
    <row r="548" spans="1:1" x14ac:dyDescent="0.25">
      <c r="A548">
        <v>667</v>
      </c>
    </row>
    <row r="549" spans="1:1" x14ac:dyDescent="0.25">
      <c r="A549">
        <v>668</v>
      </c>
    </row>
    <row r="550" spans="1:1" x14ac:dyDescent="0.25">
      <c r="A550">
        <v>669</v>
      </c>
    </row>
    <row r="551" spans="1:1" x14ac:dyDescent="0.25">
      <c r="A551">
        <v>670</v>
      </c>
    </row>
    <row r="552" spans="1:1" x14ac:dyDescent="0.25">
      <c r="A552">
        <v>671</v>
      </c>
    </row>
    <row r="553" spans="1:1" x14ac:dyDescent="0.25">
      <c r="A553">
        <v>672</v>
      </c>
    </row>
    <row r="554" spans="1:1" x14ac:dyDescent="0.25">
      <c r="A554">
        <v>673</v>
      </c>
    </row>
    <row r="555" spans="1:1" x14ac:dyDescent="0.25">
      <c r="A555">
        <v>674</v>
      </c>
    </row>
    <row r="556" spans="1:1" x14ac:dyDescent="0.25">
      <c r="A556">
        <v>675</v>
      </c>
    </row>
    <row r="557" spans="1:1" x14ac:dyDescent="0.25">
      <c r="A557">
        <v>676</v>
      </c>
    </row>
    <row r="558" spans="1:1" x14ac:dyDescent="0.25">
      <c r="A558">
        <v>677</v>
      </c>
    </row>
    <row r="559" spans="1:1" x14ac:dyDescent="0.25">
      <c r="A559">
        <v>678</v>
      </c>
    </row>
    <row r="560" spans="1:1" x14ac:dyDescent="0.25">
      <c r="A560">
        <v>679</v>
      </c>
    </row>
    <row r="561" spans="1:1" x14ac:dyDescent="0.25">
      <c r="A561">
        <v>680</v>
      </c>
    </row>
    <row r="562" spans="1:1" x14ac:dyDescent="0.25">
      <c r="A562">
        <v>681</v>
      </c>
    </row>
    <row r="563" spans="1:1" x14ac:dyDescent="0.25">
      <c r="A563">
        <v>682</v>
      </c>
    </row>
    <row r="564" spans="1:1" x14ac:dyDescent="0.25">
      <c r="A564">
        <v>683</v>
      </c>
    </row>
    <row r="565" spans="1:1" x14ac:dyDescent="0.25">
      <c r="A565">
        <v>684</v>
      </c>
    </row>
    <row r="566" spans="1:1" x14ac:dyDescent="0.25">
      <c r="A566">
        <v>685</v>
      </c>
    </row>
    <row r="567" spans="1:1" x14ac:dyDescent="0.25">
      <c r="A567">
        <v>686</v>
      </c>
    </row>
    <row r="568" spans="1:1" x14ac:dyDescent="0.25">
      <c r="A568">
        <v>687</v>
      </c>
    </row>
    <row r="569" spans="1:1" x14ac:dyDescent="0.25">
      <c r="A569">
        <v>688</v>
      </c>
    </row>
    <row r="570" spans="1:1" x14ac:dyDescent="0.25">
      <c r="A570">
        <v>689</v>
      </c>
    </row>
    <row r="571" spans="1:1" x14ac:dyDescent="0.25">
      <c r="A571">
        <v>690</v>
      </c>
    </row>
    <row r="572" spans="1:1" x14ac:dyDescent="0.25">
      <c r="A572">
        <v>691</v>
      </c>
    </row>
    <row r="573" spans="1:1" x14ac:dyDescent="0.25">
      <c r="A573">
        <v>692</v>
      </c>
    </row>
    <row r="574" spans="1:1" x14ac:dyDescent="0.25">
      <c r="A574">
        <v>693</v>
      </c>
    </row>
    <row r="575" spans="1:1" x14ac:dyDescent="0.25">
      <c r="A575">
        <v>694</v>
      </c>
    </row>
    <row r="576" spans="1:1" x14ac:dyDescent="0.25">
      <c r="A576">
        <v>695</v>
      </c>
    </row>
    <row r="577" spans="1:1" x14ac:dyDescent="0.25">
      <c r="A577">
        <v>696</v>
      </c>
    </row>
    <row r="578" spans="1:1" x14ac:dyDescent="0.25">
      <c r="A578">
        <v>697</v>
      </c>
    </row>
    <row r="579" spans="1:1" x14ac:dyDescent="0.25">
      <c r="A579">
        <v>698</v>
      </c>
    </row>
    <row r="580" spans="1:1" x14ac:dyDescent="0.25">
      <c r="A580">
        <v>699</v>
      </c>
    </row>
    <row r="581" spans="1:1" x14ac:dyDescent="0.25">
      <c r="A581">
        <v>700</v>
      </c>
    </row>
    <row r="582" spans="1:1" x14ac:dyDescent="0.25">
      <c r="A582">
        <v>701</v>
      </c>
    </row>
    <row r="583" spans="1:1" x14ac:dyDescent="0.25">
      <c r="A583">
        <v>702</v>
      </c>
    </row>
    <row r="584" spans="1:1" x14ac:dyDescent="0.25">
      <c r="A584">
        <v>703</v>
      </c>
    </row>
    <row r="585" spans="1:1" x14ac:dyDescent="0.25">
      <c r="A585">
        <v>704</v>
      </c>
    </row>
    <row r="586" spans="1:1" x14ac:dyDescent="0.25">
      <c r="A586">
        <v>705</v>
      </c>
    </row>
    <row r="587" spans="1:1" x14ac:dyDescent="0.25">
      <c r="A587">
        <v>706</v>
      </c>
    </row>
    <row r="588" spans="1:1" x14ac:dyDescent="0.25">
      <c r="A588">
        <v>707</v>
      </c>
    </row>
    <row r="589" spans="1:1" x14ac:dyDescent="0.25">
      <c r="A589">
        <v>708</v>
      </c>
    </row>
    <row r="590" spans="1:1" x14ac:dyDescent="0.25">
      <c r="A590">
        <v>709</v>
      </c>
    </row>
    <row r="591" spans="1:1" x14ac:dyDescent="0.25">
      <c r="A591">
        <v>710</v>
      </c>
    </row>
    <row r="592" spans="1:1" x14ac:dyDescent="0.25">
      <c r="A592">
        <v>711</v>
      </c>
    </row>
    <row r="593" spans="1:1" x14ac:dyDescent="0.25">
      <c r="A593">
        <v>712</v>
      </c>
    </row>
    <row r="594" spans="1:1" x14ac:dyDescent="0.25">
      <c r="A594">
        <v>713</v>
      </c>
    </row>
    <row r="595" spans="1:1" x14ac:dyDescent="0.25">
      <c r="A595">
        <v>714</v>
      </c>
    </row>
    <row r="596" spans="1:1" x14ac:dyDescent="0.25">
      <c r="A596">
        <v>715</v>
      </c>
    </row>
    <row r="597" spans="1:1" x14ac:dyDescent="0.25">
      <c r="A597">
        <v>716</v>
      </c>
    </row>
    <row r="598" spans="1:1" x14ac:dyDescent="0.25">
      <c r="A598">
        <v>717</v>
      </c>
    </row>
    <row r="599" spans="1:1" x14ac:dyDescent="0.25">
      <c r="A599">
        <v>718</v>
      </c>
    </row>
    <row r="600" spans="1:1" x14ac:dyDescent="0.25">
      <c r="A600">
        <v>719</v>
      </c>
    </row>
    <row r="601" spans="1:1" x14ac:dyDescent="0.25">
      <c r="A601">
        <v>720</v>
      </c>
    </row>
    <row r="602" spans="1:1" x14ac:dyDescent="0.25">
      <c r="A602">
        <v>721</v>
      </c>
    </row>
    <row r="603" spans="1:1" x14ac:dyDescent="0.25">
      <c r="A603">
        <v>722</v>
      </c>
    </row>
    <row r="604" spans="1:1" x14ac:dyDescent="0.25">
      <c r="A604">
        <v>723</v>
      </c>
    </row>
    <row r="605" spans="1:1" x14ac:dyDescent="0.25">
      <c r="A605">
        <v>724</v>
      </c>
    </row>
    <row r="606" spans="1:1" x14ac:dyDescent="0.25">
      <c r="A606">
        <v>725</v>
      </c>
    </row>
    <row r="607" spans="1:1" x14ac:dyDescent="0.25">
      <c r="A607">
        <v>726</v>
      </c>
    </row>
    <row r="608" spans="1:1" x14ac:dyDescent="0.25">
      <c r="A608">
        <v>727</v>
      </c>
    </row>
    <row r="609" spans="1:1" x14ac:dyDescent="0.25">
      <c r="A609">
        <v>728</v>
      </c>
    </row>
    <row r="610" spans="1:1" x14ac:dyDescent="0.25">
      <c r="A610">
        <v>729</v>
      </c>
    </row>
    <row r="611" spans="1:1" x14ac:dyDescent="0.25">
      <c r="A611">
        <v>730</v>
      </c>
    </row>
    <row r="612" spans="1:1" x14ac:dyDescent="0.25">
      <c r="A612">
        <v>731</v>
      </c>
    </row>
    <row r="613" spans="1:1" x14ac:dyDescent="0.25">
      <c r="A613">
        <v>732</v>
      </c>
    </row>
    <row r="614" spans="1:1" x14ac:dyDescent="0.25">
      <c r="A614">
        <v>733</v>
      </c>
    </row>
    <row r="615" spans="1:1" x14ac:dyDescent="0.25">
      <c r="A615">
        <v>734</v>
      </c>
    </row>
    <row r="616" spans="1:1" x14ac:dyDescent="0.25">
      <c r="A616">
        <v>735</v>
      </c>
    </row>
    <row r="617" spans="1:1" x14ac:dyDescent="0.25">
      <c r="A617">
        <v>736</v>
      </c>
    </row>
    <row r="618" spans="1:1" x14ac:dyDescent="0.25">
      <c r="A618">
        <v>737</v>
      </c>
    </row>
    <row r="619" spans="1:1" x14ac:dyDescent="0.25">
      <c r="A619">
        <v>738</v>
      </c>
    </row>
    <row r="620" spans="1:1" x14ac:dyDescent="0.25">
      <c r="A620">
        <v>739</v>
      </c>
    </row>
    <row r="621" spans="1:1" x14ac:dyDescent="0.25">
      <c r="A621">
        <v>740</v>
      </c>
    </row>
    <row r="622" spans="1:1" x14ac:dyDescent="0.25">
      <c r="A622">
        <v>741</v>
      </c>
    </row>
    <row r="623" spans="1:1" x14ac:dyDescent="0.25">
      <c r="A623">
        <v>742</v>
      </c>
    </row>
    <row r="624" spans="1:1" x14ac:dyDescent="0.25">
      <c r="A624">
        <v>743</v>
      </c>
    </row>
    <row r="625" spans="1:1" x14ac:dyDescent="0.25">
      <c r="A625">
        <v>744</v>
      </c>
    </row>
    <row r="626" spans="1:1" x14ac:dyDescent="0.25">
      <c r="A626">
        <v>745</v>
      </c>
    </row>
    <row r="627" spans="1:1" x14ac:dyDescent="0.25">
      <c r="A627">
        <v>746</v>
      </c>
    </row>
    <row r="628" spans="1:1" x14ac:dyDescent="0.25">
      <c r="A628">
        <v>747</v>
      </c>
    </row>
    <row r="629" spans="1:1" x14ac:dyDescent="0.25">
      <c r="A629">
        <v>748</v>
      </c>
    </row>
    <row r="630" spans="1:1" x14ac:dyDescent="0.25">
      <c r="A630">
        <v>749</v>
      </c>
    </row>
    <row r="631" spans="1:1" x14ac:dyDescent="0.25">
      <c r="A631">
        <v>750</v>
      </c>
    </row>
    <row r="632" spans="1:1" x14ac:dyDescent="0.25">
      <c r="A632">
        <v>751</v>
      </c>
    </row>
    <row r="633" spans="1:1" x14ac:dyDescent="0.25">
      <c r="A633">
        <v>752</v>
      </c>
    </row>
    <row r="634" spans="1:1" x14ac:dyDescent="0.25">
      <c r="A634">
        <v>753</v>
      </c>
    </row>
    <row r="635" spans="1:1" x14ac:dyDescent="0.25">
      <c r="A635">
        <v>754</v>
      </c>
    </row>
    <row r="636" spans="1:1" x14ac:dyDescent="0.25">
      <c r="A636">
        <v>755</v>
      </c>
    </row>
    <row r="637" spans="1:1" x14ac:dyDescent="0.25">
      <c r="A637">
        <v>756</v>
      </c>
    </row>
    <row r="638" spans="1:1" x14ac:dyDescent="0.25">
      <c r="A638">
        <v>757</v>
      </c>
    </row>
    <row r="639" spans="1:1" x14ac:dyDescent="0.25">
      <c r="A639">
        <v>758</v>
      </c>
    </row>
    <row r="640" spans="1:1" x14ac:dyDescent="0.25">
      <c r="A640">
        <v>759</v>
      </c>
    </row>
    <row r="641" spans="1:1" x14ac:dyDescent="0.25">
      <c r="A641">
        <v>760</v>
      </c>
    </row>
    <row r="642" spans="1:1" x14ac:dyDescent="0.25">
      <c r="A642">
        <v>761</v>
      </c>
    </row>
    <row r="643" spans="1:1" x14ac:dyDescent="0.25">
      <c r="A643">
        <v>762</v>
      </c>
    </row>
    <row r="644" spans="1:1" x14ac:dyDescent="0.25">
      <c r="A644">
        <v>763</v>
      </c>
    </row>
    <row r="645" spans="1:1" x14ac:dyDescent="0.25">
      <c r="A645">
        <v>764</v>
      </c>
    </row>
    <row r="646" spans="1:1" x14ac:dyDescent="0.25">
      <c r="A646">
        <v>765</v>
      </c>
    </row>
    <row r="647" spans="1:1" x14ac:dyDescent="0.25">
      <c r="A647">
        <v>766</v>
      </c>
    </row>
    <row r="648" spans="1:1" x14ac:dyDescent="0.25">
      <c r="A648">
        <v>767</v>
      </c>
    </row>
    <row r="649" spans="1:1" x14ac:dyDescent="0.25">
      <c r="A649">
        <v>768</v>
      </c>
    </row>
    <row r="650" spans="1:1" x14ac:dyDescent="0.25">
      <c r="A650">
        <v>769</v>
      </c>
    </row>
    <row r="651" spans="1:1" x14ac:dyDescent="0.25">
      <c r="A651">
        <v>770</v>
      </c>
    </row>
    <row r="652" spans="1:1" x14ac:dyDescent="0.25">
      <c r="A652">
        <v>771</v>
      </c>
    </row>
    <row r="653" spans="1:1" x14ac:dyDescent="0.25">
      <c r="A653">
        <v>772</v>
      </c>
    </row>
    <row r="654" spans="1:1" x14ac:dyDescent="0.25">
      <c r="A654">
        <v>773</v>
      </c>
    </row>
    <row r="655" spans="1:1" x14ac:dyDescent="0.25">
      <c r="A655">
        <v>774</v>
      </c>
    </row>
    <row r="656" spans="1:1" x14ac:dyDescent="0.25">
      <c r="A656">
        <v>775</v>
      </c>
    </row>
    <row r="657" spans="1:1" x14ac:dyDescent="0.25">
      <c r="A657">
        <v>776</v>
      </c>
    </row>
    <row r="658" spans="1:1" x14ac:dyDescent="0.25">
      <c r="A658">
        <v>777</v>
      </c>
    </row>
    <row r="659" spans="1:1" x14ac:dyDescent="0.25">
      <c r="A659">
        <v>778</v>
      </c>
    </row>
    <row r="660" spans="1:1" x14ac:dyDescent="0.25">
      <c r="A660">
        <v>779</v>
      </c>
    </row>
    <row r="661" spans="1:1" x14ac:dyDescent="0.25">
      <c r="A661">
        <v>780</v>
      </c>
    </row>
    <row r="662" spans="1:1" x14ac:dyDescent="0.25">
      <c r="A662">
        <v>781</v>
      </c>
    </row>
    <row r="663" spans="1:1" x14ac:dyDescent="0.25">
      <c r="A663">
        <v>782</v>
      </c>
    </row>
    <row r="664" spans="1:1" x14ac:dyDescent="0.25">
      <c r="A664">
        <v>783</v>
      </c>
    </row>
    <row r="665" spans="1:1" x14ac:dyDescent="0.25">
      <c r="A665">
        <v>784</v>
      </c>
    </row>
    <row r="666" spans="1:1" x14ac:dyDescent="0.25">
      <c r="A666">
        <v>785</v>
      </c>
    </row>
    <row r="667" spans="1:1" x14ac:dyDescent="0.25">
      <c r="A667">
        <v>786</v>
      </c>
    </row>
    <row r="668" spans="1:1" x14ac:dyDescent="0.25">
      <c r="A668">
        <v>787</v>
      </c>
    </row>
    <row r="669" spans="1:1" x14ac:dyDescent="0.25">
      <c r="A669">
        <v>788</v>
      </c>
    </row>
    <row r="670" spans="1:1" x14ac:dyDescent="0.25">
      <c r="A670">
        <v>789</v>
      </c>
    </row>
    <row r="671" spans="1:1" x14ac:dyDescent="0.25">
      <c r="A671">
        <v>790</v>
      </c>
    </row>
    <row r="672" spans="1:1" x14ac:dyDescent="0.25">
      <c r="A672">
        <v>791</v>
      </c>
    </row>
    <row r="673" spans="1:1" x14ac:dyDescent="0.25">
      <c r="A673">
        <v>792</v>
      </c>
    </row>
    <row r="674" spans="1:1" x14ac:dyDescent="0.25">
      <c r="A674">
        <v>793</v>
      </c>
    </row>
    <row r="675" spans="1:1" x14ac:dyDescent="0.25">
      <c r="A675">
        <v>794</v>
      </c>
    </row>
    <row r="676" spans="1:1" x14ac:dyDescent="0.25">
      <c r="A676">
        <v>795</v>
      </c>
    </row>
    <row r="677" spans="1:1" x14ac:dyDescent="0.25">
      <c r="A677">
        <v>796</v>
      </c>
    </row>
    <row r="678" spans="1:1" x14ac:dyDescent="0.25">
      <c r="A678">
        <v>797</v>
      </c>
    </row>
    <row r="679" spans="1:1" x14ac:dyDescent="0.25">
      <c r="A679">
        <v>798</v>
      </c>
    </row>
    <row r="680" spans="1:1" x14ac:dyDescent="0.25">
      <c r="A680">
        <v>799</v>
      </c>
    </row>
    <row r="681" spans="1:1" x14ac:dyDescent="0.25">
      <c r="A681">
        <v>800</v>
      </c>
    </row>
    <row r="682" spans="1:1" x14ac:dyDescent="0.25">
      <c r="A682">
        <v>801</v>
      </c>
    </row>
    <row r="683" spans="1:1" x14ac:dyDescent="0.25">
      <c r="A683">
        <v>802</v>
      </c>
    </row>
    <row r="684" spans="1:1" x14ac:dyDescent="0.25">
      <c r="A684">
        <v>803</v>
      </c>
    </row>
    <row r="685" spans="1:1" x14ac:dyDescent="0.25">
      <c r="A685">
        <v>804</v>
      </c>
    </row>
    <row r="686" spans="1:1" x14ac:dyDescent="0.25">
      <c r="A686">
        <v>805</v>
      </c>
    </row>
    <row r="687" spans="1:1" x14ac:dyDescent="0.25">
      <c r="A687">
        <v>806</v>
      </c>
    </row>
    <row r="688" spans="1:1" x14ac:dyDescent="0.25">
      <c r="A688">
        <v>807</v>
      </c>
    </row>
    <row r="689" spans="1:1" x14ac:dyDescent="0.25">
      <c r="A689">
        <v>808</v>
      </c>
    </row>
    <row r="690" spans="1:1" x14ac:dyDescent="0.25">
      <c r="A690">
        <v>809</v>
      </c>
    </row>
    <row r="691" spans="1:1" x14ac:dyDescent="0.25">
      <c r="A691">
        <v>810</v>
      </c>
    </row>
    <row r="692" spans="1:1" x14ac:dyDescent="0.25">
      <c r="A692">
        <v>811</v>
      </c>
    </row>
    <row r="693" spans="1:1" x14ac:dyDescent="0.25">
      <c r="A693">
        <v>812</v>
      </c>
    </row>
    <row r="694" spans="1:1" x14ac:dyDescent="0.25">
      <c r="A694">
        <v>813</v>
      </c>
    </row>
    <row r="695" spans="1:1" x14ac:dyDescent="0.25">
      <c r="A695">
        <v>814</v>
      </c>
    </row>
    <row r="696" spans="1:1" x14ac:dyDescent="0.25">
      <c r="A696">
        <v>815</v>
      </c>
    </row>
    <row r="697" spans="1:1" x14ac:dyDescent="0.25">
      <c r="A697">
        <v>816</v>
      </c>
    </row>
    <row r="698" spans="1:1" x14ac:dyDescent="0.25">
      <c r="A698">
        <v>817</v>
      </c>
    </row>
    <row r="699" spans="1:1" x14ac:dyDescent="0.25">
      <c r="A699">
        <v>818</v>
      </c>
    </row>
    <row r="700" spans="1:1" x14ac:dyDescent="0.25">
      <c r="A700">
        <v>819</v>
      </c>
    </row>
    <row r="701" spans="1:1" x14ac:dyDescent="0.25">
      <c r="A701">
        <v>820</v>
      </c>
    </row>
    <row r="702" spans="1:1" x14ac:dyDescent="0.25">
      <c r="A702">
        <v>821</v>
      </c>
    </row>
    <row r="703" spans="1:1" x14ac:dyDescent="0.25">
      <c r="A703">
        <v>822</v>
      </c>
    </row>
    <row r="704" spans="1:1" x14ac:dyDescent="0.25">
      <c r="A704">
        <v>823</v>
      </c>
    </row>
    <row r="705" spans="1:1" x14ac:dyDescent="0.25">
      <c r="A705">
        <v>824</v>
      </c>
    </row>
    <row r="706" spans="1:1" x14ac:dyDescent="0.25">
      <c r="A706">
        <v>825</v>
      </c>
    </row>
    <row r="707" spans="1:1" x14ac:dyDescent="0.25">
      <c r="A707">
        <v>826</v>
      </c>
    </row>
    <row r="708" spans="1:1" x14ac:dyDescent="0.25">
      <c r="A708">
        <v>827</v>
      </c>
    </row>
    <row r="709" spans="1:1" x14ac:dyDescent="0.25">
      <c r="A709">
        <v>828</v>
      </c>
    </row>
    <row r="710" spans="1:1" x14ac:dyDescent="0.25">
      <c r="A710">
        <v>829</v>
      </c>
    </row>
    <row r="711" spans="1:1" x14ac:dyDescent="0.25">
      <c r="A711">
        <v>830</v>
      </c>
    </row>
    <row r="712" spans="1:1" x14ac:dyDescent="0.25">
      <c r="A712">
        <v>831</v>
      </c>
    </row>
    <row r="713" spans="1:1" x14ac:dyDescent="0.25">
      <c r="A713">
        <v>832</v>
      </c>
    </row>
    <row r="714" spans="1:1" x14ac:dyDescent="0.25">
      <c r="A714">
        <v>833</v>
      </c>
    </row>
    <row r="715" spans="1:1" x14ac:dyDescent="0.25">
      <c r="A715">
        <v>834</v>
      </c>
    </row>
    <row r="716" spans="1:1" x14ac:dyDescent="0.25">
      <c r="A716">
        <v>835</v>
      </c>
    </row>
    <row r="717" spans="1:1" x14ac:dyDescent="0.25">
      <c r="A717">
        <v>836</v>
      </c>
    </row>
    <row r="718" spans="1:1" x14ac:dyDescent="0.25">
      <c r="A718">
        <v>837</v>
      </c>
    </row>
    <row r="719" spans="1:1" x14ac:dyDescent="0.25">
      <c r="A719">
        <v>838</v>
      </c>
    </row>
    <row r="720" spans="1:1" x14ac:dyDescent="0.25">
      <c r="A720">
        <v>839</v>
      </c>
    </row>
    <row r="721" spans="1:1" x14ac:dyDescent="0.25">
      <c r="A721">
        <v>840</v>
      </c>
    </row>
    <row r="722" spans="1:1" x14ac:dyDescent="0.25">
      <c r="A722">
        <v>841</v>
      </c>
    </row>
    <row r="723" spans="1:1" x14ac:dyDescent="0.25">
      <c r="A723">
        <v>842</v>
      </c>
    </row>
    <row r="724" spans="1:1" x14ac:dyDescent="0.25">
      <c r="A724">
        <v>843</v>
      </c>
    </row>
    <row r="725" spans="1:1" x14ac:dyDescent="0.25">
      <c r="A725">
        <v>844</v>
      </c>
    </row>
    <row r="726" spans="1:1" x14ac:dyDescent="0.25">
      <c r="A726">
        <v>845</v>
      </c>
    </row>
    <row r="727" spans="1:1" x14ac:dyDescent="0.25">
      <c r="A727">
        <v>846</v>
      </c>
    </row>
    <row r="728" spans="1:1" x14ac:dyDescent="0.25">
      <c r="A728">
        <v>847</v>
      </c>
    </row>
    <row r="729" spans="1:1" x14ac:dyDescent="0.25">
      <c r="A729">
        <v>848</v>
      </c>
    </row>
    <row r="730" spans="1:1" x14ac:dyDescent="0.25">
      <c r="A730">
        <v>849</v>
      </c>
    </row>
    <row r="731" spans="1:1" x14ac:dyDescent="0.25">
      <c r="A731">
        <v>850</v>
      </c>
    </row>
    <row r="732" spans="1:1" x14ac:dyDescent="0.25">
      <c r="A732">
        <v>851</v>
      </c>
    </row>
    <row r="733" spans="1:1" x14ac:dyDescent="0.25">
      <c r="A733">
        <v>852</v>
      </c>
    </row>
    <row r="734" spans="1:1" x14ac:dyDescent="0.25">
      <c r="A734">
        <v>853</v>
      </c>
    </row>
    <row r="735" spans="1:1" x14ac:dyDescent="0.25">
      <c r="A735">
        <v>854</v>
      </c>
    </row>
    <row r="736" spans="1:1" x14ac:dyDescent="0.25">
      <c r="A736">
        <v>855</v>
      </c>
    </row>
    <row r="737" spans="1:1" x14ac:dyDescent="0.25">
      <c r="A737">
        <v>856</v>
      </c>
    </row>
    <row r="738" spans="1:1" x14ac:dyDescent="0.25">
      <c r="A738">
        <v>857</v>
      </c>
    </row>
    <row r="739" spans="1:1" x14ac:dyDescent="0.25">
      <c r="A739">
        <v>858</v>
      </c>
    </row>
    <row r="740" spans="1:1" x14ac:dyDescent="0.25">
      <c r="A740">
        <v>859</v>
      </c>
    </row>
    <row r="741" spans="1:1" x14ac:dyDescent="0.25">
      <c r="A741">
        <v>860</v>
      </c>
    </row>
    <row r="742" spans="1:1" x14ac:dyDescent="0.25">
      <c r="A742">
        <v>861</v>
      </c>
    </row>
    <row r="743" spans="1:1" x14ac:dyDescent="0.25">
      <c r="A743">
        <v>862</v>
      </c>
    </row>
    <row r="744" spans="1:1" x14ac:dyDescent="0.25">
      <c r="A744">
        <v>863</v>
      </c>
    </row>
    <row r="745" spans="1:1" x14ac:dyDescent="0.25">
      <c r="A745">
        <v>864</v>
      </c>
    </row>
    <row r="746" spans="1:1" x14ac:dyDescent="0.25">
      <c r="A746">
        <v>865</v>
      </c>
    </row>
    <row r="747" spans="1:1" x14ac:dyDescent="0.25">
      <c r="A747">
        <v>866</v>
      </c>
    </row>
    <row r="748" spans="1:1" x14ac:dyDescent="0.25">
      <c r="A748">
        <v>867</v>
      </c>
    </row>
    <row r="749" spans="1:1" x14ac:dyDescent="0.25">
      <c r="A749">
        <v>868</v>
      </c>
    </row>
    <row r="750" spans="1:1" x14ac:dyDescent="0.25">
      <c r="A750">
        <v>869</v>
      </c>
    </row>
    <row r="751" spans="1:1" x14ac:dyDescent="0.25">
      <c r="A751">
        <v>870</v>
      </c>
    </row>
    <row r="752" spans="1:1" x14ac:dyDescent="0.25">
      <c r="A752">
        <v>871</v>
      </c>
    </row>
    <row r="753" spans="1:1" x14ac:dyDescent="0.25">
      <c r="A753">
        <v>872</v>
      </c>
    </row>
    <row r="754" spans="1:1" x14ac:dyDescent="0.25">
      <c r="A754">
        <v>873</v>
      </c>
    </row>
    <row r="755" spans="1:1" x14ac:dyDescent="0.25">
      <c r="A755">
        <v>874</v>
      </c>
    </row>
    <row r="756" spans="1:1" x14ac:dyDescent="0.25">
      <c r="A756">
        <v>875</v>
      </c>
    </row>
    <row r="757" spans="1:1" x14ac:dyDescent="0.25">
      <c r="A757">
        <v>876</v>
      </c>
    </row>
    <row r="758" spans="1:1" x14ac:dyDescent="0.25">
      <c r="A758">
        <v>877</v>
      </c>
    </row>
    <row r="759" spans="1:1" x14ac:dyDescent="0.25">
      <c r="A759">
        <v>878</v>
      </c>
    </row>
    <row r="760" spans="1:1" x14ac:dyDescent="0.25">
      <c r="A760">
        <v>879</v>
      </c>
    </row>
    <row r="761" spans="1:1" x14ac:dyDescent="0.25">
      <c r="A761">
        <v>880</v>
      </c>
    </row>
    <row r="762" spans="1:1" x14ac:dyDescent="0.25">
      <c r="A762">
        <v>881</v>
      </c>
    </row>
    <row r="763" spans="1:1" x14ac:dyDescent="0.25">
      <c r="A763">
        <v>882</v>
      </c>
    </row>
    <row r="764" spans="1:1" x14ac:dyDescent="0.25">
      <c r="A764">
        <v>883</v>
      </c>
    </row>
    <row r="765" spans="1:1" x14ac:dyDescent="0.25">
      <c r="A765">
        <v>884</v>
      </c>
    </row>
    <row r="766" spans="1:1" x14ac:dyDescent="0.25">
      <c r="A766">
        <v>885</v>
      </c>
    </row>
    <row r="767" spans="1:1" x14ac:dyDescent="0.25">
      <c r="A767">
        <v>886</v>
      </c>
    </row>
    <row r="768" spans="1:1" x14ac:dyDescent="0.25">
      <c r="A768">
        <v>887</v>
      </c>
    </row>
    <row r="769" spans="1:1" x14ac:dyDescent="0.25">
      <c r="A769">
        <v>888</v>
      </c>
    </row>
    <row r="770" spans="1:1" x14ac:dyDescent="0.25">
      <c r="A770">
        <v>889</v>
      </c>
    </row>
    <row r="771" spans="1:1" x14ac:dyDescent="0.25">
      <c r="A771">
        <v>890</v>
      </c>
    </row>
    <row r="772" spans="1:1" x14ac:dyDescent="0.25">
      <c r="A772">
        <v>891</v>
      </c>
    </row>
    <row r="773" spans="1:1" x14ac:dyDescent="0.25">
      <c r="A773">
        <v>892</v>
      </c>
    </row>
    <row r="774" spans="1:1" x14ac:dyDescent="0.25">
      <c r="A774">
        <v>893</v>
      </c>
    </row>
    <row r="775" spans="1:1" x14ac:dyDescent="0.25">
      <c r="A775">
        <v>894</v>
      </c>
    </row>
    <row r="776" spans="1:1" x14ac:dyDescent="0.25">
      <c r="A776">
        <v>895</v>
      </c>
    </row>
    <row r="777" spans="1:1" x14ac:dyDescent="0.25">
      <c r="A777">
        <v>896</v>
      </c>
    </row>
    <row r="778" spans="1:1" x14ac:dyDescent="0.25">
      <c r="A778">
        <v>897</v>
      </c>
    </row>
    <row r="779" spans="1:1" x14ac:dyDescent="0.25">
      <c r="A779">
        <v>898</v>
      </c>
    </row>
    <row r="780" spans="1:1" x14ac:dyDescent="0.25">
      <c r="A780">
        <v>899</v>
      </c>
    </row>
    <row r="781" spans="1:1" x14ac:dyDescent="0.25">
      <c r="A781">
        <v>900</v>
      </c>
    </row>
    <row r="782" spans="1:1" x14ac:dyDescent="0.25">
      <c r="A782">
        <v>901</v>
      </c>
    </row>
    <row r="783" spans="1:1" x14ac:dyDescent="0.25">
      <c r="A783">
        <v>902</v>
      </c>
    </row>
    <row r="784" spans="1:1" x14ac:dyDescent="0.25">
      <c r="A784">
        <v>903</v>
      </c>
    </row>
    <row r="785" spans="1:1" x14ac:dyDescent="0.25">
      <c r="A785">
        <v>904</v>
      </c>
    </row>
    <row r="786" spans="1:1" x14ac:dyDescent="0.25">
      <c r="A786">
        <v>905</v>
      </c>
    </row>
    <row r="787" spans="1:1" x14ac:dyDescent="0.25">
      <c r="A787">
        <v>906</v>
      </c>
    </row>
    <row r="788" spans="1:1" x14ac:dyDescent="0.25">
      <c r="A788">
        <v>907</v>
      </c>
    </row>
    <row r="789" spans="1:1" x14ac:dyDescent="0.25">
      <c r="A789">
        <v>908</v>
      </c>
    </row>
    <row r="790" spans="1:1" x14ac:dyDescent="0.25">
      <c r="A790">
        <v>909</v>
      </c>
    </row>
    <row r="791" spans="1:1" x14ac:dyDescent="0.25">
      <c r="A791">
        <v>910</v>
      </c>
    </row>
    <row r="792" spans="1:1" x14ac:dyDescent="0.25">
      <c r="A792">
        <v>911</v>
      </c>
    </row>
    <row r="793" spans="1:1" x14ac:dyDescent="0.25">
      <c r="A793">
        <v>912</v>
      </c>
    </row>
    <row r="794" spans="1:1" x14ac:dyDescent="0.25">
      <c r="A794">
        <v>913</v>
      </c>
    </row>
    <row r="795" spans="1:1" x14ac:dyDescent="0.25">
      <c r="A795">
        <v>914</v>
      </c>
    </row>
    <row r="796" spans="1:1" x14ac:dyDescent="0.25">
      <c r="A796">
        <v>915</v>
      </c>
    </row>
    <row r="797" spans="1:1" x14ac:dyDescent="0.25">
      <c r="A797">
        <v>916</v>
      </c>
    </row>
    <row r="798" spans="1:1" x14ac:dyDescent="0.25">
      <c r="A798">
        <v>917</v>
      </c>
    </row>
    <row r="799" spans="1:1" x14ac:dyDescent="0.25">
      <c r="A799">
        <v>918</v>
      </c>
    </row>
    <row r="800" spans="1:1" x14ac:dyDescent="0.25">
      <c r="A800">
        <v>919</v>
      </c>
    </row>
    <row r="801" spans="1:1" x14ac:dyDescent="0.25">
      <c r="A801">
        <v>920</v>
      </c>
    </row>
    <row r="802" spans="1:1" x14ac:dyDescent="0.25">
      <c r="A802">
        <v>921</v>
      </c>
    </row>
    <row r="803" spans="1:1" x14ac:dyDescent="0.25">
      <c r="A803">
        <v>922</v>
      </c>
    </row>
    <row r="804" spans="1:1" x14ac:dyDescent="0.25">
      <c r="A804">
        <v>923</v>
      </c>
    </row>
    <row r="805" spans="1:1" x14ac:dyDescent="0.25">
      <c r="A805">
        <v>924</v>
      </c>
    </row>
    <row r="806" spans="1:1" x14ac:dyDescent="0.25">
      <c r="A806">
        <v>925</v>
      </c>
    </row>
    <row r="807" spans="1:1" x14ac:dyDescent="0.25">
      <c r="A807">
        <v>926</v>
      </c>
    </row>
    <row r="808" spans="1:1" x14ac:dyDescent="0.25">
      <c r="A808">
        <v>927</v>
      </c>
    </row>
    <row r="809" spans="1:1" x14ac:dyDescent="0.25">
      <c r="A809">
        <v>928</v>
      </c>
    </row>
    <row r="810" spans="1:1" x14ac:dyDescent="0.25">
      <c r="A810">
        <v>929</v>
      </c>
    </row>
    <row r="811" spans="1:1" x14ac:dyDescent="0.25">
      <c r="A811">
        <v>930</v>
      </c>
    </row>
    <row r="812" spans="1:1" x14ac:dyDescent="0.25">
      <c r="A812">
        <v>931</v>
      </c>
    </row>
    <row r="813" spans="1:1" x14ac:dyDescent="0.25">
      <c r="A813">
        <v>932</v>
      </c>
    </row>
    <row r="814" spans="1:1" x14ac:dyDescent="0.25">
      <c r="A814">
        <v>933</v>
      </c>
    </row>
    <row r="815" spans="1:1" x14ac:dyDescent="0.25">
      <c r="A815">
        <v>934</v>
      </c>
    </row>
    <row r="816" spans="1:1" x14ac:dyDescent="0.25">
      <c r="A816">
        <v>935</v>
      </c>
    </row>
    <row r="817" spans="1:1" x14ac:dyDescent="0.25">
      <c r="A817">
        <v>936</v>
      </c>
    </row>
    <row r="818" spans="1:1" x14ac:dyDescent="0.25">
      <c r="A818">
        <v>937</v>
      </c>
    </row>
    <row r="819" spans="1:1" x14ac:dyDescent="0.25">
      <c r="A819">
        <v>938</v>
      </c>
    </row>
    <row r="820" spans="1:1" x14ac:dyDescent="0.25">
      <c r="A820">
        <v>939</v>
      </c>
    </row>
    <row r="821" spans="1:1" x14ac:dyDescent="0.25">
      <c r="A821">
        <v>940</v>
      </c>
    </row>
    <row r="822" spans="1:1" x14ac:dyDescent="0.25">
      <c r="A822">
        <v>941</v>
      </c>
    </row>
    <row r="823" spans="1:1" x14ac:dyDescent="0.25">
      <c r="A823">
        <v>942</v>
      </c>
    </row>
    <row r="824" spans="1:1" x14ac:dyDescent="0.25">
      <c r="A824">
        <v>943</v>
      </c>
    </row>
    <row r="825" spans="1:1" x14ac:dyDescent="0.25">
      <c r="A825">
        <v>944</v>
      </c>
    </row>
    <row r="826" spans="1:1" x14ac:dyDescent="0.25">
      <c r="A826">
        <v>945</v>
      </c>
    </row>
    <row r="827" spans="1:1" x14ac:dyDescent="0.25">
      <c r="A827">
        <v>946</v>
      </c>
    </row>
    <row r="828" spans="1:1" x14ac:dyDescent="0.25">
      <c r="A828">
        <v>947</v>
      </c>
    </row>
    <row r="829" spans="1:1" x14ac:dyDescent="0.25">
      <c r="A829">
        <v>948</v>
      </c>
    </row>
    <row r="830" spans="1:1" x14ac:dyDescent="0.25">
      <c r="A830">
        <v>949</v>
      </c>
    </row>
    <row r="831" spans="1:1" x14ac:dyDescent="0.25">
      <c r="A831">
        <v>950</v>
      </c>
    </row>
    <row r="832" spans="1:1" x14ac:dyDescent="0.25">
      <c r="A832">
        <v>951</v>
      </c>
    </row>
    <row r="833" spans="1:1" x14ac:dyDescent="0.25">
      <c r="A833">
        <v>952</v>
      </c>
    </row>
    <row r="834" spans="1:1" x14ac:dyDescent="0.25">
      <c r="A834">
        <v>953</v>
      </c>
    </row>
    <row r="835" spans="1:1" x14ac:dyDescent="0.25">
      <c r="A835">
        <v>954</v>
      </c>
    </row>
    <row r="836" spans="1:1" x14ac:dyDescent="0.25">
      <c r="A836">
        <v>955</v>
      </c>
    </row>
    <row r="837" spans="1:1" x14ac:dyDescent="0.25">
      <c r="A837">
        <v>956</v>
      </c>
    </row>
    <row r="838" spans="1:1" x14ac:dyDescent="0.25">
      <c r="A838">
        <v>957</v>
      </c>
    </row>
    <row r="839" spans="1:1" x14ac:dyDescent="0.25">
      <c r="A839">
        <v>958</v>
      </c>
    </row>
    <row r="840" spans="1:1" x14ac:dyDescent="0.25">
      <c r="A840">
        <v>959</v>
      </c>
    </row>
    <row r="841" spans="1:1" x14ac:dyDescent="0.25">
      <c r="A841">
        <v>960</v>
      </c>
    </row>
    <row r="842" spans="1:1" x14ac:dyDescent="0.25">
      <c r="A842">
        <v>961</v>
      </c>
    </row>
    <row r="843" spans="1:1" x14ac:dyDescent="0.25">
      <c r="A843">
        <v>962</v>
      </c>
    </row>
    <row r="844" spans="1:1" x14ac:dyDescent="0.25">
      <c r="A844">
        <v>963</v>
      </c>
    </row>
    <row r="845" spans="1:1" x14ac:dyDescent="0.25">
      <c r="A845">
        <v>964</v>
      </c>
    </row>
    <row r="846" spans="1:1" x14ac:dyDescent="0.25">
      <c r="A846">
        <v>965</v>
      </c>
    </row>
    <row r="847" spans="1:1" x14ac:dyDescent="0.25">
      <c r="A847">
        <v>966</v>
      </c>
    </row>
    <row r="848" spans="1:1" x14ac:dyDescent="0.25">
      <c r="A848">
        <v>967</v>
      </c>
    </row>
    <row r="849" spans="1:1" x14ac:dyDescent="0.25">
      <c r="A849">
        <v>968</v>
      </c>
    </row>
    <row r="850" spans="1:1" x14ac:dyDescent="0.25">
      <c r="A850">
        <v>969</v>
      </c>
    </row>
    <row r="851" spans="1:1" x14ac:dyDescent="0.25">
      <c r="A851">
        <v>970</v>
      </c>
    </row>
    <row r="852" spans="1:1" x14ac:dyDescent="0.25">
      <c r="A852">
        <v>971</v>
      </c>
    </row>
    <row r="853" spans="1:1" x14ac:dyDescent="0.25">
      <c r="A853">
        <v>972</v>
      </c>
    </row>
    <row r="854" spans="1:1" x14ac:dyDescent="0.25">
      <c r="A854">
        <v>973</v>
      </c>
    </row>
    <row r="855" spans="1:1" x14ac:dyDescent="0.25">
      <c r="A855">
        <v>974</v>
      </c>
    </row>
    <row r="856" spans="1:1" x14ac:dyDescent="0.25">
      <c r="A856">
        <v>975</v>
      </c>
    </row>
    <row r="857" spans="1:1" x14ac:dyDescent="0.25">
      <c r="A857">
        <v>976</v>
      </c>
    </row>
    <row r="858" spans="1:1" x14ac:dyDescent="0.25">
      <c r="A858">
        <v>977</v>
      </c>
    </row>
    <row r="859" spans="1:1" x14ac:dyDescent="0.25">
      <c r="A859">
        <v>978</v>
      </c>
    </row>
    <row r="860" spans="1:1" x14ac:dyDescent="0.25">
      <c r="A860">
        <v>979</v>
      </c>
    </row>
    <row r="861" spans="1:1" x14ac:dyDescent="0.25">
      <c r="A861">
        <v>980</v>
      </c>
    </row>
    <row r="862" spans="1:1" x14ac:dyDescent="0.25">
      <c r="A862">
        <v>981</v>
      </c>
    </row>
    <row r="863" spans="1:1" x14ac:dyDescent="0.25">
      <c r="A863">
        <v>982</v>
      </c>
    </row>
    <row r="864" spans="1:1" x14ac:dyDescent="0.25">
      <c r="A864">
        <v>983</v>
      </c>
    </row>
    <row r="865" spans="1:1" x14ac:dyDescent="0.25">
      <c r="A865">
        <v>984</v>
      </c>
    </row>
    <row r="866" spans="1:1" x14ac:dyDescent="0.25">
      <c r="A866">
        <v>985</v>
      </c>
    </row>
    <row r="867" spans="1:1" x14ac:dyDescent="0.25">
      <c r="A867">
        <v>986</v>
      </c>
    </row>
    <row r="868" spans="1:1" x14ac:dyDescent="0.25">
      <c r="A868">
        <v>987</v>
      </c>
    </row>
    <row r="869" spans="1:1" x14ac:dyDescent="0.25">
      <c r="A869">
        <v>988</v>
      </c>
    </row>
    <row r="870" spans="1:1" x14ac:dyDescent="0.25">
      <c r="A870">
        <v>989</v>
      </c>
    </row>
    <row r="871" spans="1:1" x14ac:dyDescent="0.25">
      <c r="A871">
        <v>990</v>
      </c>
    </row>
    <row r="872" spans="1:1" x14ac:dyDescent="0.25">
      <c r="A872">
        <v>991</v>
      </c>
    </row>
    <row r="873" spans="1:1" x14ac:dyDescent="0.25">
      <c r="A873">
        <v>992</v>
      </c>
    </row>
    <row r="874" spans="1:1" x14ac:dyDescent="0.25">
      <c r="A874">
        <v>993</v>
      </c>
    </row>
    <row r="875" spans="1:1" x14ac:dyDescent="0.25">
      <c r="A875">
        <v>994</v>
      </c>
    </row>
    <row r="876" spans="1:1" x14ac:dyDescent="0.25">
      <c r="A876">
        <v>995</v>
      </c>
    </row>
    <row r="877" spans="1:1" x14ac:dyDescent="0.25">
      <c r="A877">
        <v>996</v>
      </c>
    </row>
    <row r="878" spans="1:1" x14ac:dyDescent="0.25">
      <c r="A878">
        <v>997</v>
      </c>
    </row>
    <row r="879" spans="1:1" x14ac:dyDescent="0.25">
      <c r="A879">
        <v>998</v>
      </c>
    </row>
    <row r="880" spans="1:1" x14ac:dyDescent="0.25">
      <c r="A880">
        <v>999</v>
      </c>
    </row>
    <row r="881" spans="1:1" x14ac:dyDescent="0.25">
      <c r="A881">
        <v>1000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B0B1DD9F-DF84-4541-9969-15750995012A}">
          <x14:formula1>
            <xm:f>Číselníky!$C$2:$C$23</xm:f>
          </x14:formula1>
          <xm:sqref>G1:G1048576</xm:sqref>
        </x14:dataValidation>
        <x14:dataValidation type="list" allowBlank="1" showInputMessage="1" showErrorMessage="1" xr:uid="{48BABEA7-CB09-48A8-BA27-4184EC73C517}">
          <x14:formula1>
            <xm:f>Číselníky!$G$2:$G$4</xm:f>
          </x14:formula1>
          <xm:sqref>J1:J1048576</xm:sqref>
        </x14:dataValidation>
        <x14:dataValidation type="list" allowBlank="1" showInputMessage="1" showErrorMessage="1" xr:uid="{D4B3CCFF-5F0A-4272-B77C-8BE9DC49D715}">
          <x14:formula1>
            <xm:f>Číselníky!$A$2:$A$3</xm:f>
          </x14:formula1>
          <xm:sqref>E1:E1048576</xm:sqref>
        </x14:dataValidation>
        <x14:dataValidation type="list" allowBlank="1" showInputMessage="1" showErrorMessage="1" xr:uid="{A92AA8DE-EB5C-4D56-A515-E8903E531D35}">
          <x14:formula1>
            <xm:f>Číselníky!$I$2:$I$7</xm:f>
          </x14:formula1>
          <xm:sqref>K1:K1048576</xm:sqref>
        </x14:dataValidation>
        <x14:dataValidation type="list" allowBlank="1" showInputMessage="1" showErrorMessage="1" xr:uid="{E6C15A22-0F95-402C-870C-F4305E6E005B}">
          <x14:formula1>
            <xm:f>Číselníky!$K$2:$K$4</xm:f>
          </x14:formula1>
          <xm:sqref>L1:L1048576</xm:sqref>
        </x14:dataValidation>
        <x14:dataValidation type="list" allowBlank="1" showInputMessage="1" showErrorMessage="1" xr:uid="{C6C6C40E-6787-4B13-ACAB-5B567D2B367A}">
          <x14:formula1>
            <xm:f>Číselníky!$M$2:$M$10</xm:f>
          </x14:formula1>
          <xm:sqref>M1:M1048576</xm:sqref>
        </x14:dataValidation>
        <x14:dataValidation type="list" allowBlank="1" showInputMessage="1" showErrorMessage="1" xr:uid="{46BAEFEB-A243-47F9-8BD3-E364623C17F8}">
          <x14:formula1>
            <xm:f>Číselníky!$O$2:$O$15</xm:f>
          </x14:formula1>
          <xm:sqref>P1:P1048576</xm:sqref>
        </x14:dataValidation>
        <x14:dataValidation type="list" allowBlank="1" showInputMessage="1" showErrorMessage="1" xr:uid="{369FAF51-2212-43D5-B37B-49DBB74B468D}">
          <x14:formula1>
            <xm:f>Číselníky!$Q$2:$Q$4</xm:f>
          </x14:formula1>
          <xm:sqref>R1:R1048576</xm:sqref>
        </x14:dataValidation>
        <x14:dataValidation type="list" allowBlank="1" showInputMessage="1" showErrorMessage="1" xr:uid="{23076D08-9EF5-457F-8254-3007E67B8C34}">
          <x14:formula1>
            <xm:f>Číselníky!$S$2:$S$3</xm:f>
          </x14:formula1>
          <xm:sqref>S1:S1048576</xm:sqref>
        </x14:dataValidation>
        <x14:dataValidation type="list" allowBlank="1" showInputMessage="1" showErrorMessage="1" xr:uid="{71D5DA55-EBD5-43FC-BB5A-5841A9863E43}">
          <x14:formula1>
            <xm:f>Číselníky!$U$2:$U$8</xm:f>
          </x14:formula1>
          <xm:sqref>V1:V1048576</xm:sqref>
        </x14:dataValidation>
        <x14:dataValidation type="list" allowBlank="1" showInputMessage="1" showErrorMessage="1" xr:uid="{82F19958-61B0-4073-BA50-921566581756}">
          <x14:formula1>
            <xm:f>Číselníky!$W$2:$W$10</xm:f>
          </x14:formula1>
          <xm:sqref>X1:X1048576</xm:sqref>
        </x14:dataValidation>
        <x14:dataValidation type="list" allowBlank="1" showInputMessage="1" showErrorMessage="1" xr:uid="{7FDCC4D2-DEBB-4197-8E29-3D34D11BE829}">
          <x14:formula1>
            <xm:f>Číselníky!$Y$2:$Y$12</xm:f>
          </x14:formula1>
          <xm:sqref>Y1:Y1048576</xm:sqref>
        </x14:dataValidation>
        <x14:dataValidation type="list" allowBlank="1" showInputMessage="1" showErrorMessage="1" xr:uid="{1865C1C8-0C68-4C92-B170-4C51259D0435}">
          <x14:formula1>
            <xm:f>Číselníky!$E$2:$E$41</xm:f>
          </x14:formula1>
          <xm:sqref>H1:H1048576</xm:sqref>
        </x14:dataValidation>
        <x14:dataValidation type="list" allowBlank="1" showInputMessage="1" showErrorMessage="1" xr:uid="{42F2DF33-8DBC-4693-ACD3-BB6B5FB7A76C}">
          <x14:formula1>
            <xm:f>Číselníky!$AA$2:$AA$8</xm:f>
          </x14:formula1>
          <xm:sqref>Q1:Q1048576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B483-6589-4ADB-A48D-8D61E25CD77A}">
  <sheetPr>
    <tabColor theme="5" tint="0.59999389629810485"/>
  </sheetPr>
  <dimension ref="A1:AA26"/>
  <sheetViews>
    <sheetView topLeftCell="E1" workbookViewId="0">
      <selection activeCell="U12" sqref="U12"/>
    </sheetView>
  </sheetViews>
  <sheetFormatPr defaultRowHeight="15" x14ac:dyDescent="0.25"/>
  <cols>
    <col min="1" max="1" width="9.7109375" customWidth="1"/>
    <col min="3" max="3" width="58.42578125" bestFit="1" customWidth="1"/>
    <col min="5" max="5" width="11.140625" customWidth="1"/>
    <col min="7" max="7" width="21.42578125" bestFit="1" customWidth="1"/>
    <col min="9" max="9" width="10.42578125" customWidth="1"/>
    <col min="11" max="11" width="15.42578125" customWidth="1"/>
    <col min="13" max="13" width="36.85546875" bestFit="1" customWidth="1"/>
    <col min="15" max="15" width="16.7109375" customWidth="1"/>
    <col min="17" max="17" width="23.7109375" customWidth="1"/>
    <col min="19" max="19" width="15.5703125" customWidth="1"/>
    <col min="21" max="21" width="17.7109375" bestFit="1" customWidth="1"/>
    <col min="23" max="23" width="22" bestFit="1" customWidth="1"/>
    <col min="25" max="25" width="12" customWidth="1"/>
    <col min="27" max="27" width="11.140625" customWidth="1"/>
  </cols>
  <sheetData>
    <row r="1" spans="1:27" x14ac:dyDescent="0.25">
      <c r="A1" s="1" t="s">
        <v>2</v>
      </c>
      <c r="C1" s="1" t="s">
        <v>25</v>
      </c>
      <c r="E1" s="1" t="s">
        <v>5</v>
      </c>
      <c r="G1" s="1" t="s">
        <v>7</v>
      </c>
      <c r="I1" s="1" t="s">
        <v>8</v>
      </c>
      <c r="K1" s="1" t="s">
        <v>9</v>
      </c>
      <c r="M1" s="1" t="s">
        <v>10</v>
      </c>
      <c r="O1" s="1" t="s">
        <v>13</v>
      </c>
      <c r="Q1" s="1" t="s">
        <v>14</v>
      </c>
      <c r="S1" s="1" t="s">
        <v>16</v>
      </c>
      <c r="U1" s="1" t="s">
        <v>17</v>
      </c>
      <c r="W1" s="1" t="s">
        <v>21</v>
      </c>
      <c r="Y1" s="1" t="s">
        <v>22</v>
      </c>
      <c r="AA1" t="s">
        <v>140</v>
      </c>
    </row>
    <row r="2" spans="1:27" x14ac:dyDescent="0.25">
      <c r="A2" t="s">
        <v>23</v>
      </c>
      <c r="C2" t="s">
        <v>26</v>
      </c>
      <c r="E2" s="3" t="s">
        <v>113</v>
      </c>
      <c r="G2" t="s">
        <v>48</v>
      </c>
      <c r="I2" t="s">
        <v>51</v>
      </c>
      <c r="K2" t="s">
        <v>57</v>
      </c>
      <c r="M2" t="s">
        <v>60</v>
      </c>
      <c r="O2" t="s">
        <v>69</v>
      </c>
      <c r="Q2" t="s">
        <v>83</v>
      </c>
      <c r="S2" t="s">
        <v>86</v>
      </c>
      <c r="U2" t="s">
        <v>88</v>
      </c>
      <c r="W2" t="s">
        <v>95</v>
      </c>
      <c r="Y2" t="s">
        <v>102</v>
      </c>
      <c r="AA2" t="s">
        <v>141</v>
      </c>
    </row>
    <row r="3" spans="1:27" x14ac:dyDescent="0.25">
      <c r="A3" t="s">
        <v>24</v>
      </c>
      <c r="C3" t="s">
        <v>27</v>
      </c>
      <c r="E3" t="s">
        <v>114</v>
      </c>
      <c r="G3" t="s">
        <v>49</v>
      </c>
      <c r="I3" t="s">
        <v>52</v>
      </c>
      <c r="K3" t="s">
        <v>58</v>
      </c>
      <c r="M3" t="s">
        <v>61</v>
      </c>
      <c r="O3" t="s">
        <v>70</v>
      </c>
      <c r="Q3" t="s">
        <v>84</v>
      </c>
      <c r="S3" t="s">
        <v>87</v>
      </c>
      <c r="U3" t="s">
        <v>89</v>
      </c>
      <c r="W3" t="s">
        <v>96</v>
      </c>
      <c r="Y3" t="s">
        <v>103</v>
      </c>
      <c r="AA3" t="s">
        <v>142</v>
      </c>
    </row>
    <row r="4" spans="1:27" x14ac:dyDescent="0.25">
      <c r="C4" t="s">
        <v>28</v>
      </c>
      <c r="E4" t="s">
        <v>115</v>
      </c>
      <c r="G4" t="s">
        <v>50</v>
      </c>
      <c r="I4" t="s">
        <v>53</v>
      </c>
      <c r="K4" t="s">
        <v>59</v>
      </c>
      <c r="M4" t="s">
        <v>62</v>
      </c>
      <c r="O4" t="s">
        <v>71</v>
      </c>
      <c r="Q4" t="s">
        <v>85</v>
      </c>
      <c r="U4" t="s">
        <v>90</v>
      </c>
      <c r="W4" t="s">
        <v>89</v>
      </c>
      <c r="Y4" t="s">
        <v>104</v>
      </c>
      <c r="AA4" t="s">
        <v>143</v>
      </c>
    </row>
    <row r="5" spans="1:27" x14ac:dyDescent="0.25">
      <c r="C5" t="s">
        <v>29</v>
      </c>
      <c r="E5" t="s">
        <v>116</v>
      </c>
      <c r="I5" t="s">
        <v>54</v>
      </c>
      <c r="M5" t="s">
        <v>63</v>
      </c>
      <c r="O5" t="s">
        <v>80</v>
      </c>
      <c r="U5" t="s">
        <v>91</v>
      </c>
      <c r="W5" t="s">
        <v>88</v>
      </c>
      <c r="Y5" t="s">
        <v>105</v>
      </c>
    </row>
    <row r="6" spans="1:27" x14ac:dyDescent="0.25">
      <c r="C6" t="s">
        <v>30</v>
      </c>
      <c r="E6" t="s">
        <v>117</v>
      </c>
      <c r="I6" t="s">
        <v>55</v>
      </c>
      <c r="M6" t="s">
        <v>64</v>
      </c>
      <c r="O6" t="s">
        <v>72</v>
      </c>
      <c r="U6" t="s">
        <v>92</v>
      </c>
      <c r="W6" t="s">
        <v>97</v>
      </c>
      <c r="Y6" t="s">
        <v>106</v>
      </c>
    </row>
    <row r="7" spans="1:27" x14ac:dyDescent="0.25">
      <c r="C7" t="s">
        <v>31</v>
      </c>
      <c r="E7" t="s">
        <v>118</v>
      </c>
      <c r="I7" t="s">
        <v>56</v>
      </c>
      <c r="M7" t="s">
        <v>65</v>
      </c>
      <c r="O7" t="s">
        <v>73</v>
      </c>
      <c r="U7" t="s">
        <v>93</v>
      </c>
      <c r="W7" t="s">
        <v>98</v>
      </c>
      <c r="Y7" t="s">
        <v>107</v>
      </c>
    </row>
    <row r="8" spans="1:27" x14ac:dyDescent="0.25">
      <c r="C8" t="s">
        <v>32</v>
      </c>
      <c r="E8" t="s">
        <v>119</v>
      </c>
      <c r="M8" t="s">
        <v>66</v>
      </c>
      <c r="O8" t="s">
        <v>74</v>
      </c>
      <c r="U8" t="s">
        <v>94</v>
      </c>
      <c r="W8" t="s">
        <v>99</v>
      </c>
      <c r="Y8" t="s">
        <v>108</v>
      </c>
    </row>
    <row r="9" spans="1:27" x14ac:dyDescent="0.25">
      <c r="C9" t="s">
        <v>33</v>
      </c>
      <c r="E9" t="s">
        <v>120</v>
      </c>
      <c r="M9" t="s">
        <v>67</v>
      </c>
      <c r="O9" t="s">
        <v>75</v>
      </c>
      <c r="U9" t="s">
        <v>244</v>
      </c>
      <c r="W9" t="s">
        <v>100</v>
      </c>
      <c r="Y9" t="s">
        <v>109</v>
      </c>
    </row>
    <row r="10" spans="1:27" x14ac:dyDescent="0.25">
      <c r="C10" t="s">
        <v>34</v>
      </c>
      <c r="E10" t="s">
        <v>121</v>
      </c>
      <c r="M10" t="s">
        <v>68</v>
      </c>
      <c r="O10" t="s">
        <v>76</v>
      </c>
      <c r="W10" t="s">
        <v>101</v>
      </c>
      <c r="Y10" t="s">
        <v>110</v>
      </c>
    </row>
    <row r="11" spans="1:27" x14ac:dyDescent="0.25">
      <c r="C11" t="s">
        <v>35</v>
      </c>
      <c r="E11" t="s">
        <v>122</v>
      </c>
      <c r="M11" t="s">
        <v>150</v>
      </c>
      <c r="O11" t="s">
        <v>77</v>
      </c>
      <c r="Y11" t="s">
        <v>111</v>
      </c>
    </row>
    <row r="12" spans="1:27" x14ac:dyDescent="0.25">
      <c r="C12" t="s">
        <v>36</v>
      </c>
      <c r="E12" t="s">
        <v>123</v>
      </c>
      <c r="O12" t="s">
        <v>81</v>
      </c>
      <c r="Y12" t="s">
        <v>112</v>
      </c>
    </row>
    <row r="13" spans="1:27" x14ac:dyDescent="0.25">
      <c r="C13" t="s">
        <v>37</v>
      </c>
      <c r="E13" t="s">
        <v>124</v>
      </c>
      <c r="O13" t="s">
        <v>82</v>
      </c>
    </row>
    <row r="14" spans="1:27" x14ac:dyDescent="0.25">
      <c r="C14" t="s">
        <v>38</v>
      </c>
      <c r="E14" t="s">
        <v>125</v>
      </c>
      <c r="O14" t="s">
        <v>78</v>
      </c>
    </row>
    <row r="15" spans="1:27" x14ac:dyDescent="0.25">
      <c r="C15" t="s">
        <v>39</v>
      </c>
      <c r="E15" t="s">
        <v>126</v>
      </c>
      <c r="O15" t="s">
        <v>79</v>
      </c>
    </row>
    <row r="16" spans="1:27" x14ac:dyDescent="0.25">
      <c r="C16" t="s">
        <v>40</v>
      </c>
      <c r="E16" t="s">
        <v>127</v>
      </c>
    </row>
    <row r="17" spans="3:5" x14ac:dyDescent="0.25">
      <c r="C17" t="s">
        <v>41</v>
      </c>
      <c r="E17" t="s">
        <v>128</v>
      </c>
    </row>
    <row r="18" spans="3:5" x14ac:dyDescent="0.25">
      <c r="C18" t="s">
        <v>42</v>
      </c>
      <c r="E18" t="s">
        <v>129</v>
      </c>
    </row>
    <row r="19" spans="3:5" x14ac:dyDescent="0.25">
      <c r="C19" t="s">
        <v>43</v>
      </c>
      <c r="E19" t="s">
        <v>130</v>
      </c>
    </row>
    <row r="20" spans="3:5" x14ac:dyDescent="0.25">
      <c r="C20" t="s">
        <v>44</v>
      </c>
      <c r="E20" t="s">
        <v>131</v>
      </c>
    </row>
    <row r="21" spans="3:5" x14ac:dyDescent="0.25">
      <c r="C21" t="s">
        <v>45</v>
      </c>
      <c r="E21" t="s">
        <v>132</v>
      </c>
    </row>
    <row r="22" spans="3:5" x14ac:dyDescent="0.25">
      <c r="C22" t="s">
        <v>46</v>
      </c>
      <c r="E22" t="s">
        <v>133</v>
      </c>
    </row>
    <row r="23" spans="3:5" x14ac:dyDescent="0.25">
      <c r="C23" t="s">
        <v>47</v>
      </c>
      <c r="E23" t="s">
        <v>134</v>
      </c>
    </row>
    <row r="24" spans="3:5" x14ac:dyDescent="0.25">
      <c r="E24" t="s">
        <v>135</v>
      </c>
    </row>
    <row r="25" spans="3:5" x14ac:dyDescent="0.25">
      <c r="E25" t="s">
        <v>136</v>
      </c>
    </row>
    <row r="26" spans="3:5" x14ac:dyDescent="0.25">
      <c r="E26" t="s">
        <v>137</v>
      </c>
    </row>
  </sheetData>
  <pageMargins left="0.7" right="0.7" top="0.78740157499999996" bottom="0.78740157499999996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Graf</vt:lpstr>
      <vt:lpstr>List1</vt:lpstr>
      <vt:lpstr>Číselníky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Martina, Mgr.</dc:creator>
  <cp:lastModifiedBy>Douglas Martina, Mgr.</cp:lastModifiedBy>
  <dcterms:created xsi:type="dcterms:W3CDTF">2023-03-06T06:59:44Z</dcterms:created>
  <dcterms:modified xsi:type="dcterms:W3CDTF">2024-07-11T07:58:21Z</dcterms:modified>
</cp:coreProperties>
</file>