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907\Desktop\"/>
    </mc:Choice>
  </mc:AlternateContent>
  <xr:revisionPtr revIDLastSave="0" documentId="13_ncr:1_{85F0C0BA-4AC4-42B2-8CC9-E9A299A9CED9}" xr6:coauthVersionLast="36" xr6:coauthVersionMax="36" xr10:uidLastSave="{00000000-0000-0000-0000-000000000000}"/>
  <bookViews>
    <workbookView xWindow="0" yWindow="0" windowWidth="23040" windowHeight="8484" activeTab="6" xr2:uid="{00000000-000D-0000-FFFF-FFFF00000000}"/>
  </bookViews>
  <sheets>
    <sheet name="2022" sheetId="1" r:id="rId1"/>
    <sheet name="2024" sheetId="2" r:id="rId2"/>
    <sheet name="TÁŇA" sheetId="11" r:id="rId3"/>
    <sheet name="MAREK" sheetId="4" r:id="rId4"/>
    <sheet name="FILIP" sheetId="3" r:id="rId5"/>
    <sheet name="SK 6" sheetId="10" r:id="rId6"/>
    <sheet name="SK 5" sheetId="9" r:id="rId7"/>
    <sheet name="SK 4" sheetId="8" r:id="rId8"/>
    <sheet name="SK 3" sheetId="7" r:id="rId9"/>
    <sheet name="SK 2" sheetId="6" r:id="rId10"/>
    <sheet name="SK 1" sheetId="5" r:id="rId11"/>
  </sheets>
  <definedNames>
    <definedName name="_xlnm._FilterDatabase" localSheetId="1" hidden="1">'2024'!$F$1:$F$78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24" i="1" l="1"/>
</calcChain>
</file>

<file path=xl/sharedStrings.xml><?xml version="1.0" encoding="utf-8"?>
<sst xmlns="http://schemas.openxmlformats.org/spreadsheetml/2006/main" count="665" uniqueCount="215">
  <si>
    <t>SKUPINA</t>
  </si>
  <si>
    <t>KLINIKA</t>
  </si>
  <si>
    <t>KONTAKT</t>
  </si>
  <si>
    <t>POČET DÁRKŮ</t>
  </si>
  <si>
    <t>POZNÁMKA</t>
  </si>
  <si>
    <t>Traumatologická klinika</t>
  </si>
  <si>
    <t>Mgr. Stanislava Rábová, DiS., VS</t>
  </si>
  <si>
    <t>28+5 JIP</t>
  </si>
  <si>
    <t>Transfuzní oddělení</t>
  </si>
  <si>
    <t xml:space="preserve"> Bc. Michaela Fedorco, DiS.</t>
  </si>
  <si>
    <t>?</t>
  </si>
  <si>
    <t>Urologická klinika</t>
  </si>
  <si>
    <t>Bc. Jitka Hanousková, VS</t>
  </si>
  <si>
    <t>II. Interní klinika</t>
  </si>
  <si>
    <t>GER, Mgr. Bc. Libuše Danielová, VS</t>
  </si>
  <si>
    <t>4. patro</t>
  </si>
  <si>
    <t>30M Charamzová, kl. 5412, 30C kl. 3271</t>
  </si>
  <si>
    <t>3. patro 30M/25 lůžek+ 30C/24 lůžek</t>
  </si>
  <si>
    <t>I. chirurgická klinika</t>
  </si>
  <si>
    <t>Mgr. Věra Smolíková, VS</t>
  </si>
  <si>
    <t>odd. 8/24 lůžek, odd. 9/26 lůžek, odd. 3/27 lůžek + 8 JIP</t>
  </si>
  <si>
    <t>II.chirurgická klinika</t>
  </si>
  <si>
    <t>Bc. Soňa Rokytová, VS</t>
  </si>
  <si>
    <t>28 + 4 JIP</t>
  </si>
  <si>
    <t>Hemato-onkologická klinika</t>
  </si>
  <si>
    <t>Mgr. Monika Labudíková, VS</t>
  </si>
  <si>
    <t>Onkologická klinika</t>
  </si>
  <si>
    <t>Mgr. Šárka Ročková, VS</t>
  </si>
  <si>
    <t>2 oddělení + ozařovny?</t>
  </si>
  <si>
    <t xml:space="preserve">III. interní klinika </t>
  </si>
  <si>
    <t>Bc. Marcela Bazinková, VS</t>
  </si>
  <si>
    <t>Psychiatrická klinika</t>
  </si>
  <si>
    <t>Pizúrová Hana, Mgr., MBA , VS</t>
  </si>
  <si>
    <t>osobně odd. 32B a 32C, 32A špatná zkušenost z loňska, dle aktuální situace</t>
  </si>
  <si>
    <t>Porodnicko-gynekologická klinika</t>
  </si>
  <si>
    <t>Mgr. Vladislava Marciánová, Ph.D., VS</t>
  </si>
  <si>
    <t>Oddělení rehabilitace</t>
  </si>
  <si>
    <t>Mgr. Lenka Járová, VS</t>
  </si>
  <si>
    <t>Neurochirurgická klinika</t>
  </si>
  <si>
    <t>Mgr. Miluše Šimáková, VS</t>
  </si>
  <si>
    <t>12 odd. 34 + 9 JIP</t>
  </si>
  <si>
    <t>Klinika plicních nemocí a tuberkulózy</t>
  </si>
  <si>
    <t>Bc. Renata Zittová</t>
  </si>
  <si>
    <t>I. Interní klinika</t>
  </si>
  <si>
    <t>Mgr. Dagmar Hetclová, VS</t>
  </si>
  <si>
    <t>odd 1/ 16 lůžek, odd 4/ 26 lůžek</t>
  </si>
  <si>
    <t>Oční klinika</t>
  </si>
  <si>
    <t>Bc. Ivana Marešová, VS</t>
  </si>
  <si>
    <t>odd 13</t>
  </si>
  <si>
    <t>LŮŽKA CELKEM</t>
  </si>
  <si>
    <t>Galčanová Michaela, Bc. DiS.</t>
  </si>
  <si>
    <t>Táborská Šárka, Mgr.588 443 462, 6531</t>
  </si>
  <si>
    <t>Novorozenecké oddělení</t>
  </si>
  <si>
    <t>JIP 16A - Krahulíková, LŮŽ.ODD. 16C - Rellová</t>
  </si>
  <si>
    <t>Mgr. Jana Romanová, VS</t>
  </si>
  <si>
    <t>Neurologická klinika</t>
  </si>
  <si>
    <t>KCC centrum</t>
  </si>
  <si>
    <t>NIP/DIOP</t>
  </si>
  <si>
    <t>Kardiochirurgická klinika</t>
  </si>
  <si>
    <t>Hana Jahodová, SS</t>
  </si>
  <si>
    <t>ŠATNY LÉKAŘŮ A MEDIKŮ</t>
  </si>
  <si>
    <t>INFEKČNÍ ODDĚLENÍ</t>
  </si>
  <si>
    <t>BUDOVA</t>
  </si>
  <si>
    <t>AMBULANCE (-1PP)</t>
  </si>
  <si>
    <t>AMBULANCE (1PP)</t>
  </si>
  <si>
    <t>Ortopedická klinika</t>
  </si>
  <si>
    <t>BUDOVA Q</t>
  </si>
  <si>
    <t>I. Interní klinika - kardiologická</t>
  </si>
  <si>
    <t>nemusíme mít dárky, stačí když dorazíme</t>
  </si>
  <si>
    <t>I. Interní klinika - kardiochirurgická</t>
  </si>
  <si>
    <t>JEN SHOW</t>
  </si>
  <si>
    <t>BUDOVA Y</t>
  </si>
  <si>
    <t xml:space="preserve">6. podlaží </t>
  </si>
  <si>
    <t xml:space="preserve">5. podlaží </t>
  </si>
  <si>
    <t xml:space="preserve">8. podlaží </t>
  </si>
  <si>
    <t xml:space="preserve">7. podlaží </t>
  </si>
  <si>
    <t>5. podlaží</t>
  </si>
  <si>
    <t>4. podlaží</t>
  </si>
  <si>
    <t>3. podlaží</t>
  </si>
  <si>
    <t xml:space="preserve">3. podlaží </t>
  </si>
  <si>
    <t xml:space="preserve">2. podlaží </t>
  </si>
  <si>
    <t xml:space="preserve">1. podlaží </t>
  </si>
  <si>
    <t xml:space="preserve">4. podlaží </t>
  </si>
  <si>
    <t>SS Mgr. Marcela Sekaninová</t>
  </si>
  <si>
    <t>SS Mgr. Lucie Fišerová</t>
  </si>
  <si>
    <t>VS: Danielová, Šeflová</t>
  </si>
  <si>
    <t>II. IK</t>
  </si>
  <si>
    <t>SS: Michaela Valešová</t>
  </si>
  <si>
    <t>Oddělení č. 4 - 16 lůž, JIP - 8 lůž.</t>
  </si>
  <si>
    <t xml:space="preserve">Oddělení č. 44 </t>
  </si>
  <si>
    <t xml:space="preserve">Oddělení č. 45 </t>
  </si>
  <si>
    <t>Oddělení Arytmie a srdečního seláhní</t>
  </si>
  <si>
    <t>Oddělení 30C-24 lůžek</t>
  </si>
  <si>
    <t>Oddělení 30M-25 lůžek</t>
  </si>
  <si>
    <t>SS: Charamzová Blanka</t>
  </si>
  <si>
    <t>ÚS: Blanka Drexlerová</t>
  </si>
  <si>
    <t>STACIONÁŘ / JIP?</t>
  </si>
  <si>
    <t>BUDOVA E2</t>
  </si>
  <si>
    <t>BUDOVA F</t>
  </si>
  <si>
    <t>DĚTSKÁ KLINIKA</t>
  </si>
  <si>
    <t>1. podlaží</t>
  </si>
  <si>
    <t>Oddělení č. 13 -12 lůž.</t>
  </si>
  <si>
    <t>PRAKTICKÝ LÉKAŘ + AMBULANCE, PALIATIVNÍ TÝM</t>
  </si>
  <si>
    <t>III. interní klinika - nefrologická, revmatologická a endokrinologická</t>
  </si>
  <si>
    <t>39B+C, JIP 39D</t>
  </si>
  <si>
    <t>2. podlaží</t>
  </si>
  <si>
    <t>Oddělení 39A+R 25 lůž.</t>
  </si>
  <si>
    <t>SS: Marie Grossmannová</t>
  </si>
  <si>
    <t>ÚS: Kateřina Zbořilová</t>
  </si>
  <si>
    <t>muži / ženy?</t>
  </si>
  <si>
    <t>Oddělení 32B 19 lůž.</t>
  </si>
  <si>
    <t>Oddělení 32C 22 lůž.</t>
  </si>
  <si>
    <t>ambulance a vyšetřovny</t>
  </si>
  <si>
    <t>vestibul, ambulance</t>
  </si>
  <si>
    <t xml:space="preserve">ORL - Klinika otorinolaryngologie a chirurgie hlavy a krku </t>
  </si>
  <si>
    <t>CENTRÁLNÍ HALA, ČEKÁRNY PLASTICKÁ CHIR. + ANESTEZIOLOGIE</t>
  </si>
  <si>
    <t xml:space="preserve">BUDOVA </t>
  </si>
  <si>
    <t>ORL AMBULANCE</t>
  </si>
  <si>
    <t>ORL - LŮŽKOVÁ ČÁST</t>
  </si>
  <si>
    <t>BUDOVA M</t>
  </si>
  <si>
    <t>BUDOVA L</t>
  </si>
  <si>
    <t>BUDOVA C</t>
  </si>
  <si>
    <t>BUDOVA U</t>
  </si>
  <si>
    <t>BUDOVA S</t>
  </si>
  <si>
    <t>AMBULANCE - DĚTI (vpravo)</t>
  </si>
  <si>
    <t>AMBULANCE - DOSPĚLÍ (vlevo)</t>
  </si>
  <si>
    <t>BUDOVA WA</t>
  </si>
  <si>
    <t>Ředitelství</t>
  </si>
  <si>
    <t>Ortoptická cvičebna - DĚTI</t>
  </si>
  <si>
    <t>1.-4. podlaží</t>
  </si>
  <si>
    <t>Jídelna a stravovací provoz</t>
  </si>
  <si>
    <t>AMB UROLOGIE - DĚTI + I. CHIRURGIE</t>
  </si>
  <si>
    <t xml:space="preserve">Oddělení 21C - Jednotka intenzivní a resuscitační péče </t>
  </si>
  <si>
    <t>Oddělení 28C - Standardní oddělení chirurgických oborů</t>
  </si>
  <si>
    <t xml:space="preserve">Oddělení 21B - Hemato-onkologické oddělení </t>
  </si>
  <si>
    <t>Oddělení 21A - Standardní oddělení pro neinfekční pacienty</t>
  </si>
  <si>
    <t>Oddělení 32A - ověřit aktuálně na místě</t>
  </si>
  <si>
    <t>SS: Mikešová Pavla, Bc.</t>
  </si>
  <si>
    <t>Andrésová Martina, Mgr. MBA, VS</t>
  </si>
  <si>
    <t>Oddělení č. 3-27 lůžek, JIP-8 lůž.(informovat se na místě)</t>
  </si>
  <si>
    <t xml:space="preserve">Oddělení č. 9-26 lůžek </t>
  </si>
  <si>
    <t>Oddělení č. 8-26 lůžek +  JIP6 - 8 lůž.(informovat se na místě)</t>
  </si>
  <si>
    <t>Oddělení č. 37-28 lůž., JIP 37A-4 lůž.(informovat se na místě)</t>
  </si>
  <si>
    <t>Oddělení č. 27 - 15lůž, JIP - 5 lůžek (informovat se na místě)</t>
  </si>
  <si>
    <t>Oddělení č.50, Intermed</t>
  </si>
  <si>
    <t>Lónová Veronika, Bc.</t>
  </si>
  <si>
    <t>Hemodialýza: Procházková Dana</t>
  </si>
  <si>
    <t>BUDOVA J1</t>
  </si>
  <si>
    <t>BUDOVA J3</t>
  </si>
  <si>
    <t>BUDOVA H1</t>
  </si>
  <si>
    <t>BUDOVA H2</t>
  </si>
  <si>
    <r>
      <t>PŘIJÍT PO 10:00</t>
    </r>
    <r>
      <rPr>
        <sz val="11"/>
        <color theme="1"/>
        <rFont val="Calibri"/>
        <family val="2"/>
        <charset val="238"/>
        <scheme val="minor"/>
      </rPr>
      <t xml:space="preserve"> (v 8:00 bude žehnat arcibiskup)</t>
    </r>
  </si>
  <si>
    <t xml:space="preserve">Oddělení č. 20 </t>
  </si>
  <si>
    <t>SS: Klemsová Hana</t>
  </si>
  <si>
    <t>ambulance DOSPĚLÍ - JEN SHOW</t>
  </si>
  <si>
    <t>VS: Řeháková</t>
  </si>
  <si>
    <t>všechny kanceláře v křídle za podatelnou i naproti, všechna patra</t>
  </si>
  <si>
    <t>PŘIJÍT 9:00-9:30</t>
  </si>
  <si>
    <t>AMBULANCE - JEN SHOW</t>
  </si>
  <si>
    <t>hemodialyzační středisko - JEN SHOW</t>
  </si>
  <si>
    <r>
      <rPr>
        <b/>
        <sz val="11"/>
        <color theme="1"/>
        <rFont val="Calibri"/>
        <family val="2"/>
        <charset val="238"/>
        <scheme val="minor"/>
      </rPr>
      <t xml:space="preserve">PŘIJÍT 8:30-9:30 </t>
    </r>
    <r>
      <rPr>
        <sz val="11"/>
        <color theme="1"/>
        <rFont val="Calibri"/>
        <family val="2"/>
        <charset val="238"/>
        <scheme val="minor"/>
      </rPr>
      <t>Oddělení č. 46 Geriatrie</t>
    </r>
  </si>
  <si>
    <r>
      <rPr>
        <b/>
        <sz val="11"/>
        <color theme="1"/>
        <rFont val="Calibri"/>
        <family val="2"/>
        <charset val="238"/>
        <scheme val="minor"/>
      </rPr>
      <t>PŘIJÍT NA 8:30-9:30</t>
    </r>
    <r>
      <rPr>
        <sz val="11"/>
        <color theme="1"/>
        <rFont val="Calibri"/>
        <family val="2"/>
        <charset val="238"/>
        <scheme val="minor"/>
      </rPr>
      <t xml:space="preserve"> Oddělení č. 48 Oddělení dlouhodobé ošetř. péče</t>
    </r>
  </si>
  <si>
    <t>AMBULANCE - OZAŘOVNY (vlevo)</t>
  </si>
  <si>
    <t>AMBULANCE (vpravo)</t>
  </si>
  <si>
    <t>Oddělení 42A</t>
  </si>
  <si>
    <t>SS: Lenka Krátká</t>
  </si>
  <si>
    <t>Oddělení 42B</t>
  </si>
  <si>
    <t>SS: Lexová Petra</t>
  </si>
  <si>
    <t>Oddělení rehabilitace 43</t>
  </si>
  <si>
    <t>SS: Ivana Konevičová</t>
  </si>
  <si>
    <t>VS: Ondrašíková 588 443 532</t>
  </si>
  <si>
    <t>Oddělení 25</t>
  </si>
  <si>
    <t>Oddělení 26</t>
  </si>
  <si>
    <t>Spánková laboratoř 24 + JIP 24A (dle domluvy na místě)</t>
  </si>
  <si>
    <t>(-1.podlaží)</t>
  </si>
  <si>
    <t>BUDOVA D1 + D2</t>
  </si>
  <si>
    <t>VS: Mgr. Miluše Šimáková</t>
  </si>
  <si>
    <t>SS: Marcela Petřeková</t>
  </si>
  <si>
    <t>ODD. 34 -12 lůž., ODD.36A - 13 lůž.</t>
  </si>
  <si>
    <t xml:space="preserve"> JIP 9 lůž.</t>
  </si>
  <si>
    <t>FILIP</t>
  </si>
  <si>
    <t>SKUPINA 4</t>
  </si>
  <si>
    <t>SKUPINA 5</t>
  </si>
  <si>
    <t>SKUPINA 6</t>
  </si>
  <si>
    <t>SKUPINA 1</t>
  </si>
  <si>
    <t>URGENTNÍ PŘÍJEM + RENTGEN</t>
  </si>
  <si>
    <t>T/M/F</t>
  </si>
  <si>
    <t>SKUPINA 3</t>
  </si>
  <si>
    <t>SKUPINA 2</t>
  </si>
  <si>
    <t>TÁŇA</t>
  </si>
  <si>
    <t>JIP 19, ODD. 19B-šestinedělí, LŮŽ. ODD 17(oper.) - ověřit na místě (Skýpalová)</t>
  </si>
  <si>
    <t>MAREK</t>
  </si>
  <si>
    <r>
      <rPr>
        <b/>
        <sz val="11"/>
        <color theme="1"/>
        <rFont val="Calibri"/>
        <family val="2"/>
        <charset val="238"/>
        <scheme val="minor"/>
      </rPr>
      <t>PŘIJÍT 8:30</t>
    </r>
    <r>
      <rPr>
        <sz val="11"/>
        <color theme="1"/>
        <rFont val="Calibri"/>
        <family val="2"/>
        <charset val="238"/>
        <scheme val="minor"/>
      </rPr>
      <t xml:space="preserve"> - Odd. 5A, 5C(zamáv.z na ochozu), 5B - Látalová</t>
    </r>
  </si>
  <si>
    <t>Oddělení 29B</t>
  </si>
  <si>
    <t>Oddělení 29A</t>
  </si>
  <si>
    <t>Oddělení 28D - Standardní oddělení pro infekční pacienty</t>
  </si>
  <si>
    <t>VS: Šárka Ročková, VS</t>
  </si>
  <si>
    <t>BUDOVA D</t>
  </si>
  <si>
    <t>měkké dárky, těší se na nás :)</t>
  </si>
  <si>
    <t>Dětská klinika</t>
  </si>
  <si>
    <t xml:space="preserve">AMBULANCE </t>
  </si>
  <si>
    <t>vestibul, ambulance, galerie Šance</t>
  </si>
  <si>
    <t>jen dárky dětem</t>
  </si>
  <si>
    <t>JEN SHOW + dárky dětem</t>
  </si>
  <si>
    <t>BUDOVA N</t>
  </si>
  <si>
    <t>LabudíkováMgr. Monika , VS</t>
  </si>
  <si>
    <t>dárky dětem + SHOW</t>
  </si>
  <si>
    <t>10:00?</t>
  </si>
  <si>
    <t>ambulance a vyšetřovny + vestibul</t>
  </si>
  <si>
    <t>AMBULANCE - show+pár dárků</t>
  </si>
  <si>
    <t>vedlejší vchod- J</t>
  </si>
  <si>
    <t>hemodialyzační středisko - SHOW+pár dárků</t>
  </si>
  <si>
    <t>DÁRKY DĚTEM + SHOW</t>
  </si>
  <si>
    <t>AMBULANCE UROLOGIE - DĚTI + CENTRÁLNÍ HALA</t>
  </si>
  <si>
    <t>KDYŽ ZBUDE ČAS A CHUŤ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</si>
</sst>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5" xfId="0" applyBorder="1" applyAlignment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1" fillId="2" borderId="10" xfId="0" applyFont="1" applyFill="1" applyBorder="1"/>
    <xf numFmtId="0" fontId="0" fillId="0" borderId="9" xfId="0" applyBorder="1"/>
    <xf numFmtId="0" fontId="1" fillId="3" borderId="9" xfId="0" applyFont="1" applyFill="1" applyBorder="1"/>
    <xf numFmtId="0" fontId="0" fillId="0" borderId="13" xfId="0" applyBorder="1"/>
    <xf numFmtId="0" fontId="1" fillId="0" borderId="10" xfId="0" applyFont="1" applyBorder="1"/>
    <xf numFmtId="0" fontId="0" fillId="3" borderId="11" xfId="0" applyFill="1" applyBorder="1"/>
    <xf numFmtId="0" fontId="0" fillId="3" borderId="9" xfId="0" applyFill="1" applyBorder="1"/>
    <xf numFmtId="0" fontId="3" fillId="3" borderId="9" xfId="0" applyFont="1" applyFill="1" applyBorder="1"/>
    <xf numFmtId="0" fontId="1" fillId="2" borderId="9" xfId="0" applyFont="1" applyFill="1" applyBorder="1"/>
    <xf numFmtId="0" fontId="2" fillId="3" borderId="9" xfId="0" applyFont="1" applyFill="1" applyBorder="1"/>
    <xf numFmtId="0" fontId="1" fillId="3" borderId="11" xfId="0" applyFont="1" applyFill="1" applyBorder="1"/>
    <xf numFmtId="0" fontId="1" fillId="3" borderId="9" xfId="0" applyFont="1" applyFill="1" applyBorder="1" applyAlignment="1">
      <alignment horizontal="right"/>
    </xf>
    <xf numFmtId="0" fontId="4" fillId="3" borderId="9" xfId="0" applyFont="1" applyFill="1" applyBorder="1"/>
    <xf numFmtId="0" fontId="5" fillId="3" borderId="9" xfId="0" applyFont="1" applyFill="1" applyBorder="1" applyAlignment="1">
      <alignment horizontal="right"/>
    </xf>
    <xf numFmtId="0" fontId="0" fillId="3" borderId="9" xfId="0" applyFill="1" applyBorder="1" applyAlignment="1"/>
    <xf numFmtId="0" fontId="1" fillId="0" borderId="9" xfId="0" applyFont="1" applyFill="1" applyBorder="1"/>
    <xf numFmtId="0" fontId="0" fillId="4" borderId="9" xfId="0" applyFont="1" applyFill="1" applyBorder="1"/>
    <xf numFmtId="0" fontId="0" fillId="0" borderId="9" xfId="0" applyFont="1" applyFill="1" applyBorder="1"/>
    <xf numFmtId="0" fontId="1" fillId="5" borderId="9" xfId="0" applyFont="1" applyFill="1" applyBorder="1"/>
    <xf numFmtId="0" fontId="0" fillId="3" borderId="12" xfId="0" applyFill="1" applyBorder="1"/>
    <xf numFmtId="0" fontId="0" fillId="3" borderId="9" xfId="0" applyFont="1" applyFill="1" applyBorder="1"/>
    <xf numFmtId="0" fontId="1" fillId="3" borderId="12" xfId="0" applyFont="1" applyFill="1" applyBorder="1"/>
    <xf numFmtId="20" fontId="1" fillId="3" borderId="9" xfId="0" applyNumberFormat="1" applyFont="1" applyFill="1" applyBorder="1" applyAlignment="1">
      <alignment horizontal="left"/>
    </xf>
    <xf numFmtId="0" fontId="1" fillId="2" borderId="14" xfId="0" applyFont="1" applyFill="1" applyBorder="1"/>
    <xf numFmtId="0" fontId="1" fillId="2" borderId="15" xfId="0" applyFont="1" applyFill="1" applyBorder="1"/>
    <xf numFmtId="0" fontId="0" fillId="3" borderId="11" xfId="0" applyFont="1" applyFill="1" applyBorder="1"/>
    <xf numFmtId="0" fontId="0" fillId="0" borderId="16" xfId="0" applyBorder="1"/>
    <xf numFmtId="0" fontId="0" fillId="0" borderId="17" xfId="0" applyBorder="1"/>
    <xf numFmtId="0" fontId="0" fillId="3" borderId="18" xfId="0" applyFill="1" applyBorder="1"/>
    <xf numFmtId="0" fontId="0" fillId="0" borderId="19" xfId="0" applyBorder="1"/>
    <xf numFmtId="0" fontId="0" fillId="0" borderId="20" xfId="0" applyBorder="1"/>
    <xf numFmtId="0" fontId="1" fillId="2" borderId="19" xfId="0" applyFont="1" applyFill="1" applyBorder="1"/>
    <xf numFmtId="0" fontId="1" fillId="5" borderId="19" xfId="0" applyFont="1" applyFill="1" applyBorder="1"/>
    <xf numFmtId="0" fontId="1" fillId="0" borderId="19" xfId="0" applyFont="1" applyFill="1" applyBorder="1"/>
    <xf numFmtId="0" fontId="0" fillId="0" borderId="19" xfId="0" applyFont="1" applyFill="1" applyBorder="1"/>
    <xf numFmtId="0" fontId="0" fillId="4" borderId="19" xfId="0" applyFont="1" applyFill="1" applyBorder="1"/>
    <xf numFmtId="0" fontId="0" fillId="0" borderId="18" xfId="0" applyFill="1" applyBorder="1"/>
    <xf numFmtId="0" fontId="1" fillId="0" borderId="14" xfId="0" applyFont="1" applyBorder="1"/>
    <xf numFmtId="0" fontId="0" fillId="0" borderId="21" xfId="0" applyBorder="1"/>
    <xf numFmtId="0" fontId="0" fillId="0" borderId="22" xfId="0" applyBorder="1"/>
    <xf numFmtId="0" fontId="0" fillId="3" borderId="0" xfId="0" applyFill="1"/>
    <xf numFmtId="0" fontId="0" fillId="2" borderId="9" xfId="0" applyFill="1" applyBorder="1"/>
    <xf numFmtId="20" fontId="0" fillId="0" borderId="0" xfId="0" applyNumberFormat="1"/>
    <xf numFmtId="0" fontId="1" fillId="4" borderId="9" xfId="0" applyFont="1" applyFill="1" applyBorder="1"/>
    <xf numFmtId="20" fontId="0" fillId="0" borderId="9" xfId="0" applyNumberFormat="1" applyBorder="1"/>
    <xf numFmtId="0" fontId="0" fillId="5" borderId="9" xfId="0" applyFill="1" applyBorder="1"/>
    <xf numFmtId="0" fontId="1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selection activeCell="A10" sqref="A10"/>
    </sheetView>
  </sheetViews>
  <sheetFormatPr defaultRowHeight="14.4" x14ac:dyDescent="0.3"/>
  <cols>
    <col min="2" max="2" width="31.109375" bestFit="1" customWidth="1"/>
    <col min="3" max="3" width="28.6640625" customWidth="1"/>
  </cols>
  <sheetData>
    <row r="1" spans="1:5" ht="15" thickBot="1" x14ac:dyDescent="0.35"/>
    <row r="2" spans="1:5" ht="15" thickBot="1" x14ac:dyDescent="0.35">
      <c r="A2" s="1" t="s">
        <v>0</v>
      </c>
      <c r="B2" s="2" t="s">
        <v>1</v>
      </c>
      <c r="C2" s="1" t="s">
        <v>2</v>
      </c>
      <c r="D2" s="2" t="s">
        <v>3</v>
      </c>
      <c r="E2" s="1" t="s">
        <v>4</v>
      </c>
    </row>
    <row r="3" spans="1:5" x14ac:dyDescent="0.3">
      <c r="A3" s="3"/>
      <c r="B3" s="4" t="s">
        <v>5</v>
      </c>
      <c r="C3" s="3" t="s">
        <v>6</v>
      </c>
      <c r="D3" s="5">
        <v>33</v>
      </c>
      <c r="E3" s="3" t="s">
        <v>7</v>
      </c>
    </row>
    <row r="4" spans="1:5" x14ac:dyDescent="0.3">
      <c r="A4" s="6"/>
      <c r="B4" s="7" t="s">
        <v>8</v>
      </c>
      <c r="C4" s="6" t="s">
        <v>9</v>
      </c>
      <c r="D4" s="8">
        <v>40</v>
      </c>
      <c r="E4" s="6" t="s">
        <v>10</v>
      </c>
    </row>
    <row r="5" spans="1:5" x14ac:dyDescent="0.3">
      <c r="A5" s="6"/>
      <c r="B5" s="7" t="s">
        <v>11</v>
      </c>
      <c r="C5" s="6" t="s">
        <v>12</v>
      </c>
      <c r="D5" s="9">
        <v>25</v>
      </c>
      <c r="E5" s="6"/>
    </row>
    <row r="6" spans="1:5" x14ac:dyDescent="0.3">
      <c r="A6" s="6"/>
      <c r="B6" s="7" t="s">
        <v>13</v>
      </c>
      <c r="C6" s="6" t="s">
        <v>14</v>
      </c>
      <c r="D6" s="9">
        <v>50</v>
      </c>
      <c r="E6" s="6" t="s">
        <v>15</v>
      </c>
    </row>
    <row r="7" spans="1:5" x14ac:dyDescent="0.3">
      <c r="A7" s="6"/>
      <c r="B7" s="7" t="s">
        <v>13</v>
      </c>
      <c r="C7" s="6" t="s">
        <v>16</v>
      </c>
      <c r="D7" s="8">
        <v>49</v>
      </c>
      <c r="E7" s="6" t="s">
        <v>17</v>
      </c>
    </row>
    <row r="8" spans="1:5" x14ac:dyDescent="0.3">
      <c r="A8" s="6"/>
      <c r="B8" s="7" t="s">
        <v>18</v>
      </c>
      <c r="C8" s="6" t="s">
        <v>19</v>
      </c>
      <c r="D8" s="8">
        <v>85</v>
      </c>
      <c r="E8" s="10" t="s">
        <v>20</v>
      </c>
    </row>
    <row r="9" spans="1:5" x14ac:dyDescent="0.3">
      <c r="A9" s="6"/>
      <c r="B9" s="7" t="s">
        <v>21</v>
      </c>
      <c r="C9" s="6" t="s">
        <v>22</v>
      </c>
      <c r="D9" s="8">
        <v>32</v>
      </c>
      <c r="E9" s="6" t="s">
        <v>23</v>
      </c>
    </row>
    <row r="10" spans="1:5" x14ac:dyDescent="0.3">
      <c r="A10" s="6"/>
      <c r="B10" s="7" t="s">
        <v>24</v>
      </c>
      <c r="C10" s="6" t="s">
        <v>25</v>
      </c>
      <c r="D10" s="8">
        <v>48</v>
      </c>
      <c r="E10" s="6"/>
    </row>
    <row r="11" spans="1:5" x14ac:dyDescent="0.3">
      <c r="A11" s="6"/>
      <c r="B11" s="7" t="s">
        <v>26</v>
      </c>
      <c r="C11" s="6" t="s">
        <v>27</v>
      </c>
      <c r="D11" s="8">
        <v>54</v>
      </c>
      <c r="E11" s="6" t="s">
        <v>28</v>
      </c>
    </row>
    <row r="12" spans="1:5" x14ac:dyDescent="0.3">
      <c r="A12" s="6"/>
      <c r="B12" s="7" t="s">
        <v>29</v>
      </c>
      <c r="C12" s="6" t="s">
        <v>30</v>
      </c>
      <c r="D12" s="8">
        <v>50</v>
      </c>
      <c r="E12" s="6"/>
    </row>
    <row r="13" spans="1:5" x14ac:dyDescent="0.3">
      <c r="A13" s="6"/>
      <c r="B13" s="7" t="s">
        <v>31</v>
      </c>
      <c r="C13" s="6" t="s">
        <v>32</v>
      </c>
      <c r="D13" s="8">
        <v>56</v>
      </c>
      <c r="E13" s="6" t="s">
        <v>33</v>
      </c>
    </row>
    <row r="14" spans="1:5" x14ac:dyDescent="0.3">
      <c r="A14" s="6"/>
      <c r="B14" s="7" t="s">
        <v>34</v>
      </c>
      <c r="C14" s="6" t="s">
        <v>35</v>
      </c>
      <c r="D14" s="8">
        <v>35</v>
      </c>
      <c r="E14" s="6"/>
    </row>
    <row r="15" spans="1:5" x14ac:dyDescent="0.3">
      <c r="A15" s="6"/>
      <c r="B15" s="7" t="s">
        <v>36</v>
      </c>
      <c r="C15" s="6" t="s">
        <v>37</v>
      </c>
      <c r="D15" s="8">
        <v>42</v>
      </c>
      <c r="E15" s="6"/>
    </row>
    <row r="16" spans="1:5" x14ac:dyDescent="0.3">
      <c r="A16" s="6"/>
      <c r="B16" s="7" t="s">
        <v>38</v>
      </c>
      <c r="C16" s="6" t="s">
        <v>39</v>
      </c>
      <c r="D16" s="8">
        <v>21</v>
      </c>
      <c r="E16" s="6" t="s">
        <v>40</v>
      </c>
    </row>
    <row r="17" spans="1:5" x14ac:dyDescent="0.3">
      <c r="A17" s="6"/>
      <c r="B17" s="7" t="s">
        <v>41</v>
      </c>
      <c r="C17" s="6" t="s">
        <v>42</v>
      </c>
      <c r="D17" s="8">
        <v>62</v>
      </c>
      <c r="E17" s="6"/>
    </row>
    <row r="18" spans="1:5" x14ac:dyDescent="0.3">
      <c r="A18" s="6"/>
      <c r="B18" s="7" t="s">
        <v>43</v>
      </c>
      <c r="C18" s="6" t="s">
        <v>44</v>
      </c>
      <c r="D18" s="8">
        <v>42</v>
      </c>
      <c r="E18" s="6" t="s">
        <v>45</v>
      </c>
    </row>
    <row r="19" spans="1:5" x14ac:dyDescent="0.3">
      <c r="A19" s="6"/>
      <c r="B19" s="7" t="s">
        <v>46</v>
      </c>
      <c r="C19" s="6" t="s">
        <v>47</v>
      </c>
      <c r="D19" s="8">
        <v>16</v>
      </c>
      <c r="E19" s="6" t="s">
        <v>48</v>
      </c>
    </row>
    <row r="20" spans="1:5" x14ac:dyDescent="0.3">
      <c r="A20" s="6"/>
      <c r="B20" s="7"/>
      <c r="C20" s="6"/>
      <c r="D20" s="8"/>
      <c r="E20" s="6"/>
    </row>
    <row r="21" spans="1:5" x14ac:dyDescent="0.3">
      <c r="A21" s="6"/>
      <c r="B21" s="7"/>
      <c r="C21" s="6"/>
      <c r="D21" s="8"/>
      <c r="E21" s="6"/>
    </row>
    <row r="22" spans="1:5" x14ac:dyDescent="0.3">
      <c r="A22" s="6"/>
      <c r="B22" s="7"/>
      <c r="C22" s="6"/>
      <c r="D22" s="8"/>
      <c r="E22" s="6"/>
    </row>
    <row r="23" spans="1:5" ht="15" thickBot="1" x14ac:dyDescent="0.35">
      <c r="A23" s="11"/>
      <c r="B23" s="12"/>
      <c r="C23" s="11"/>
      <c r="D23" s="13"/>
      <c r="E23" s="11"/>
    </row>
    <row r="24" spans="1:5" ht="15" thickBot="1" x14ac:dyDescent="0.35">
      <c r="A24" s="14" t="s">
        <v>49</v>
      </c>
      <c r="B24" s="15"/>
      <c r="C24" s="14"/>
      <c r="D24" s="15">
        <f>SUM(D3:D23)</f>
        <v>740</v>
      </c>
      <c r="E24" s="14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topLeftCell="A57" workbookViewId="0">
      <selection activeCell="A71" sqref="A71:F71"/>
    </sheetView>
  </sheetViews>
  <sheetFormatPr defaultRowHeight="14.4" x14ac:dyDescent="0.3"/>
  <cols>
    <col min="1" max="1" width="12.109375" style="19" customWidth="1"/>
    <col min="2" max="2" width="29.33203125" style="19" customWidth="1"/>
    <col min="3" max="3" width="27.77734375" style="19" customWidth="1"/>
    <col min="4" max="4" width="6.88671875" style="19" customWidth="1"/>
    <col min="5" max="5" width="51.6640625" style="19" customWidth="1"/>
    <col min="6" max="6" width="9.6640625" bestFit="1" customWidth="1"/>
  </cols>
  <sheetData>
    <row r="1" spans="1:6" ht="15" thickBot="1" x14ac:dyDescent="0.35">
      <c r="A1" s="39" t="s">
        <v>175</v>
      </c>
      <c r="B1" s="16" t="s">
        <v>1</v>
      </c>
      <c r="C1" s="16" t="s">
        <v>2</v>
      </c>
      <c r="D1" s="16" t="s">
        <v>3</v>
      </c>
      <c r="E1" s="40" t="s">
        <v>4</v>
      </c>
      <c r="F1" s="42"/>
    </row>
    <row r="2" spans="1:6" x14ac:dyDescent="0.3">
      <c r="A2" s="43" t="s">
        <v>74</v>
      </c>
      <c r="B2" s="21" t="s">
        <v>57</v>
      </c>
      <c r="C2" s="21" t="s">
        <v>59</v>
      </c>
      <c r="D2" s="26">
        <v>15</v>
      </c>
      <c r="E2" s="21" t="s">
        <v>68</v>
      </c>
      <c r="F2" s="44" t="s">
        <v>180</v>
      </c>
    </row>
    <row r="3" spans="1:6" x14ac:dyDescent="0.3">
      <c r="A3" s="45" t="s">
        <v>74</v>
      </c>
      <c r="B3" s="21" t="s">
        <v>58</v>
      </c>
      <c r="C3" s="21" t="s">
        <v>145</v>
      </c>
      <c r="D3" s="26">
        <v>20</v>
      </c>
      <c r="E3" s="21" t="s">
        <v>144</v>
      </c>
      <c r="F3" s="44" t="s">
        <v>181</v>
      </c>
    </row>
    <row r="4" spans="1:6" x14ac:dyDescent="0.3">
      <c r="A4" s="45" t="s">
        <v>75</v>
      </c>
      <c r="B4" s="22" t="s">
        <v>21</v>
      </c>
      <c r="C4" s="22" t="s">
        <v>22</v>
      </c>
      <c r="D4" s="18">
        <v>30</v>
      </c>
      <c r="E4" s="22" t="s">
        <v>142</v>
      </c>
      <c r="F4" s="44" t="s">
        <v>182</v>
      </c>
    </row>
    <row r="5" spans="1:6" x14ac:dyDescent="0.3">
      <c r="A5" s="45" t="s">
        <v>75</v>
      </c>
      <c r="B5" s="22" t="s">
        <v>18</v>
      </c>
      <c r="C5" s="22" t="s">
        <v>19</v>
      </c>
      <c r="D5" s="18">
        <v>35</v>
      </c>
      <c r="E5" s="30" t="s">
        <v>139</v>
      </c>
      <c r="F5" s="44" t="s">
        <v>182</v>
      </c>
    </row>
    <row r="6" spans="1:6" x14ac:dyDescent="0.3">
      <c r="A6" s="45" t="s">
        <v>72</v>
      </c>
      <c r="B6" s="22" t="s">
        <v>18</v>
      </c>
      <c r="C6" s="22" t="s">
        <v>19</v>
      </c>
      <c r="D6" s="18">
        <v>25</v>
      </c>
      <c r="E6" s="30" t="s">
        <v>140</v>
      </c>
      <c r="F6" s="44" t="s">
        <v>182</v>
      </c>
    </row>
    <row r="7" spans="1:6" x14ac:dyDescent="0.3">
      <c r="A7" s="45" t="s">
        <v>72</v>
      </c>
      <c r="B7" s="22" t="s">
        <v>18</v>
      </c>
      <c r="C7" s="22" t="s">
        <v>19</v>
      </c>
      <c r="D7" s="27">
        <v>8</v>
      </c>
      <c r="E7" s="30" t="s">
        <v>141</v>
      </c>
      <c r="F7" s="44" t="s">
        <v>182</v>
      </c>
    </row>
    <row r="8" spans="1:6" x14ac:dyDescent="0.3">
      <c r="A8" s="45" t="s">
        <v>73</v>
      </c>
      <c r="B8" s="23" t="s">
        <v>60</v>
      </c>
      <c r="C8" s="23"/>
      <c r="D8" s="28"/>
      <c r="E8" s="23"/>
      <c r="F8" s="46"/>
    </row>
    <row r="9" spans="1:6" x14ac:dyDescent="0.3">
      <c r="A9" s="45" t="s">
        <v>76</v>
      </c>
      <c r="B9" s="21" t="s">
        <v>5</v>
      </c>
      <c r="C9" s="21" t="s">
        <v>6</v>
      </c>
      <c r="D9" s="26">
        <v>20</v>
      </c>
      <c r="E9" s="21" t="s">
        <v>143</v>
      </c>
      <c r="F9" s="44" t="s">
        <v>181</v>
      </c>
    </row>
    <row r="10" spans="1:6" x14ac:dyDescent="0.3">
      <c r="A10" s="45" t="s">
        <v>77</v>
      </c>
      <c r="B10" s="23" t="s">
        <v>61</v>
      </c>
      <c r="C10" s="22"/>
      <c r="D10" s="18"/>
      <c r="E10" s="22"/>
      <c r="F10" s="46"/>
    </row>
    <row r="11" spans="1:6" x14ac:dyDescent="0.3">
      <c r="A11" s="45" t="s">
        <v>77</v>
      </c>
      <c r="B11" s="22" t="s">
        <v>11</v>
      </c>
      <c r="C11" s="22" t="s">
        <v>51</v>
      </c>
      <c r="D11" s="27">
        <v>25</v>
      </c>
      <c r="E11" s="22" t="s">
        <v>152</v>
      </c>
      <c r="F11" s="44" t="s">
        <v>181</v>
      </c>
    </row>
    <row r="12" spans="1:6" x14ac:dyDescent="0.3">
      <c r="A12" s="45" t="s">
        <v>78</v>
      </c>
      <c r="B12" s="22" t="s">
        <v>36</v>
      </c>
      <c r="C12" s="22" t="s">
        <v>37</v>
      </c>
      <c r="D12" s="18">
        <v>20</v>
      </c>
      <c r="E12" s="22" t="s">
        <v>90</v>
      </c>
      <c r="F12" s="44" t="s">
        <v>181</v>
      </c>
    </row>
    <row r="13" spans="1:6" x14ac:dyDescent="0.3">
      <c r="A13" s="45" t="s">
        <v>79</v>
      </c>
      <c r="B13" s="22" t="s">
        <v>36</v>
      </c>
      <c r="C13" s="22" t="s">
        <v>37</v>
      </c>
      <c r="D13" s="27">
        <v>22</v>
      </c>
      <c r="E13" s="22" t="s">
        <v>89</v>
      </c>
      <c r="F13" s="44" t="s">
        <v>181</v>
      </c>
    </row>
    <row r="14" spans="1:6" x14ac:dyDescent="0.3">
      <c r="A14" s="45" t="s">
        <v>80</v>
      </c>
      <c r="B14" s="22" t="s">
        <v>67</v>
      </c>
      <c r="C14" s="22" t="s">
        <v>44</v>
      </c>
      <c r="D14" s="18">
        <v>30</v>
      </c>
      <c r="E14" s="22" t="s">
        <v>88</v>
      </c>
      <c r="F14" s="44" t="s">
        <v>181</v>
      </c>
    </row>
    <row r="15" spans="1:6" x14ac:dyDescent="0.3">
      <c r="A15" s="45" t="s">
        <v>80</v>
      </c>
      <c r="B15" s="22" t="s">
        <v>67</v>
      </c>
      <c r="C15" s="22" t="s">
        <v>44</v>
      </c>
      <c r="D15" s="27">
        <v>10</v>
      </c>
      <c r="E15" s="22" t="s">
        <v>91</v>
      </c>
      <c r="F15" s="44" t="s">
        <v>181</v>
      </c>
    </row>
    <row r="16" spans="1:6" x14ac:dyDescent="0.3">
      <c r="A16" s="45" t="s">
        <v>81</v>
      </c>
      <c r="B16" s="22" t="s">
        <v>69</v>
      </c>
      <c r="C16" s="25"/>
      <c r="D16" s="29">
        <v>0</v>
      </c>
      <c r="E16" s="22" t="s">
        <v>70</v>
      </c>
      <c r="F16" s="44" t="s">
        <v>181</v>
      </c>
    </row>
    <row r="17" spans="1:6" x14ac:dyDescent="0.3">
      <c r="A17" s="45" t="s">
        <v>81</v>
      </c>
      <c r="B17" s="22" t="s">
        <v>67</v>
      </c>
      <c r="C17" s="25"/>
      <c r="D17" s="29">
        <v>0</v>
      </c>
      <c r="E17" s="22" t="s">
        <v>70</v>
      </c>
      <c r="F17" s="44" t="s">
        <v>181</v>
      </c>
    </row>
    <row r="18" spans="1:6" x14ac:dyDescent="0.3">
      <c r="A18" s="45" t="s">
        <v>100</v>
      </c>
      <c r="B18" s="22" t="s">
        <v>115</v>
      </c>
      <c r="C18" s="25"/>
      <c r="D18" s="29">
        <v>0</v>
      </c>
      <c r="E18" s="22" t="s">
        <v>70</v>
      </c>
      <c r="F18" s="44" t="s">
        <v>181</v>
      </c>
    </row>
    <row r="19" spans="1:6" x14ac:dyDescent="0.3">
      <c r="A19" s="45" t="s">
        <v>105</v>
      </c>
      <c r="B19" s="22" t="s">
        <v>131</v>
      </c>
      <c r="C19" s="25"/>
      <c r="D19" s="27">
        <v>10</v>
      </c>
      <c r="E19" s="22"/>
      <c r="F19" s="44" t="s">
        <v>184</v>
      </c>
    </row>
    <row r="20" spans="1:6" x14ac:dyDescent="0.3">
      <c r="A20" s="45" t="s">
        <v>174</v>
      </c>
      <c r="B20" s="22" t="s">
        <v>185</v>
      </c>
      <c r="C20" s="25"/>
      <c r="D20" s="29">
        <v>0</v>
      </c>
      <c r="E20" s="22" t="s">
        <v>70</v>
      </c>
      <c r="F20" s="44" t="s">
        <v>182</v>
      </c>
    </row>
    <row r="21" spans="1:6" x14ac:dyDescent="0.3">
      <c r="A21" s="47" t="s">
        <v>98</v>
      </c>
      <c r="B21" s="18" t="s">
        <v>102</v>
      </c>
      <c r="C21" s="22"/>
      <c r="D21" s="29">
        <v>0</v>
      </c>
      <c r="E21" s="22" t="s">
        <v>70</v>
      </c>
      <c r="F21" s="44" t="s">
        <v>10</v>
      </c>
    </row>
    <row r="22" spans="1:6" x14ac:dyDescent="0.3">
      <c r="A22" s="45"/>
      <c r="B22" s="22"/>
      <c r="C22" s="22"/>
      <c r="D22" s="18"/>
      <c r="E22" s="22"/>
      <c r="F22" s="44"/>
    </row>
    <row r="23" spans="1:6" x14ac:dyDescent="0.3">
      <c r="A23" s="45"/>
      <c r="B23" s="22" t="s">
        <v>130</v>
      </c>
      <c r="C23" s="22"/>
      <c r="D23" s="18"/>
      <c r="E23" s="22"/>
      <c r="F23" s="44" t="s">
        <v>186</v>
      </c>
    </row>
    <row r="24" spans="1:6" x14ac:dyDescent="0.3">
      <c r="A24" s="47" t="s">
        <v>126</v>
      </c>
      <c r="B24" s="22" t="s">
        <v>127</v>
      </c>
      <c r="C24" s="22" t="s">
        <v>129</v>
      </c>
      <c r="D24" s="18">
        <v>50</v>
      </c>
      <c r="E24" s="22" t="s">
        <v>156</v>
      </c>
      <c r="F24" s="44" t="s">
        <v>180</v>
      </c>
    </row>
    <row r="25" spans="1:6" x14ac:dyDescent="0.3">
      <c r="A25" s="47" t="s">
        <v>71</v>
      </c>
      <c r="B25" s="18" t="s">
        <v>86</v>
      </c>
      <c r="C25" s="22"/>
      <c r="D25" s="27"/>
      <c r="E25" s="38"/>
      <c r="F25" s="46"/>
    </row>
    <row r="26" spans="1:6" x14ac:dyDescent="0.3">
      <c r="A26" s="45" t="s">
        <v>82</v>
      </c>
      <c r="B26" s="22" t="s">
        <v>13</v>
      </c>
      <c r="C26" s="22" t="s">
        <v>83</v>
      </c>
      <c r="D26" s="27">
        <v>25</v>
      </c>
      <c r="E26" s="22" t="s">
        <v>160</v>
      </c>
      <c r="F26" s="44" t="s">
        <v>187</v>
      </c>
    </row>
    <row r="27" spans="1:6" x14ac:dyDescent="0.3">
      <c r="A27" s="45" t="s">
        <v>77</v>
      </c>
      <c r="B27" s="22" t="s">
        <v>13</v>
      </c>
      <c r="C27" s="22" t="s">
        <v>84</v>
      </c>
      <c r="D27" s="27">
        <v>25</v>
      </c>
      <c r="E27" s="22" t="s">
        <v>161</v>
      </c>
      <c r="F27" s="44" t="s">
        <v>187</v>
      </c>
    </row>
    <row r="28" spans="1:6" x14ac:dyDescent="0.3">
      <c r="A28" s="45" t="s">
        <v>78</v>
      </c>
      <c r="B28" s="22" t="s">
        <v>13</v>
      </c>
      <c r="C28" s="22" t="s">
        <v>87</v>
      </c>
      <c r="D28" s="27">
        <v>24</v>
      </c>
      <c r="E28" s="22" t="s">
        <v>92</v>
      </c>
      <c r="F28" s="44" t="s">
        <v>188</v>
      </c>
    </row>
    <row r="29" spans="1:6" x14ac:dyDescent="0.3">
      <c r="A29" s="45" t="s">
        <v>78</v>
      </c>
      <c r="B29" s="22" t="s">
        <v>13</v>
      </c>
      <c r="C29" s="22" t="s">
        <v>94</v>
      </c>
      <c r="D29" s="18">
        <v>25</v>
      </c>
      <c r="E29" s="22" t="s">
        <v>93</v>
      </c>
      <c r="F29" s="44" t="s">
        <v>188</v>
      </c>
    </row>
    <row r="30" spans="1:6" x14ac:dyDescent="0.3">
      <c r="A30" s="45" t="s">
        <v>80</v>
      </c>
      <c r="B30" s="23" t="s">
        <v>96</v>
      </c>
      <c r="C30" s="22" t="s">
        <v>85</v>
      </c>
      <c r="D30" s="29">
        <v>0</v>
      </c>
      <c r="E30" s="22" t="s">
        <v>70</v>
      </c>
      <c r="F30" s="46"/>
    </row>
    <row r="31" spans="1:6" x14ac:dyDescent="0.3">
      <c r="A31" s="45" t="s">
        <v>81</v>
      </c>
      <c r="B31" s="22" t="s">
        <v>13</v>
      </c>
      <c r="C31" s="22" t="s">
        <v>95</v>
      </c>
      <c r="D31" s="29">
        <v>0</v>
      </c>
      <c r="E31" s="22" t="s">
        <v>158</v>
      </c>
      <c r="F31" s="44" t="s">
        <v>188</v>
      </c>
    </row>
    <row r="32" spans="1:6" x14ac:dyDescent="0.3">
      <c r="A32" s="47" t="s">
        <v>97</v>
      </c>
      <c r="B32" s="18" t="s">
        <v>46</v>
      </c>
      <c r="C32" s="22"/>
      <c r="D32" s="27"/>
      <c r="E32" s="38"/>
      <c r="F32" s="46"/>
    </row>
    <row r="33" spans="1:6" x14ac:dyDescent="0.3">
      <c r="A33" s="45" t="s">
        <v>81</v>
      </c>
      <c r="B33" s="22" t="s">
        <v>46</v>
      </c>
      <c r="C33" s="22" t="s">
        <v>47</v>
      </c>
      <c r="D33" s="18">
        <v>10</v>
      </c>
      <c r="E33" s="22" t="s">
        <v>128</v>
      </c>
      <c r="F33" s="44" t="s">
        <v>189</v>
      </c>
    </row>
    <row r="34" spans="1:6" x14ac:dyDescent="0.3">
      <c r="A34" s="45" t="s">
        <v>81</v>
      </c>
      <c r="B34" s="22" t="s">
        <v>46</v>
      </c>
      <c r="C34" s="22"/>
      <c r="D34" s="27">
        <v>0</v>
      </c>
      <c r="E34" s="22" t="s">
        <v>154</v>
      </c>
      <c r="F34" s="44" t="s">
        <v>189</v>
      </c>
    </row>
    <row r="35" spans="1:6" x14ac:dyDescent="0.3">
      <c r="A35" s="45" t="s">
        <v>80</v>
      </c>
      <c r="B35" s="22" t="s">
        <v>46</v>
      </c>
      <c r="C35" s="22" t="s">
        <v>153</v>
      </c>
      <c r="D35" s="18">
        <v>12</v>
      </c>
      <c r="E35" s="22" t="s">
        <v>101</v>
      </c>
      <c r="F35" s="44" t="s">
        <v>189</v>
      </c>
    </row>
    <row r="36" spans="1:6" x14ac:dyDescent="0.3">
      <c r="A36" s="47" t="s">
        <v>97</v>
      </c>
      <c r="B36" s="18" t="s">
        <v>114</v>
      </c>
      <c r="C36" s="22"/>
      <c r="D36" s="18" t="s">
        <v>10</v>
      </c>
      <c r="E36" s="22"/>
      <c r="F36" s="46"/>
    </row>
    <row r="37" spans="1:6" x14ac:dyDescent="0.3">
      <c r="A37" s="45"/>
      <c r="B37" s="22" t="s">
        <v>117</v>
      </c>
      <c r="C37" s="22"/>
      <c r="D37" s="18">
        <v>10</v>
      </c>
      <c r="E37" s="22"/>
      <c r="F37" s="44" t="s">
        <v>189</v>
      </c>
    </row>
    <row r="38" spans="1:6" x14ac:dyDescent="0.3">
      <c r="A38" s="45"/>
      <c r="B38" s="22" t="s">
        <v>118</v>
      </c>
      <c r="C38" s="22"/>
      <c r="D38" s="18" t="s">
        <v>10</v>
      </c>
      <c r="E38" s="22"/>
      <c r="F38" s="46"/>
    </row>
    <row r="39" spans="1:6" x14ac:dyDescent="0.3">
      <c r="A39" s="48" t="s">
        <v>148</v>
      </c>
      <c r="B39" s="22" t="s">
        <v>29</v>
      </c>
      <c r="C39" s="22" t="s">
        <v>146</v>
      </c>
      <c r="D39" s="18">
        <v>0</v>
      </c>
      <c r="E39" s="22" t="s">
        <v>159</v>
      </c>
      <c r="F39" s="44" t="s">
        <v>184</v>
      </c>
    </row>
    <row r="40" spans="1:6" x14ac:dyDescent="0.3">
      <c r="A40" s="47" t="s">
        <v>147</v>
      </c>
      <c r="B40" s="18" t="s">
        <v>103</v>
      </c>
      <c r="C40" s="22"/>
      <c r="D40" s="27"/>
      <c r="E40" s="38"/>
      <c r="F40" s="46"/>
    </row>
    <row r="41" spans="1:6" x14ac:dyDescent="0.3">
      <c r="A41" s="45" t="s">
        <v>100</v>
      </c>
      <c r="B41" s="22" t="s">
        <v>29</v>
      </c>
      <c r="C41" s="22" t="s">
        <v>30</v>
      </c>
      <c r="D41" s="18">
        <v>25</v>
      </c>
      <c r="E41" s="22" t="s">
        <v>158</v>
      </c>
      <c r="F41" s="44" t="s">
        <v>184</v>
      </c>
    </row>
    <row r="42" spans="1:6" x14ac:dyDescent="0.3">
      <c r="A42" s="45" t="s">
        <v>105</v>
      </c>
      <c r="B42" s="22" t="s">
        <v>29</v>
      </c>
      <c r="C42" s="22" t="s">
        <v>107</v>
      </c>
      <c r="D42" s="18">
        <v>25</v>
      </c>
      <c r="E42" s="22" t="s">
        <v>106</v>
      </c>
      <c r="F42" s="44" t="s">
        <v>184</v>
      </c>
    </row>
    <row r="43" spans="1:6" x14ac:dyDescent="0.3">
      <c r="A43" s="45" t="s">
        <v>78</v>
      </c>
      <c r="B43" s="22" t="s">
        <v>29</v>
      </c>
      <c r="C43" s="22" t="s">
        <v>137</v>
      </c>
      <c r="D43" s="18">
        <v>25</v>
      </c>
      <c r="E43" s="22" t="s">
        <v>104</v>
      </c>
      <c r="F43" s="44" t="s">
        <v>184</v>
      </c>
    </row>
    <row r="44" spans="1:6" x14ac:dyDescent="0.3">
      <c r="A44" s="47" t="s">
        <v>119</v>
      </c>
      <c r="B44" s="22" t="s">
        <v>24</v>
      </c>
      <c r="C44" s="22" t="s">
        <v>25</v>
      </c>
      <c r="D44" s="18">
        <v>48</v>
      </c>
      <c r="E44" s="22" t="s">
        <v>192</v>
      </c>
      <c r="F44" s="44" t="s">
        <v>189</v>
      </c>
    </row>
    <row r="45" spans="1:6" x14ac:dyDescent="0.3">
      <c r="A45" s="47" t="s">
        <v>120</v>
      </c>
      <c r="B45" s="22" t="s">
        <v>8</v>
      </c>
      <c r="C45" s="22" t="s">
        <v>50</v>
      </c>
      <c r="D45" s="18">
        <v>40</v>
      </c>
      <c r="E45" s="18" t="s">
        <v>157</v>
      </c>
      <c r="F45" s="44" t="s">
        <v>180</v>
      </c>
    </row>
    <row r="46" spans="1:6" x14ac:dyDescent="0.3">
      <c r="A46" s="47" t="s">
        <v>116</v>
      </c>
      <c r="B46" s="22" t="s">
        <v>55</v>
      </c>
      <c r="C46" s="22" t="s">
        <v>108</v>
      </c>
      <c r="D46" s="18">
        <v>10</v>
      </c>
      <c r="E46" s="22" t="s">
        <v>56</v>
      </c>
      <c r="F46" s="44" t="s">
        <v>187</v>
      </c>
    </row>
    <row r="47" spans="1:6" x14ac:dyDescent="0.3">
      <c r="A47" s="47" t="s">
        <v>62</v>
      </c>
      <c r="B47" s="22" t="s">
        <v>55</v>
      </c>
      <c r="C47" s="22" t="s">
        <v>155</v>
      </c>
      <c r="D47" s="18" t="s">
        <v>10</v>
      </c>
      <c r="E47" s="22" t="s">
        <v>109</v>
      </c>
      <c r="F47" s="44" t="s">
        <v>187</v>
      </c>
    </row>
    <row r="48" spans="1:6" x14ac:dyDescent="0.3">
      <c r="A48" s="47" t="s">
        <v>62</v>
      </c>
      <c r="B48" s="22" t="s">
        <v>38</v>
      </c>
      <c r="C48" s="22" t="s">
        <v>176</v>
      </c>
      <c r="D48" s="18">
        <v>25</v>
      </c>
      <c r="E48" s="22" t="s">
        <v>178</v>
      </c>
      <c r="F48" s="44" t="s">
        <v>187</v>
      </c>
    </row>
    <row r="49" spans="1:6" x14ac:dyDescent="0.3">
      <c r="A49" s="49"/>
      <c r="B49" s="22"/>
      <c r="C49" s="22" t="s">
        <v>177</v>
      </c>
      <c r="D49" s="18">
        <v>9</v>
      </c>
      <c r="E49" s="36" t="s">
        <v>179</v>
      </c>
      <c r="F49" s="44" t="s">
        <v>187</v>
      </c>
    </row>
    <row r="50" spans="1:6" x14ac:dyDescent="0.3">
      <c r="A50" s="47" t="s">
        <v>122</v>
      </c>
      <c r="B50" s="22" t="s">
        <v>31</v>
      </c>
      <c r="C50" s="22" t="s">
        <v>32</v>
      </c>
      <c r="D50" s="18">
        <v>56</v>
      </c>
      <c r="E50" s="22" t="s">
        <v>136</v>
      </c>
      <c r="F50" s="44" t="s">
        <v>183</v>
      </c>
    </row>
    <row r="51" spans="1:6" x14ac:dyDescent="0.3">
      <c r="A51" s="50" t="s">
        <v>105</v>
      </c>
      <c r="B51" s="22" t="s">
        <v>31</v>
      </c>
      <c r="C51" s="22"/>
      <c r="D51" s="18"/>
      <c r="E51" s="22" t="s">
        <v>110</v>
      </c>
      <c r="F51" s="44" t="s">
        <v>183</v>
      </c>
    </row>
    <row r="52" spans="1:6" x14ac:dyDescent="0.3">
      <c r="A52" s="50" t="s">
        <v>78</v>
      </c>
      <c r="B52" s="22" t="s">
        <v>31</v>
      </c>
      <c r="C52" s="22"/>
      <c r="D52" s="18"/>
      <c r="E52" s="22" t="s">
        <v>111</v>
      </c>
      <c r="F52" s="44" t="s">
        <v>183</v>
      </c>
    </row>
    <row r="53" spans="1:6" x14ac:dyDescent="0.3">
      <c r="A53" s="47" t="s">
        <v>121</v>
      </c>
      <c r="B53" s="22" t="s">
        <v>34</v>
      </c>
      <c r="C53" s="22" t="s">
        <v>138</v>
      </c>
      <c r="D53" s="18">
        <v>30</v>
      </c>
      <c r="E53" s="22" t="s">
        <v>190</v>
      </c>
      <c r="F53" s="44" t="s">
        <v>189</v>
      </c>
    </row>
    <row r="54" spans="1:6" x14ac:dyDescent="0.3">
      <c r="A54" s="47" t="s">
        <v>121</v>
      </c>
      <c r="B54" s="22" t="s">
        <v>52</v>
      </c>
      <c r="C54" s="22" t="s">
        <v>54</v>
      </c>
      <c r="D54" s="18">
        <v>15</v>
      </c>
      <c r="E54" s="22" t="s">
        <v>53</v>
      </c>
      <c r="F54" s="44" t="s">
        <v>189</v>
      </c>
    </row>
    <row r="55" spans="1:6" x14ac:dyDescent="0.3">
      <c r="A55" s="47" t="s">
        <v>149</v>
      </c>
      <c r="B55" s="22" t="s">
        <v>26</v>
      </c>
      <c r="C55" s="22" t="s">
        <v>27</v>
      </c>
      <c r="D55" s="18">
        <v>54</v>
      </c>
      <c r="E55" s="18" t="s">
        <v>151</v>
      </c>
      <c r="F55" s="44" t="s">
        <v>191</v>
      </c>
    </row>
    <row r="56" spans="1:6" x14ac:dyDescent="0.3">
      <c r="A56" s="45" t="s">
        <v>100</v>
      </c>
      <c r="B56" s="21" t="s">
        <v>162</v>
      </c>
      <c r="C56" s="21"/>
      <c r="D56" s="26"/>
      <c r="E56" s="26"/>
      <c r="F56" s="44"/>
    </row>
    <row r="57" spans="1:6" x14ac:dyDescent="0.3">
      <c r="A57" s="51" t="s">
        <v>100</v>
      </c>
      <c r="B57" s="22" t="s">
        <v>163</v>
      </c>
      <c r="C57" s="22"/>
      <c r="D57" s="18"/>
      <c r="E57" s="18"/>
      <c r="F57" s="44"/>
    </row>
    <row r="58" spans="1:6" x14ac:dyDescent="0.3">
      <c r="A58" s="51" t="s">
        <v>105</v>
      </c>
      <c r="B58" s="22" t="s">
        <v>26</v>
      </c>
      <c r="C58" s="22" t="s">
        <v>165</v>
      </c>
      <c r="D58" s="18">
        <v>25</v>
      </c>
      <c r="E58" s="36" t="s">
        <v>164</v>
      </c>
      <c r="F58" s="44" t="s">
        <v>180</v>
      </c>
    </row>
    <row r="59" spans="1:6" x14ac:dyDescent="0.3">
      <c r="A59" s="51" t="s">
        <v>78</v>
      </c>
      <c r="B59" s="22" t="s">
        <v>26</v>
      </c>
      <c r="C59" s="22" t="s">
        <v>167</v>
      </c>
      <c r="D59" s="18">
        <v>25</v>
      </c>
      <c r="E59" s="36" t="s">
        <v>166</v>
      </c>
      <c r="F59" s="44" t="s">
        <v>191</v>
      </c>
    </row>
    <row r="60" spans="1:6" x14ac:dyDescent="0.3">
      <c r="A60" s="47" t="s">
        <v>150</v>
      </c>
      <c r="B60" s="22" t="s">
        <v>41</v>
      </c>
      <c r="C60" s="22" t="s">
        <v>42</v>
      </c>
      <c r="D60" s="18"/>
      <c r="E60" s="22"/>
      <c r="F60" s="46"/>
    </row>
    <row r="61" spans="1:6" x14ac:dyDescent="0.3">
      <c r="A61" s="49"/>
      <c r="B61" s="22" t="s">
        <v>41</v>
      </c>
      <c r="C61" s="22"/>
      <c r="D61" s="18">
        <v>25</v>
      </c>
      <c r="E61" s="22" t="s">
        <v>171</v>
      </c>
      <c r="F61" s="44" t="s">
        <v>184</v>
      </c>
    </row>
    <row r="62" spans="1:6" x14ac:dyDescent="0.3">
      <c r="A62" s="45"/>
      <c r="B62" s="22" t="s">
        <v>41</v>
      </c>
      <c r="C62" s="22"/>
      <c r="D62" s="18">
        <v>25</v>
      </c>
      <c r="E62" s="22" t="s">
        <v>172</v>
      </c>
      <c r="F62" s="44" t="s">
        <v>184</v>
      </c>
    </row>
    <row r="63" spans="1:6" x14ac:dyDescent="0.3">
      <c r="A63" s="45"/>
      <c r="B63" s="22" t="s">
        <v>41</v>
      </c>
      <c r="C63" s="22"/>
      <c r="D63" s="18">
        <v>5</v>
      </c>
      <c r="E63" s="22" t="s">
        <v>173</v>
      </c>
      <c r="F63" s="44" t="s">
        <v>184</v>
      </c>
    </row>
    <row r="64" spans="1:6" x14ac:dyDescent="0.3">
      <c r="A64" s="47" t="s">
        <v>123</v>
      </c>
      <c r="B64" s="22" t="s">
        <v>65</v>
      </c>
      <c r="C64" s="22" t="s">
        <v>170</v>
      </c>
      <c r="D64" s="18"/>
      <c r="E64" s="18"/>
      <c r="F64" s="52"/>
    </row>
    <row r="65" spans="1:6" x14ac:dyDescent="0.3">
      <c r="A65" s="45" t="s">
        <v>100</v>
      </c>
      <c r="B65" s="21" t="s">
        <v>124</v>
      </c>
      <c r="C65" s="21"/>
      <c r="D65" s="26">
        <v>10</v>
      </c>
      <c r="E65" s="26"/>
      <c r="F65" s="44" t="s">
        <v>183</v>
      </c>
    </row>
    <row r="66" spans="1:6" x14ac:dyDescent="0.3">
      <c r="A66" s="45" t="s">
        <v>100</v>
      </c>
      <c r="B66" s="21" t="s">
        <v>125</v>
      </c>
      <c r="C66" s="21"/>
      <c r="D66" s="26"/>
      <c r="E66" s="41" t="s">
        <v>70</v>
      </c>
      <c r="F66" s="44" t="s">
        <v>188</v>
      </c>
    </row>
    <row r="67" spans="1:6" x14ac:dyDescent="0.3">
      <c r="A67" s="51" t="s">
        <v>105</v>
      </c>
      <c r="B67" s="21" t="s">
        <v>193</v>
      </c>
      <c r="C67" s="21"/>
      <c r="D67" s="26">
        <v>18</v>
      </c>
      <c r="E67" s="26"/>
      <c r="F67" s="44" t="s">
        <v>188</v>
      </c>
    </row>
    <row r="68" spans="1:6" x14ac:dyDescent="0.3">
      <c r="A68" s="45" t="s">
        <v>78</v>
      </c>
      <c r="B68" s="21" t="s">
        <v>194</v>
      </c>
      <c r="C68" s="21"/>
      <c r="D68" s="26">
        <v>26</v>
      </c>
      <c r="E68" s="26"/>
      <c r="F68" s="44" t="s">
        <v>188</v>
      </c>
    </row>
    <row r="69" spans="1:6" x14ac:dyDescent="0.3">
      <c r="A69" s="45" t="s">
        <v>77</v>
      </c>
      <c r="B69" s="21" t="s">
        <v>168</v>
      </c>
      <c r="C69" s="21" t="s">
        <v>169</v>
      </c>
      <c r="D69" s="26">
        <v>15</v>
      </c>
      <c r="E69" s="21"/>
      <c r="F69" s="44" t="s">
        <v>188</v>
      </c>
    </row>
    <row r="70" spans="1:6" x14ac:dyDescent="0.3">
      <c r="A70" s="47" t="s">
        <v>66</v>
      </c>
      <c r="B70" s="18" t="s">
        <v>99</v>
      </c>
      <c r="C70" s="22"/>
      <c r="D70" s="18"/>
      <c r="E70" s="18"/>
      <c r="F70" s="46"/>
    </row>
    <row r="71" spans="1:6" x14ac:dyDescent="0.3">
      <c r="A71" s="45" t="s">
        <v>174</v>
      </c>
      <c r="B71" s="22" t="s">
        <v>63</v>
      </c>
      <c r="C71" s="22"/>
      <c r="D71" s="18">
        <v>10</v>
      </c>
      <c r="E71" s="36" t="s">
        <v>112</v>
      </c>
      <c r="F71" s="44" t="s">
        <v>183</v>
      </c>
    </row>
    <row r="72" spans="1:6" x14ac:dyDescent="0.3">
      <c r="A72" s="45" t="s">
        <v>100</v>
      </c>
      <c r="B72" s="22" t="s">
        <v>64</v>
      </c>
      <c r="C72" s="22"/>
      <c r="D72" s="18">
        <v>10</v>
      </c>
      <c r="E72" s="36" t="s">
        <v>113</v>
      </c>
      <c r="F72" s="44" t="s">
        <v>191</v>
      </c>
    </row>
    <row r="73" spans="1:6" x14ac:dyDescent="0.3">
      <c r="A73" s="51" t="s">
        <v>105</v>
      </c>
      <c r="B73" s="22" t="s">
        <v>132</v>
      </c>
      <c r="C73" s="22"/>
      <c r="D73" s="18">
        <v>5</v>
      </c>
      <c r="E73" s="18"/>
      <c r="F73" s="44" t="s">
        <v>191</v>
      </c>
    </row>
    <row r="74" spans="1:6" x14ac:dyDescent="0.3">
      <c r="A74" s="51" t="s">
        <v>105</v>
      </c>
      <c r="B74" s="22" t="s">
        <v>133</v>
      </c>
      <c r="C74" s="22"/>
      <c r="D74" s="18">
        <v>10</v>
      </c>
      <c r="E74" s="18"/>
      <c r="F74" s="44" t="s">
        <v>191</v>
      </c>
    </row>
    <row r="75" spans="1:6" x14ac:dyDescent="0.3">
      <c r="A75" s="45" t="s">
        <v>78</v>
      </c>
      <c r="B75" s="22" t="s">
        <v>134</v>
      </c>
      <c r="C75" s="22"/>
      <c r="D75" s="18">
        <v>5</v>
      </c>
      <c r="E75" s="22"/>
      <c r="F75" s="44" t="s">
        <v>191</v>
      </c>
    </row>
    <row r="76" spans="1:6" x14ac:dyDescent="0.3">
      <c r="A76" s="45" t="s">
        <v>77</v>
      </c>
      <c r="B76" s="22" t="s">
        <v>135</v>
      </c>
      <c r="C76" s="35"/>
      <c r="D76" s="37">
        <v>10</v>
      </c>
      <c r="E76" s="35"/>
      <c r="F76" s="44" t="s">
        <v>183</v>
      </c>
    </row>
    <row r="77" spans="1:6" ht="15" thickBot="1" x14ac:dyDescent="0.35">
      <c r="A77" s="54" t="s">
        <v>76</v>
      </c>
      <c r="B77" s="35" t="s">
        <v>195</v>
      </c>
      <c r="C77" s="35"/>
      <c r="D77" s="37">
        <v>10</v>
      </c>
      <c r="E77" s="35"/>
      <c r="F77" s="44" t="s">
        <v>183</v>
      </c>
    </row>
    <row r="78" spans="1:6" ht="15" thickBot="1" x14ac:dyDescent="0.35">
      <c r="A78" s="53" t="s">
        <v>49</v>
      </c>
      <c r="B78" s="20"/>
      <c r="C78" s="20"/>
      <c r="D78" s="20">
        <f>SUM(D2:D77)</f>
        <v>1047</v>
      </c>
      <c r="E78" s="20"/>
      <c r="F78" s="55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E9A7-7B9A-45C3-8B2A-CE29F091DA73}">
  <dimension ref="A1:F9"/>
  <sheetViews>
    <sheetView workbookViewId="0">
      <selection activeCell="C12" sqref="C12"/>
    </sheetView>
  </sheetViews>
  <sheetFormatPr defaultRowHeight="14.4" x14ac:dyDescent="0.3"/>
  <cols>
    <col min="1" max="1" width="28.33203125" bestFit="1" customWidth="1"/>
    <col min="2" max="2" width="15.33203125" bestFit="1" customWidth="1"/>
    <col min="3" max="3" width="16.109375" customWidth="1"/>
    <col min="5" max="5" width="57.5546875" customWidth="1"/>
  </cols>
  <sheetData>
    <row r="1" spans="1:6" x14ac:dyDescent="0.3">
      <c r="A1" s="24" t="s">
        <v>1</v>
      </c>
      <c r="B1" s="24" t="s">
        <v>175</v>
      </c>
      <c r="C1" s="24" t="s">
        <v>2</v>
      </c>
      <c r="D1" s="24" t="s">
        <v>3</v>
      </c>
      <c r="E1" s="24" t="s">
        <v>4</v>
      </c>
    </row>
    <row r="2" spans="1:6" x14ac:dyDescent="0.3">
      <c r="A2" s="22" t="s">
        <v>24</v>
      </c>
      <c r="B2" s="24" t="s">
        <v>119</v>
      </c>
      <c r="C2" s="22" t="s">
        <v>205</v>
      </c>
      <c r="D2" s="18">
        <v>40</v>
      </c>
      <c r="E2" s="22" t="s">
        <v>192</v>
      </c>
      <c r="F2" s="58">
        <v>0.35416666666666669</v>
      </c>
    </row>
    <row r="3" spans="1:6" x14ac:dyDescent="0.3">
      <c r="A3" s="22" t="s">
        <v>46</v>
      </c>
      <c r="B3" s="17" t="s">
        <v>81</v>
      </c>
      <c r="C3" s="22" t="s">
        <v>47</v>
      </c>
      <c r="D3" s="18">
        <v>10</v>
      </c>
      <c r="E3" s="22" t="s">
        <v>128</v>
      </c>
      <c r="F3" s="58">
        <v>0.39583333333333331</v>
      </c>
    </row>
    <row r="4" spans="1:6" x14ac:dyDescent="0.3">
      <c r="A4" s="22" t="s">
        <v>46</v>
      </c>
      <c r="B4" s="17" t="s">
        <v>81</v>
      </c>
      <c r="C4" s="22"/>
      <c r="D4" s="27">
        <v>0</v>
      </c>
      <c r="E4" s="22" t="s">
        <v>154</v>
      </c>
    </row>
    <row r="5" spans="1:6" x14ac:dyDescent="0.3">
      <c r="A5" s="22" t="s">
        <v>46</v>
      </c>
      <c r="B5" s="17" t="s">
        <v>80</v>
      </c>
      <c r="C5" s="22" t="s">
        <v>153</v>
      </c>
      <c r="D5" s="18">
        <v>12</v>
      </c>
      <c r="E5" s="22" t="s">
        <v>101</v>
      </c>
    </row>
    <row r="6" spans="1:6" x14ac:dyDescent="0.3">
      <c r="A6" s="22" t="s">
        <v>117</v>
      </c>
      <c r="B6" s="17" t="s">
        <v>81</v>
      </c>
      <c r="C6" s="22"/>
      <c r="D6" s="18">
        <v>10</v>
      </c>
      <c r="E6" s="22" t="s">
        <v>206</v>
      </c>
      <c r="F6" s="58">
        <v>0.41666666666666669</v>
      </c>
    </row>
    <row r="7" spans="1:6" x14ac:dyDescent="0.3">
      <c r="A7" s="22" t="s">
        <v>213</v>
      </c>
      <c r="B7" s="56"/>
      <c r="C7" s="56"/>
      <c r="D7" s="62">
        <v>10</v>
      </c>
      <c r="E7" s="22" t="s">
        <v>206</v>
      </c>
    </row>
    <row r="8" spans="1:6" x14ac:dyDescent="0.3">
      <c r="A8" s="22" t="s">
        <v>34</v>
      </c>
      <c r="B8" s="24" t="s">
        <v>121</v>
      </c>
      <c r="C8" s="22" t="s">
        <v>138</v>
      </c>
      <c r="D8" s="18">
        <v>30</v>
      </c>
      <c r="E8" s="22" t="s">
        <v>190</v>
      </c>
      <c r="F8" s="58">
        <v>0.4375</v>
      </c>
    </row>
    <row r="9" spans="1:6" x14ac:dyDescent="0.3">
      <c r="A9" s="22" t="s">
        <v>52</v>
      </c>
      <c r="B9" s="24" t="s">
        <v>121</v>
      </c>
      <c r="C9" s="22" t="s">
        <v>54</v>
      </c>
      <c r="D9" s="18">
        <v>15</v>
      </c>
      <c r="E9" s="22" t="s">
        <v>53</v>
      </c>
      <c r="F9" s="58">
        <v>0.45833333333333331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2C5C-2861-4735-9AAC-565A7D308F74}">
  <dimension ref="A1:G8"/>
  <sheetViews>
    <sheetView workbookViewId="0">
      <selection activeCell="B21" sqref="B21"/>
    </sheetView>
  </sheetViews>
  <sheetFormatPr defaultRowHeight="14.4" x14ac:dyDescent="0.3"/>
  <cols>
    <col min="1" max="1" width="15.33203125" bestFit="1" customWidth="1"/>
    <col min="2" max="2" width="46.44140625" customWidth="1"/>
    <col min="3" max="3" width="16.44140625" customWidth="1"/>
    <col min="5" max="5" width="40" bestFit="1" customWidth="1"/>
  </cols>
  <sheetData>
    <row r="1" spans="1:7" x14ac:dyDescent="0.3">
      <c r="A1" s="24"/>
      <c r="B1" s="24" t="s">
        <v>1</v>
      </c>
      <c r="C1" s="24" t="s">
        <v>2</v>
      </c>
      <c r="D1" s="24" t="s">
        <v>3</v>
      </c>
      <c r="E1" s="24" t="s">
        <v>4</v>
      </c>
      <c r="F1" s="17"/>
      <c r="G1" s="17"/>
    </row>
    <row r="2" spans="1:7" x14ac:dyDescent="0.3">
      <c r="A2" s="24" t="s">
        <v>66</v>
      </c>
      <c r="B2" s="22" t="s">
        <v>199</v>
      </c>
      <c r="C2" s="22"/>
      <c r="D2" s="18"/>
      <c r="E2" s="36"/>
      <c r="F2" s="22"/>
      <c r="G2" s="17"/>
    </row>
    <row r="3" spans="1:7" x14ac:dyDescent="0.3">
      <c r="A3" s="17" t="s">
        <v>100</v>
      </c>
      <c r="B3" s="22" t="s">
        <v>200</v>
      </c>
      <c r="C3" s="22"/>
      <c r="D3" s="18">
        <v>10</v>
      </c>
      <c r="E3" s="18" t="s">
        <v>201</v>
      </c>
      <c r="F3" s="22" t="s">
        <v>191</v>
      </c>
      <c r="G3" s="60">
        <v>0.36458333333333331</v>
      </c>
    </row>
    <row r="4" spans="1:7" x14ac:dyDescent="0.3">
      <c r="A4" s="32" t="s">
        <v>105</v>
      </c>
      <c r="B4" s="22" t="s">
        <v>132</v>
      </c>
      <c r="C4" s="22"/>
      <c r="D4" s="18">
        <v>5</v>
      </c>
      <c r="E4" s="18"/>
      <c r="F4" s="22" t="s">
        <v>191</v>
      </c>
      <c r="G4" s="60">
        <v>0.38541666666666669</v>
      </c>
    </row>
    <row r="5" spans="1:7" x14ac:dyDescent="0.3">
      <c r="A5" s="32" t="s">
        <v>105</v>
      </c>
      <c r="B5" s="22" t="s">
        <v>133</v>
      </c>
      <c r="C5" s="22"/>
      <c r="D5" s="18">
        <v>10</v>
      </c>
      <c r="E5" s="18"/>
      <c r="F5" s="22" t="s">
        <v>191</v>
      </c>
      <c r="G5" s="60">
        <v>0.40625</v>
      </c>
    </row>
    <row r="6" spans="1:7" x14ac:dyDescent="0.3">
      <c r="A6" s="17" t="s">
        <v>78</v>
      </c>
      <c r="B6" s="22" t="s">
        <v>134</v>
      </c>
      <c r="C6" s="22"/>
      <c r="D6" s="18">
        <v>5</v>
      </c>
      <c r="E6" s="22"/>
      <c r="F6" s="22" t="s">
        <v>191</v>
      </c>
      <c r="G6" s="60" t="s">
        <v>207</v>
      </c>
    </row>
    <row r="7" spans="1:7" x14ac:dyDescent="0.3">
      <c r="A7" s="24" t="s">
        <v>149</v>
      </c>
      <c r="B7" s="22" t="s">
        <v>26</v>
      </c>
      <c r="C7" s="22" t="s">
        <v>196</v>
      </c>
      <c r="D7" s="18"/>
      <c r="E7" s="18" t="s">
        <v>151</v>
      </c>
      <c r="F7" s="22" t="s">
        <v>191</v>
      </c>
      <c r="G7" s="17"/>
    </row>
    <row r="8" spans="1:7" x14ac:dyDescent="0.3">
      <c r="A8" s="32" t="s">
        <v>78</v>
      </c>
      <c r="B8" s="22" t="s">
        <v>26</v>
      </c>
      <c r="C8" s="22" t="s">
        <v>167</v>
      </c>
      <c r="D8" s="18">
        <v>25</v>
      </c>
      <c r="E8" s="18" t="s">
        <v>166</v>
      </c>
      <c r="F8" s="22" t="s">
        <v>191</v>
      </c>
      <c r="G8" s="60">
        <v>0.4375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0F03-4220-4CFF-A338-C8C052941C28}">
  <dimension ref="A1:G7"/>
  <sheetViews>
    <sheetView workbookViewId="0">
      <selection activeCell="B18" sqref="B18"/>
    </sheetView>
  </sheetViews>
  <sheetFormatPr defaultRowHeight="14.4" x14ac:dyDescent="0.3"/>
  <cols>
    <col min="1" max="1" width="15.33203125" bestFit="1" customWidth="1"/>
    <col min="2" max="2" width="16.88671875" bestFit="1" customWidth="1"/>
    <col min="3" max="3" width="24.77734375" bestFit="1" customWidth="1"/>
    <col min="4" max="4" width="13.109375" bestFit="1" customWidth="1"/>
    <col min="5" max="5" width="54.6640625" bestFit="1" customWidth="1"/>
  </cols>
  <sheetData>
    <row r="1" spans="1:7" x14ac:dyDescent="0.3">
      <c r="A1" s="24"/>
      <c r="B1" s="24" t="s">
        <v>1</v>
      </c>
      <c r="C1" s="24" t="s">
        <v>2</v>
      </c>
      <c r="D1" s="24" t="s">
        <v>3</v>
      </c>
      <c r="E1" s="24" t="s">
        <v>4</v>
      </c>
      <c r="F1" s="57"/>
      <c r="G1" s="57"/>
    </row>
    <row r="2" spans="1:7" x14ac:dyDescent="0.3">
      <c r="A2" s="24" t="s">
        <v>197</v>
      </c>
      <c r="B2" s="31"/>
      <c r="C2" s="31"/>
      <c r="D2" s="31"/>
      <c r="E2" s="31"/>
      <c r="F2" s="17"/>
      <c r="G2" s="17"/>
    </row>
    <row r="3" spans="1:7" x14ac:dyDescent="0.3">
      <c r="A3" s="17" t="s">
        <v>74</v>
      </c>
      <c r="B3" s="22" t="s">
        <v>57</v>
      </c>
      <c r="C3" s="22" t="s">
        <v>59</v>
      </c>
      <c r="D3" s="18">
        <v>15</v>
      </c>
      <c r="E3" s="22" t="s">
        <v>198</v>
      </c>
      <c r="F3" s="22" t="s">
        <v>180</v>
      </c>
      <c r="G3" s="60">
        <v>0.36458333333333331</v>
      </c>
    </row>
    <row r="4" spans="1:7" x14ac:dyDescent="0.3">
      <c r="A4" s="24" t="s">
        <v>120</v>
      </c>
      <c r="B4" s="22" t="s">
        <v>8</v>
      </c>
      <c r="C4" s="22" t="s">
        <v>50</v>
      </c>
      <c r="D4" s="18">
        <v>40</v>
      </c>
      <c r="E4" s="18" t="s">
        <v>157</v>
      </c>
      <c r="F4" s="22" t="s">
        <v>180</v>
      </c>
      <c r="G4" s="60">
        <v>0.39583333333333331</v>
      </c>
    </row>
    <row r="5" spans="1:7" x14ac:dyDescent="0.3">
      <c r="A5" s="24" t="s">
        <v>149</v>
      </c>
      <c r="B5" s="22" t="s">
        <v>26</v>
      </c>
      <c r="C5" s="22"/>
      <c r="D5" s="18"/>
      <c r="E5" s="18" t="s">
        <v>151</v>
      </c>
      <c r="F5" s="22"/>
      <c r="G5" s="60"/>
    </row>
    <row r="6" spans="1:7" x14ac:dyDescent="0.3">
      <c r="A6" s="32" t="s">
        <v>105</v>
      </c>
      <c r="B6" s="22" t="s">
        <v>26</v>
      </c>
      <c r="C6" s="22" t="s">
        <v>165</v>
      </c>
      <c r="D6" s="18">
        <v>25</v>
      </c>
      <c r="E6" s="18" t="s">
        <v>164</v>
      </c>
      <c r="F6" s="22" t="s">
        <v>180</v>
      </c>
      <c r="G6" s="60">
        <v>0.41666666666666669</v>
      </c>
    </row>
    <row r="7" spans="1:7" x14ac:dyDescent="0.3">
      <c r="A7" s="24" t="s">
        <v>126</v>
      </c>
      <c r="B7" s="22" t="s">
        <v>127</v>
      </c>
      <c r="C7" s="22" t="s">
        <v>129</v>
      </c>
      <c r="D7" s="18">
        <v>50</v>
      </c>
      <c r="E7" s="22" t="s">
        <v>156</v>
      </c>
      <c r="F7" s="22" t="s">
        <v>180</v>
      </c>
      <c r="G7" s="60">
        <v>0.4375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7160-A73A-4533-98EF-798D91F9D1B3}">
  <dimension ref="A1:G10"/>
  <sheetViews>
    <sheetView workbookViewId="0">
      <selection activeCell="E16" sqref="E16"/>
    </sheetView>
  </sheetViews>
  <sheetFormatPr defaultRowHeight="14.4" x14ac:dyDescent="0.3"/>
  <cols>
    <col min="1" max="1" width="15.33203125" bestFit="1" customWidth="1"/>
    <col min="2" max="2" width="40.33203125" customWidth="1"/>
    <col min="4" max="4" width="11.88671875" customWidth="1"/>
    <col min="5" max="5" width="33.44140625" bestFit="1" customWidth="1"/>
  </cols>
  <sheetData>
    <row r="1" spans="1:7" x14ac:dyDescent="0.3">
      <c r="A1" s="24"/>
      <c r="B1" s="24" t="s">
        <v>1</v>
      </c>
      <c r="C1" s="24" t="s">
        <v>2</v>
      </c>
      <c r="D1" s="24" t="s">
        <v>3</v>
      </c>
      <c r="E1" s="24" t="s">
        <v>4</v>
      </c>
      <c r="F1" s="57"/>
      <c r="G1" s="17"/>
    </row>
    <row r="2" spans="1:7" x14ac:dyDescent="0.3">
      <c r="A2" s="24" t="s">
        <v>123</v>
      </c>
      <c r="B2" s="22" t="s">
        <v>65</v>
      </c>
      <c r="C2" s="22"/>
      <c r="D2" s="22"/>
      <c r="E2" s="22"/>
      <c r="F2" s="22"/>
      <c r="G2" s="17"/>
    </row>
    <row r="3" spans="1:7" x14ac:dyDescent="0.3">
      <c r="A3" s="17" t="s">
        <v>100</v>
      </c>
      <c r="B3" s="22" t="s">
        <v>124</v>
      </c>
      <c r="C3" s="22"/>
      <c r="D3" s="18">
        <v>10</v>
      </c>
      <c r="E3" s="18" t="s">
        <v>202</v>
      </c>
      <c r="F3" s="22" t="s">
        <v>183</v>
      </c>
      <c r="G3" s="60">
        <v>0.36458333333333331</v>
      </c>
    </row>
    <row r="4" spans="1:7" x14ac:dyDescent="0.3">
      <c r="A4" s="24" t="s">
        <v>122</v>
      </c>
      <c r="B4" s="22" t="s">
        <v>31</v>
      </c>
      <c r="C4" s="22" t="s">
        <v>32</v>
      </c>
      <c r="D4" s="18">
        <v>56</v>
      </c>
      <c r="E4" s="22" t="s">
        <v>136</v>
      </c>
      <c r="F4" s="22" t="s">
        <v>183</v>
      </c>
      <c r="G4" s="60">
        <v>0.375</v>
      </c>
    </row>
    <row r="5" spans="1:7" x14ac:dyDescent="0.3">
      <c r="A5" s="33" t="s">
        <v>105</v>
      </c>
      <c r="B5" s="22" t="s">
        <v>31</v>
      </c>
      <c r="C5" s="22"/>
      <c r="D5" s="18"/>
      <c r="E5" s="22" t="s">
        <v>110</v>
      </c>
      <c r="F5" s="22" t="s">
        <v>183</v>
      </c>
      <c r="G5" s="17"/>
    </row>
    <row r="6" spans="1:7" x14ac:dyDescent="0.3">
      <c r="A6" s="33" t="s">
        <v>78</v>
      </c>
      <c r="B6" s="22" t="s">
        <v>31</v>
      </c>
      <c r="C6" s="22"/>
      <c r="D6" s="18"/>
      <c r="E6" s="22" t="s">
        <v>111</v>
      </c>
      <c r="F6" s="22" t="s">
        <v>183</v>
      </c>
      <c r="G6" s="17"/>
    </row>
    <row r="7" spans="1:7" x14ac:dyDescent="0.3">
      <c r="A7" s="24" t="s">
        <v>66</v>
      </c>
      <c r="B7" s="22" t="s">
        <v>199</v>
      </c>
      <c r="C7" s="22"/>
      <c r="D7" s="18"/>
      <c r="E7" s="36"/>
      <c r="F7" s="22"/>
      <c r="G7" s="60">
        <v>0.41666666666666669</v>
      </c>
    </row>
    <row r="8" spans="1:7" x14ac:dyDescent="0.3">
      <c r="A8" s="17" t="s">
        <v>174</v>
      </c>
      <c r="B8" s="22" t="s">
        <v>63</v>
      </c>
      <c r="C8" s="22"/>
      <c r="D8" s="18">
        <v>10</v>
      </c>
      <c r="E8" s="36" t="s">
        <v>208</v>
      </c>
      <c r="F8" s="22" t="s">
        <v>183</v>
      </c>
      <c r="G8" s="17"/>
    </row>
    <row r="9" spans="1:7" x14ac:dyDescent="0.3">
      <c r="A9" s="17" t="s">
        <v>77</v>
      </c>
      <c r="B9" s="22" t="s">
        <v>135</v>
      </c>
      <c r="C9" s="22"/>
      <c r="D9" s="18">
        <v>10</v>
      </c>
      <c r="E9" s="22"/>
      <c r="F9" s="22" t="s">
        <v>183</v>
      </c>
      <c r="G9" s="17"/>
    </row>
    <row r="10" spans="1:7" x14ac:dyDescent="0.3">
      <c r="A10" s="17" t="s">
        <v>76</v>
      </c>
      <c r="B10" s="22" t="s">
        <v>195</v>
      </c>
      <c r="C10" s="22"/>
      <c r="D10" s="18">
        <v>10</v>
      </c>
      <c r="E10" s="22"/>
      <c r="F10" s="22" t="s">
        <v>183</v>
      </c>
      <c r="G10" s="60">
        <v>0.45833333333333331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053A-2EB0-4F99-9D1B-E0EB53A226F5}">
  <dimension ref="A1:G8"/>
  <sheetViews>
    <sheetView tabSelected="1" workbookViewId="0">
      <selection activeCell="G13" sqref="G13"/>
    </sheetView>
  </sheetViews>
  <sheetFormatPr defaultRowHeight="14.4" x14ac:dyDescent="0.3"/>
  <cols>
    <col min="1" max="1" width="15.33203125" bestFit="1" customWidth="1"/>
    <col min="2" max="2" width="26.109375" customWidth="1"/>
    <col min="3" max="3" width="17.5546875" customWidth="1"/>
    <col min="5" max="5" width="51" bestFit="1" customWidth="1"/>
  </cols>
  <sheetData>
    <row r="1" spans="1:7" x14ac:dyDescent="0.3">
      <c r="A1" s="24" t="s">
        <v>175</v>
      </c>
      <c r="B1" s="24" t="s">
        <v>1</v>
      </c>
      <c r="C1" s="24" t="s">
        <v>2</v>
      </c>
      <c r="D1" s="24" t="s">
        <v>3</v>
      </c>
      <c r="E1" s="24" t="s">
        <v>4</v>
      </c>
      <c r="F1" s="61"/>
      <c r="G1" s="61"/>
    </row>
    <row r="2" spans="1:7" x14ac:dyDescent="0.3">
      <c r="A2" s="17" t="s">
        <v>100</v>
      </c>
      <c r="B2" s="22" t="s">
        <v>115</v>
      </c>
      <c r="C2" s="25"/>
      <c r="D2" s="29">
        <v>0</v>
      </c>
      <c r="E2" s="22" t="s">
        <v>203</v>
      </c>
      <c r="F2" s="22" t="s">
        <v>181</v>
      </c>
      <c r="G2" s="60">
        <v>0.35416666666666669</v>
      </c>
    </row>
    <row r="3" spans="1:7" x14ac:dyDescent="0.3">
      <c r="A3" s="17" t="s">
        <v>75</v>
      </c>
      <c r="B3" s="22" t="s">
        <v>21</v>
      </c>
      <c r="C3" s="22" t="s">
        <v>22</v>
      </c>
      <c r="D3" s="18">
        <v>30</v>
      </c>
      <c r="E3" s="22" t="s">
        <v>142</v>
      </c>
      <c r="F3" s="22" t="s">
        <v>182</v>
      </c>
      <c r="G3" s="60">
        <v>0.375</v>
      </c>
    </row>
    <row r="4" spans="1:7" x14ac:dyDescent="0.3">
      <c r="A4" s="17" t="s">
        <v>75</v>
      </c>
      <c r="B4" s="22" t="s">
        <v>18</v>
      </c>
      <c r="C4" s="22" t="s">
        <v>19</v>
      </c>
      <c r="D4" s="18">
        <v>35</v>
      </c>
      <c r="E4" s="30" t="s">
        <v>139</v>
      </c>
      <c r="F4" s="22" t="s">
        <v>182</v>
      </c>
      <c r="G4" s="60">
        <v>0.39583333333333331</v>
      </c>
    </row>
    <row r="5" spans="1:7" x14ac:dyDescent="0.3">
      <c r="A5" s="17" t="s">
        <v>72</v>
      </c>
      <c r="B5" s="22" t="s">
        <v>18</v>
      </c>
      <c r="C5" s="22" t="s">
        <v>19</v>
      </c>
      <c r="D5" s="18">
        <v>25</v>
      </c>
      <c r="E5" s="30" t="s">
        <v>140</v>
      </c>
      <c r="F5" s="22" t="s">
        <v>182</v>
      </c>
      <c r="G5" s="60">
        <v>0.41666666666666669</v>
      </c>
    </row>
    <row r="6" spans="1:7" x14ac:dyDescent="0.3">
      <c r="A6" s="17" t="s">
        <v>72</v>
      </c>
      <c r="B6" s="22" t="s">
        <v>18</v>
      </c>
      <c r="C6" s="22" t="s">
        <v>19</v>
      </c>
      <c r="D6" s="27">
        <v>8</v>
      </c>
      <c r="E6" s="30" t="s">
        <v>141</v>
      </c>
      <c r="F6" s="22" t="s">
        <v>182</v>
      </c>
      <c r="G6" s="60">
        <v>0.4375</v>
      </c>
    </row>
    <row r="7" spans="1:7" x14ac:dyDescent="0.3">
      <c r="A7" s="17" t="s">
        <v>76</v>
      </c>
      <c r="B7" s="22" t="s">
        <v>5</v>
      </c>
      <c r="C7" s="22" t="s">
        <v>6</v>
      </c>
      <c r="D7" s="18">
        <v>20</v>
      </c>
      <c r="E7" s="22" t="s">
        <v>143</v>
      </c>
      <c r="F7" s="22" t="s">
        <v>181</v>
      </c>
      <c r="G7" s="60">
        <v>0.45833333333333331</v>
      </c>
    </row>
    <row r="8" spans="1:7" x14ac:dyDescent="0.3">
      <c r="A8" s="17" t="s">
        <v>174</v>
      </c>
      <c r="B8" s="22" t="s">
        <v>185</v>
      </c>
      <c r="C8" s="25"/>
      <c r="D8" s="29">
        <v>0</v>
      </c>
      <c r="E8" s="22" t="s">
        <v>203</v>
      </c>
      <c r="F8" s="22" t="s">
        <v>182</v>
      </c>
      <c r="G8" s="60">
        <v>0.47916666666666669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ED69-B84D-43D6-944F-2684AEDFE93E}">
  <dimension ref="A1:G8"/>
  <sheetViews>
    <sheetView workbookViewId="0">
      <selection activeCell="B8" sqref="B8"/>
    </sheetView>
  </sheetViews>
  <sheetFormatPr defaultRowHeight="14.4" x14ac:dyDescent="0.3"/>
  <cols>
    <col min="1" max="1" width="15.33203125" bestFit="1" customWidth="1"/>
    <col min="2" max="2" width="38" customWidth="1"/>
    <col min="3" max="3" width="19.33203125" customWidth="1"/>
    <col min="5" max="5" width="31.6640625" customWidth="1"/>
  </cols>
  <sheetData>
    <row r="1" spans="1:7" x14ac:dyDescent="0.3">
      <c r="A1" s="24" t="s">
        <v>175</v>
      </c>
      <c r="B1" s="24" t="s">
        <v>1</v>
      </c>
      <c r="C1" s="24" t="s">
        <v>2</v>
      </c>
      <c r="D1" s="24" t="s">
        <v>3</v>
      </c>
      <c r="E1" s="24" t="s">
        <v>4</v>
      </c>
      <c r="F1" s="17"/>
      <c r="G1" s="17"/>
    </row>
    <row r="2" spans="1:7" x14ac:dyDescent="0.3">
      <c r="A2" s="17" t="s">
        <v>74</v>
      </c>
      <c r="B2" s="22" t="s">
        <v>58</v>
      </c>
      <c r="C2" s="22" t="s">
        <v>145</v>
      </c>
      <c r="D2" s="18">
        <v>20</v>
      </c>
      <c r="E2" s="22" t="s">
        <v>144</v>
      </c>
      <c r="F2" s="22" t="s">
        <v>181</v>
      </c>
      <c r="G2" s="60">
        <v>0.35416666666666669</v>
      </c>
    </row>
    <row r="3" spans="1:7" x14ac:dyDescent="0.3">
      <c r="A3" s="17" t="s">
        <v>77</v>
      </c>
      <c r="B3" s="22" t="s">
        <v>11</v>
      </c>
      <c r="C3" s="22" t="s">
        <v>51</v>
      </c>
      <c r="D3" s="27">
        <v>25</v>
      </c>
      <c r="E3" s="22" t="s">
        <v>152</v>
      </c>
      <c r="F3" s="22" t="s">
        <v>181</v>
      </c>
      <c r="G3" s="60">
        <v>0.375</v>
      </c>
    </row>
    <row r="4" spans="1:7" x14ac:dyDescent="0.3">
      <c r="A4" s="17" t="s">
        <v>78</v>
      </c>
      <c r="B4" s="22" t="s">
        <v>36</v>
      </c>
      <c r="C4" s="22" t="s">
        <v>37</v>
      </c>
      <c r="D4" s="18">
        <v>20</v>
      </c>
      <c r="E4" s="22" t="s">
        <v>90</v>
      </c>
      <c r="F4" s="22" t="s">
        <v>181</v>
      </c>
      <c r="G4" s="60">
        <v>0.39583333333333331</v>
      </c>
    </row>
    <row r="5" spans="1:7" x14ac:dyDescent="0.3">
      <c r="A5" s="17" t="s">
        <v>79</v>
      </c>
      <c r="B5" s="22" t="s">
        <v>36</v>
      </c>
      <c r="C5" s="22" t="s">
        <v>37</v>
      </c>
      <c r="D5" s="27">
        <v>22</v>
      </c>
      <c r="E5" s="22" t="s">
        <v>89</v>
      </c>
      <c r="F5" s="22" t="s">
        <v>181</v>
      </c>
      <c r="G5" s="60">
        <v>0.41666666666666669</v>
      </c>
    </row>
    <row r="6" spans="1:7" x14ac:dyDescent="0.3">
      <c r="A6" s="17" t="s">
        <v>80</v>
      </c>
      <c r="B6" s="22" t="s">
        <v>67</v>
      </c>
      <c r="C6" s="22" t="s">
        <v>44</v>
      </c>
      <c r="D6" s="18">
        <v>24</v>
      </c>
      <c r="E6" s="22" t="s">
        <v>88</v>
      </c>
      <c r="F6" s="22" t="s">
        <v>181</v>
      </c>
      <c r="G6" s="60">
        <v>0.4375</v>
      </c>
    </row>
    <row r="7" spans="1:7" x14ac:dyDescent="0.3">
      <c r="A7" s="17" t="s">
        <v>80</v>
      </c>
      <c r="B7" s="22" t="s">
        <v>67</v>
      </c>
      <c r="C7" s="22" t="s">
        <v>44</v>
      </c>
      <c r="D7" s="27">
        <v>10</v>
      </c>
      <c r="E7" s="22" t="s">
        <v>91</v>
      </c>
      <c r="F7" s="22" t="s">
        <v>181</v>
      </c>
      <c r="G7" s="60">
        <v>0.45833333333333331</v>
      </c>
    </row>
    <row r="8" spans="1:7" x14ac:dyDescent="0.3">
      <c r="A8" s="17" t="s">
        <v>100</v>
      </c>
      <c r="B8" s="22" t="s">
        <v>115</v>
      </c>
      <c r="C8" s="25"/>
      <c r="D8" s="29">
        <v>0</v>
      </c>
      <c r="E8" s="22" t="s">
        <v>203</v>
      </c>
      <c r="F8" s="22" t="s">
        <v>181</v>
      </c>
      <c r="G8" s="60">
        <v>0.47916666666666669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01C8-1FAD-4BD8-B3E8-759005629A71}">
  <dimension ref="A1:G7"/>
  <sheetViews>
    <sheetView workbookViewId="0">
      <selection activeCell="G7" sqref="A1:G7"/>
    </sheetView>
  </sheetViews>
  <sheetFormatPr defaultRowHeight="14.4" x14ac:dyDescent="0.3"/>
  <cols>
    <col min="1" max="1" width="15.33203125" bestFit="1" customWidth="1"/>
    <col min="2" max="2" width="20.6640625" bestFit="1" customWidth="1"/>
    <col min="3" max="3" width="18.88671875" customWidth="1"/>
    <col min="5" max="5" width="46.6640625" customWidth="1"/>
    <col min="6" max="6" width="10.44140625" customWidth="1"/>
  </cols>
  <sheetData>
    <row r="1" spans="1:7" x14ac:dyDescent="0.3">
      <c r="A1" s="24" t="s">
        <v>175</v>
      </c>
      <c r="B1" s="24" t="s">
        <v>1</v>
      </c>
      <c r="C1" s="24" t="s">
        <v>2</v>
      </c>
      <c r="D1" s="24" t="s">
        <v>3</v>
      </c>
      <c r="E1" s="24" t="s">
        <v>4</v>
      </c>
      <c r="F1" s="17"/>
      <c r="G1" s="17"/>
    </row>
    <row r="2" spans="1:7" x14ac:dyDescent="0.3">
      <c r="A2" s="17" t="s">
        <v>82</v>
      </c>
      <c r="B2" s="22" t="s">
        <v>13</v>
      </c>
      <c r="C2" s="22" t="s">
        <v>83</v>
      </c>
      <c r="D2" s="27">
        <v>25</v>
      </c>
      <c r="E2" s="22" t="s">
        <v>160</v>
      </c>
      <c r="F2" s="22" t="s">
        <v>187</v>
      </c>
      <c r="G2" s="60">
        <v>0.35416666666666669</v>
      </c>
    </row>
    <row r="3" spans="1:7" x14ac:dyDescent="0.3">
      <c r="A3" s="17" t="s">
        <v>77</v>
      </c>
      <c r="B3" s="22" t="s">
        <v>13</v>
      </c>
      <c r="C3" s="22" t="s">
        <v>84</v>
      </c>
      <c r="D3" s="27">
        <v>25</v>
      </c>
      <c r="E3" s="22" t="s">
        <v>161</v>
      </c>
      <c r="F3" s="22" t="s">
        <v>187</v>
      </c>
      <c r="G3" s="60">
        <v>0.375</v>
      </c>
    </row>
    <row r="4" spans="1:7" x14ac:dyDescent="0.3">
      <c r="A4" s="24" t="s">
        <v>204</v>
      </c>
      <c r="B4" s="22" t="s">
        <v>38</v>
      </c>
      <c r="C4" s="22" t="s">
        <v>176</v>
      </c>
      <c r="D4" s="18">
        <v>25</v>
      </c>
      <c r="E4" s="22" t="s">
        <v>178</v>
      </c>
      <c r="F4" s="22" t="s">
        <v>187</v>
      </c>
      <c r="G4" s="60">
        <v>0.39583333333333331</v>
      </c>
    </row>
    <row r="5" spans="1:7" x14ac:dyDescent="0.3">
      <c r="A5" s="31"/>
      <c r="B5" s="22"/>
      <c r="C5" s="22" t="s">
        <v>177</v>
      </c>
      <c r="D5" s="18">
        <v>9</v>
      </c>
      <c r="E5" s="36" t="s">
        <v>179</v>
      </c>
      <c r="F5" s="22" t="s">
        <v>187</v>
      </c>
      <c r="G5" s="60">
        <v>0.41666666666666669</v>
      </c>
    </row>
    <row r="6" spans="1:7" x14ac:dyDescent="0.3">
      <c r="A6" s="24" t="s">
        <v>204</v>
      </c>
      <c r="B6" s="22" t="s">
        <v>55</v>
      </c>
      <c r="C6" s="22" t="s">
        <v>108</v>
      </c>
      <c r="D6" s="18">
        <v>10</v>
      </c>
      <c r="E6" s="22" t="s">
        <v>56</v>
      </c>
      <c r="F6" s="22" t="s">
        <v>187</v>
      </c>
      <c r="G6" s="60">
        <v>0.42708333333333331</v>
      </c>
    </row>
    <row r="7" spans="1:7" x14ac:dyDescent="0.3">
      <c r="A7" s="24" t="s">
        <v>204</v>
      </c>
      <c r="B7" s="22" t="s">
        <v>55</v>
      </c>
      <c r="C7" s="22" t="s">
        <v>155</v>
      </c>
      <c r="D7" s="18" t="s">
        <v>10</v>
      </c>
      <c r="E7" s="22" t="s">
        <v>109</v>
      </c>
      <c r="F7" s="22" t="s">
        <v>187</v>
      </c>
      <c r="G7" s="60">
        <v>0.4375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C1FC-6AD3-4D74-80BB-8CA69D1E9F43}">
  <dimension ref="A1:G8"/>
  <sheetViews>
    <sheetView workbookViewId="0">
      <selection activeCell="E17" sqref="E17"/>
    </sheetView>
  </sheetViews>
  <sheetFormatPr defaultRowHeight="14.4" x14ac:dyDescent="0.3"/>
  <cols>
    <col min="1" max="1" width="15.33203125" bestFit="1" customWidth="1"/>
    <col min="2" max="2" width="26.44140625" bestFit="1" customWidth="1"/>
    <col min="3" max="3" width="20" bestFit="1" customWidth="1"/>
    <col min="5" max="5" width="24.109375" customWidth="1"/>
  </cols>
  <sheetData>
    <row r="1" spans="1:7" x14ac:dyDescent="0.3">
      <c r="A1" s="24" t="s">
        <v>71</v>
      </c>
      <c r="B1" s="24" t="s">
        <v>1</v>
      </c>
      <c r="C1" s="24" t="s">
        <v>2</v>
      </c>
      <c r="D1" s="24" t="s">
        <v>3</v>
      </c>
      <c r="E1" s="24" t="s">
        <v>4</v>
      </c>
      <c r="F1" s="17"/>
      <c r="G1" s="17"/>
    </row>
    <row r="2" spans="1:7" x14ac:dyDescent="0.3">
      <c r="A2" s="17" t="s">
        <v>81</v>
      </c>
      <c r="B2" s="22" t="s">
        <v>13</v>
      </c>
      <c r="C2" s="22" t="s">
        <v>95</v>
      </c>
      <c r="D2" s="29">
        <v>0</v>
      </c>
      <c r="E2" s="22" t="s">
        <v>209</v>
      </c>
      <c r="F2" s="22" t="s">
        <v>188</v>
      </c>
      <c r="G2" s="60">
        <v>0.35416666666666669</v>
      </c>
    </row>
    <row r="3" spans="1:7" x14ac:dyDescent="0.3">
      <c r="A3" s="17" t="s">
        <v>78</v>
      </c>
      <c r="B3" s="22" t="s">
        <v>13</v>
      </c>
      <c r="C3" s="22" t="s">
        <v>87</v>
      </c>
      <c r="D3" s="27">
        <v>24</v>
      </c>
      <c r="E3" s="22" t="s">
        <v>92</v>
      </c>
      <c r="F3" s="22" t="s">
        <v>188</v>
      </c>
      <c r="G3" s="60">
        <v>0.36458333333333331</v>
      </c>
    </row>
    <row r="4" spans="1:7" x14ac:dyDescent="0.3">
      <c r="A4" s="17" t="s">
        <v>78</v>
      </c>
      <c r="B4" s="22" t="s">
        <v>13</v>
      </c>
      <c r="C4" s="22" t="s">
        <v>94</v>
      </c>
      <c r="D4" s="18">
        <v>25</v>
      </c>
      <c r="E4" s="22" t="s">
        <v>93</v>
      </c>
      <c r="F4" s="22" t="s">
        <v>188</v>
      </c>
      <c r="G4" s="60">
        <v>0.38541666666666669</v>
      </c>
    </row>
    <row r="5" spans="1:7" x14ac:dyDescent="0.3">
      <c r="A5" s="24" t="s">
        <v>123</v>
      </c>
      <c r="B5" s="22" t="s">
        <v>65</v>
      </c>
      <c r="C5" s="22"/>
      <c r="D5" s="18"/>
      <c r="E5" s="36"/>
      <c r="F5" s="22"/>
      <c r="G5" s="60"/>
    </row>
    <row r="6" spans="1:7" x14ac:dyDescent="0.3">
      <c r="A6" s="32" t="s">
        <v>105</v>
      </c>
      <c r="B6" s="22" t="s">
        <v>193</v>
      </c>
      <c r="C6" s="22"/>
      <c r="D6" s="18">
        <v>18</v>
      </c>
      <c r="E6" s="18"/>
      <c r="F6" s="22" t="s">
        <v>188</v>
      </c>
      <c r="G6" s="60">
        <v>0.41666666666666669</v>
      </c>
    </row>
    <row r="7" spans="1:7" x14ac:dyDescent="0.3">
      <c r="A7" s="17" t="s">
        <v>78</v>
      </c>
      <c r="B7" s="22" t="s">
        <v>194</v>
      </c>
      <c r="C7" s="22"/>
      <c r="D7" s="18">
        <v>26</v>
      </c>
      <c r="E7" s="18"/>
      <c r="F7" s="22" t="s">
        <v>188</v>
      </c>
      <c r="G7" s="60">
        <v>0.4375</v>
      </c>
    </row>
    <row r="8" spans="1:7" x14ac:dyDescent="0.3">
      <c r="A8" s="17" t="s">
        <v>77</v>
      </c>
      <c r="B8" s="22" t="s">
        <v>168</v>
      </c>
      <c r="C8" s="22" t="s">
        <v>169</v>
      </c>
      <c r="D8" s="18">
        <v>15</v>
      </c>
      <c r="E8" s="22"/>
      <c r="F8" s="22" t="s">
        <v>188</v>
      </c>
      <c r="G8" s="60">
        <v>0.45833333333333331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10AD-0630-49EC-82B0-A3D163EC3812}">
  <dimension ref="A1:G12"/>
  <sheetViews>
    <sheetView workbookViewId="0">
      <selection activeCell="B6" sqref="B6"/>
    </sheetView>
  </sheetViews>
  <sheetFormatPr defaultRowHeight="14.4" x14ac:dyDescent="0.3"/>
  <cols>
    <col min="1" max="1" width="15.33203125" bestFit="1" customWidth="1"/>
    <col min="2" max="2" width="32.6640625" bestFit="1" customWidth="1"/>
    <col min="3" max="3" width="16" customWidth="1"/>
    <col min="4" max="4" width="10.77734375" customWidth="1"/>
    <col min="5" max="5" width="36.77734375" customWidth="1"/>
  </cols>
  <sheetData>
    <row r="1" spans="1:7" x14ac:dyDescent="0.3">
      <c r="A1" s="34" t="s">
        <v>148</v>
      </c>
      <c r="B1" s="24" t="s">
        <v>1</v>
      </c>
      <c r="C1" s="24" t="s">
        <v>2</v>
      </c>
      <c r="D1" s="24" t="s">
        <v>3</v>
      </c>
      <c r="E1" s="24" t="s">
        <v>4</v>
      </c>
      <c r="F1" s="22"/>
      <c r="G1" s="17"/>
    </row>
    <row r="2" spans="1:7" x14ac:dyDescent="0.3">
      <c r="A2" s="17" t="s">
        <v>100</v>
      </c>
      <c r="B2" s="22" t="s">
        <v>29</v>
      </c>
      <c r="C2" s="22" t="s">
        <v>30</v>
      </c>
      <c r="D2" s="18">
        <v>25</v>
      </c>
      <c r="E2" s="22" t="s">
        <v>158</v>
      </c>
      <c r="F2" s="22" t="s">
        <v>184</v>
      </c>
      <c r="G2" s="60">
        <v>0.35416666666666669</v>
      </c>
    </row>
    <row r="3" spans="1:7" x14ac:dyDescent="0.3">
      <c r="A3" s="17" t="s">
        <v>105</v>
      </c>
      <c r="B3" s="22" t="s">
        <v>29</v>
      </c>
      <c r="C3" s="22" t="s">
        <v>107</v>
      </c>
      <c r="D3" s="18">
        <v>25</v>
      </c>
      <c r="E3" s="22" t="s">
        <v>106</v>
      </c>
      <c r="F3" s="22" t="s">
        <v>184</v>
      </c>
      <c r="G3" s="60">
        <v>0.36458333333333331</v>
      </c>
    </row>
    <row r="4" spans="1:7" x14ac:dyDescent="0.3">
      <c r="A4" s="17" t="s">
        <v>78</v>
      </c>
      <c r="B4" s="22" t="s">
        <v>29</v>
      </c>
      <c r="C4" s="22" t="s">
        <v>137</v>
      </c>
      <c r="D4" s="18">
        <v>25</v>
      </c>
      <c r="E4" s="22" t="s">
        <v>104</v>
      </c>
      <c r="F4" s="22" t="s">
        <v>184</v>
      </c>
      <c r="G4" s="60">
        <v>0.38541666666666669</v>
      </c>
    </row>
    <row r="5" spans="1:7" x14ac:dyDescent="0.3">
      <c r="A5" s="17" t="s">
        <v>210</v>
      </c>
      <c r="B5" s="22" t="s">
        <v>29</v>
      </c>
      <c r="C5" s="22" t="s">
        <v>146</v>
      </c>
      <c r="D5" s="18">
        <v>10</v>
      </c>
      <c r="E5" s="22" t="s">
        <v>211</v>
      </c>
      <c r="F5" s="22" t="s">
        <v>184</v>
      </c>
      <c r="G5" s="60">
        <v>0.40625</v>
      </c>
    </row>
    <row r="6" spans="1:7" x14ac:dyDescent="0.3">
      <c r="A6" s="34" t="s">
        <v>150</v>
      </c>
      <c r="B6" s="22"/>
      <c r="C6" s="22"/>
      <c r="D6" s="18"/>
      <c r="E6" s="22"/>
      <c r="F6" s="22"/>
      <c r="G6" s="17"/>
    </row>
    <row r="7" spans="1:7" x14ac:dyDescent="0.3">
      <c r="A7" s="59"/>
      <c r="B7" s="22" t="s">
        <v>41</v>
      </c>
      <c r="C7" s="22"/>
      <c r="D7" s="18">
        <v>25</v>
      </c>
      <c r="E7" s="22" t="s">
        <v>171</v>
      </c>
      <c r="F7" s="22" t="s">
        <v>184</v>
      </c>
      <c r="G7" s="60">
        <v>0.42708333333333331</v>
      </c>
    </row>
    <row r="8" spans="1:7" x14ac:dyDescent="0.3">
      <c r="A8" s="17"/>
      <c r="B8" s="22" t="s">
        <v>41</v>
      </c>
      <c r="C8" s="22"/>
      <c r="D8" s="18">
        <v>25</v>
      </c>
      <c r="E8" s="22" t="s">
        <v>172</v>
      </c>
      <c r="F8" s="22" t="s">
        <v>184</v>
      </c>
      <c r="G8" s="60">
        <v>0.44791666666666669</v>
      </c>
    </row>
    <row r="9" spans="1:7" x14ac:dyDescent="0.3">
      <c r="A9" s="17"/>
      <c r="B9" s="22" t="s">
        <v>41</v>
      </c>
      <c r="C9" s="22"/>
      <c r="D9" s="18">
        <v>5</v>
      </c>
      <c r="E9" s="22" t="s">
        <v>173</v>
      </c>
      <c r="F9" s="22" t="s">
        <v>184</v>
      </c>
      <c r="G9" s="60">
        <v>0.45833333333333331</v>
      </c>
    </row>
    <row r="10" spans="1:7" x14ac:dyDescent="0.3">
      <c r="A10" s="24" t="s">
        <v>175</v>
      </c>
      <c r="B10" s="18"/>
      <c r="C10" s="18"/>
      <c r="D10" s="18"/>
      <c r="E10" s="18"/>
      <c r="F10" s="22"/>
      <c r="G10" s="17"/>
    </row>
    <row r="11" spans="1:7" x14ac:dyDescent="0.3">
      <c r="A11" s="17" t="s">
        <v>100</v>
      </c>
      <c r="B11" s="22" t="s">
        <v>213</v>
      </c>
      <c r="C11" s="25"/>
      <c r="D11" s="27">
        <v>10</v>
      </c>
      <c r="E11" s="22" t="s">
        <v>212</v>
      </c>
      <c r="F11" s="22" t="s">
        <v>184</v>
      </c>
      <c r="G11" s="60">
        <v>0.46875</v>
      </c>
    </row>
    <row r="12" spans="1:7" x14ac:dyDescent="0.3">
      <c r="A12" s="17"/>
      <c r="B12" s="22" t="s">
        <v>214</v>
      </c>
      <c r="C12" s="17"/>
      <c r="D12" s="17"/>
      <c r="E12" s="17"/>
      <c r="F12" s="17"/>
      <c r="G12" s="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2022</vt:lpstr>
      <vt:lpstr>2024</vt:lpstr>
      <vt:lpstr>TÁŇA</vt:lpstr>
      <vt:lpstr>MAREK</vt:lpstr>
      <vt:lpstr>FILIP</vt:lpstr>
      <vt:lpstr>SK 6</vt:lpstr>
      <vt:lpstr>SK 5</vt:lpstr>
      <vt:lpstr>SK 4</vt:lpstr>
      <vt:lpstr>SK 3</vt:lpstr>
      <vt:lpstr>SK 2</vt:lpstr>
      <vt:lpstr>SK 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Aleksićová Marija, Mgr.</dc:creator>
  <cp:lastModifiedBy>Aleksićová Marija, Mgr.</cp:lastModifiedBy>
  <cp:lastPrinted>2024-12-04T20:32:53Z</cp:lastPrinted>
  <dcterms:created xsi:type="dcterms:W3CDTF">2022-12-02T08:29:33Z</dcterms:created>
  <dcterms:modified xsi:type="dcterms:W3CDTF">2024-12-04T21:41:10Z</dcterms:modified>
</cp:coreProperties>
</file>