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Čanecký Petr\"/>
    </mc:Choice>
  </mc:AlternateContent>
  <xr:revisionPtr revIDLastSave="0" documentId="8_{52A2280F-AB1B-45B1-9753-50D71DD3FBB3}" xr6:coauthVersionLast="36" xr6:coauthVersionMax="36" xr10:uidLastSave="{00000000-0000-0000-0000-000000000000}"/>
  <bookViews>
    <workbookView xWindow="-120" yWindow="-120" windowWidth="29040" windowHeight="15840" xr2:uid="{F904B763-2C7F-4AC2-8ED7-78EE62A83D9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/>
  <c r="G5" i="1"/>
  <c r="G6" i="1"/>
  <c r="G7" i="1"/>
  <c r="G8" i="1"/>
  <c r="G9" i="1"/>
  <c r="G10" i="1"/>
  <c r="G11" i="1"/>
  <c r="G3" i="1"/>
</calcChain>
</file>

<file path=xl/sharedStrings.xml><?xml version="1.0" encoding="utf-8"?>
<sst xmlns="http://schemas.openxmlformats.org/spreadsheetml/2006/main" count="30" uniqueCount="30">
  <si>
    <t>Název pomůcky</t>
  </si>
  <si>
    <t>VZP kód</t>
  </si>
  <si>
    <t>REF</t>
  </si>
  <si>
    <t xml:space="preserve">Stříkačka 5 ml </t>
  </si>
  <si>
    <t>46060451V</t>
  </si>
  <si>
    <t>Jehla Sterican, B. Braun, 18 G</t>
  </si>
  <si>
    <t>počet balení</t>
  </si>
  <si>
    <t>Clinell 2% Chlorhexidine, desinfekční čtvereček , 240 ks</t>
  </si>
  <si>
    <t>CL-536</t>
  </si>
  <si>
    <t>ZHPFN02</t>
  </si>
  <si>
    <t>Rukavice nesterilní, nitrilové, KORAKO-MEDICAL, 100 ks</t>
  </si>
  <si>
    <t>4PE1307G</t>
  </si>
  <si>
    <t>počet ks</t>
  </si>
  <si>
    <t>4617207V</t>
  </si>
  <si>
    <t>Stříkačka  BD Posiflush SP 10ml 0,9 NaCl</t>
  </si>
  <si>
    <t>PB3105M</t>
  </si>
  <si>
    <t>PETR ČANECKÝ, r.č. 051120/3242, pojišťovna 205</t>
  </si>
  <si>
    <t>Cena za 1 ks</t>
  </si>
  <si>
    <t>Cena celkem</t>
  </si>
  <si>
    <t>balení pouze po 30 ks</t>
  </si>
  <si>
    <t>Poznámka</t>
  </si>
  <si>
    <t>balení pouze po 100 ks</t>
  </si>
  <si>
    <t>balení po 100 ks</t>
  </si>
  <si>
    <t>Stříkačka Omnifix, B. Braun 20 ml se závitem</t>
  </si>
  <si>
    <t>Hadička spojovací, CAIR LGL 50 cm Mediform</t>
  </si>
  <si>
    <t>Desinfekční uzávěr POLYSWAB (70% IPA)</t>
  </si>
  <si>
    <t>balení po 500 ks</t>
  </si>
  <si>
    <t>Fyziologický roztok Viaflo 100 ml, Baxter 60 ks</t>
  </si>
  <si>
    <t>balení po 60 ks</t>
  </si>
  <si>
    <t>Suma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</si>
</sst>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042F-9E02-4CA3-8047-D55705759861}">
  <dimension ref="A1:H13"/>
  <sheetViews>
    <sheetView tabSelected="1" workbookViewId="0">
      <selection activeCell="A18" sqref="A18"/>
    </sheetView>
  </sheetViews>
  <sheetFormatPr defaultRowHeight="15" x14ac:dyDescent="0.25"/>
  <cols>
    <col min="1" max="1" width="51.140625" bestFit="1" customWidth="1"/>
    <col min="2" max="2" width="8.140625" bestFit="1" customWidth="1"/>
    <col min="3" max="3" width="10.28515625" style="1" bestFit="1" customWidth="1"/>
    <col min="4" max="4" width="12" style="1" customWidth="1"/>
    <col min="5" max="5" width="8.28515625" style="1" bestFit="1" customWidth="1"/>
    <col min="6" max="6" width="12.7109375" style="7" bestFit="1" customWidth="1"/>
    <col min="7" max="7" width="12.28515625" style="7" bestFit="1" customWidth="1"/>
    <col min="8" max="8" width="21" bestFit="1" customWidth="1"/>
  </cols>
  <sheetData>
    <row r="1" spans="1:8" s="6" customFormat="1" x14ac:dyDescent="0.25">
      <c r="A1" s="2" t="s">
        <v>16</v>
      </c>
      <c r="B1" s="2"/>
      <c r="C1" s="5"/>
      <c r="D1" s="5"/>
      <c r="E1" s="5"/>
      <c r="F1" s="9"/>
      <c r="G1" s="9"/>
      <c r="H1" s="2"/>
    </row>
    <row r="2" spans="1:8" s="6" customFormat="1" x14ac:dyDescent="0.25">
      <c r="A2" s="5" t="s">
        <v>0</v>
      </c>
      <c r="B2" s="5" t="s">
        <v>1</v>
      </c>
      <c r="C2" s="5" t="s">
        <v>2</v>
      </c>
      <c r="D2" s="5" t="s">
        <v>6</v>
      </c>
      <c r="E2" s="5" t="s">
        <v>12</v>
      </c>
      <c r="F2" s="9" t="s">
        <v>17</v>
      </c>
      <c r="G2" s="9" t="s">
        <v>18</v>
      </c>
      <c r="H2" s="10" t="s">
        <v>20</v>
      </c>
    </row>
    <row r="3" spans="1:8" x14ac:dyDescent="0.25">
      <c r="A3" s="3" t="s">
        <v>23</v>
      </c>
      <c r="B3" s="3"/>
      <c r="C3" s="4" t="s">
        <v>13</v>
      </c>
      <c r="D3" s="4"/>
      <c r="E3" s="4">
        <v>100</v>
      </c>
      <c r="F3" s="8">
        <v>12.3</v>
      </c>
      <c r="G3" s="8">
        <f>PRODUCT(E3:F3)</f>
        <v>1230</v>
      </c>
      <c r="H3" s="3" t="s">
        <v>21</v>
      </c>
    </row>
    <row r="4" spans="1:8" x14ac:dyDescent="0.25">
      <c r="A4" s="3" t="s">
        <v>14</v>
      </c>
      <c r="B4" s="3"/>
      <c r="C4" s="4">
        <v>306585</v>
      </c>
      <c r="D4" s="4"/>
      <c r="E4" s="4">
        <v>60</v>
      </c>
      <c r="F4" s="8">
        <v>8.34</v>
      </c>
      <c r="G4" s="8">
        <f t="shared" ref="G4:G11" si="0">PRODUCT(E4:F4)</f>
        <v>500.4</v>
      </c>
      <c r="H4" s="3" t="s">
        <v>19</v>
      </c>
    </row>
    <row r="5" spans="1:8" x14ac:dyDescent="0.25">
      <c r="A5" s="3" t="s">
        <v>24</v>
      </c>
      <c r="B5" s="3"/>
      <c r="C5" s="4" t="s">
        <v>15</v>
      </c>
      <c r="D5" s="4"/>
      <c r="E5" s="4">
        <v>40</v>
      </c>
      <c r="F5" s="8">
        <v>39.200000000000003</v>
      </c>
      <c r="G5" s="8">
        <f t="shared" si="0"/>
        <v>1568</v>
      </c>
      <c r="H5" s="3"/>
    </row>
    <row r="6" spans="1:8" x14ac:dyDescent="0.25">
      <c r="A6" s="3" t="s">
        <v>3</v>
      </c>
      <c r="B6" s="3"/>
      <c r="C6" s="4" t="s">
        <v>4</v>
      </c>
      <c r="D6" s="4"/>
      <c r="E6" s="4">
        <v>40</v>
      </c>
      <c r="F6" s="8">
        <v>2.11</v>
      </c>
      <c r="G6" s="8">
        <f t="shared" si="0"/>
        <v>84.399999999999991</v>
      </c>
      <c r="H6" s="3"/>
    </row>
    <row r="7" spans="1:8" x14ac:dyDescent="0.25">
      <c r="A7" s="3" t="s">
        <v>5</v>
      </c>
      <c r="B7" s="3"/>
      <c r="C7" s="4">
        <v>4665120</v>
      </c>
      <c r="D7" s="4"/>
      <c r="E7" s="4">
        <v>100</v>
      </c>
      <c r="F7" s="8">
        <v>1.03</v>
      </c>
      <c r="G7" s="8">
        <f t="shared" si="0"/>
        <v>103</v>
      </c>
      <c r="H7" s="3" t="s">
        <v>22</v>
      </c>
    </row>
    <row r="8" spans="1:8" x14ac:dyDescent="0.25">
      <c r="A8" s="3" t="s">
        <v>25</v>
      </c>
      <c r="B8" s="3"/>
      <c r="C8" s="4">
        <v>90309</v>
      </c>
      <c r="D8" s="4">
        <v>1</v>
      </c>
      <c r="E8" s="4">
        <v>500</v>
      </c>
      <c r="F8" s="8">
        <v>5.05</v>
      </c>
      <c r="G8" s="8">
        <f t="shared" si="0"/>
        <v>2525</v>
      </c>
      <c r="H8" s="3" t="s">
        <v>26</v>
      </c>
    </row>
    <row r="9" spans="1:8" x14ac:dyDescent="0.25">
      <c r="A9" s="3" t="s">
        <v>7</v>
      </c>
      <c r="B9" s="3"/>
      <c r="C9" s="4" t="s">
        <v>8</v>
      </c>
      <c r="D9" s="4">
        <v>1</v>
      </c>
      <c r="E9" s="4">
        <v>1</v>
      </c>
      <c r="F9" s="8">
        <v>359.8</v>
      </c>
      <c r="G9" s="8">
        <f t="shared" si="0"/>
        <v>359.8</v>
      </c>
      <c r="H9" s="3"/>
    </row>
    <row r="10" spans="1:8" x14ac:dyDescent="0.25">
      <c r="A10" s="3" t="s">
        <v>10</v>
      </c>
      <c r="B10" s="3"/>
      <c r="C10" s="4" t="s">
        <v>9</v>
      </c>
      <c r="D10" s="4">
        <v>1</v>
      </c>
      <c r="E10" s="4">
        <v>1</v>
      </c>
      <c r="F10" s="8">
        <v>120.32</v>
      </c>
      <c r="G10" s="8">
        <f t="shared" si="0"/>
        <v>120.32</v>
      </c>
      <c r="H10" s="3"/>
    </row>
    <row r="11" spans="1:8" x14ac:dyDescent="0.25">
      <c r="A11" s="3" t="s">
        <v>27</v>
      </c>
      <c r="B11" s="3"/>
      <c r="C11" s="4" t="s">
        <v>11</v>
      </c>
      <c r="D11" s="4"/>
      <c r="E11" s="4">
        <v>1</v>
      </c>
      <c r="F11" s="8">
        <v>1071.44</v>
      </c>
      <c r="G11" s="8">
        <f t="shared" si="0"/>
        <v>1071.44</v>
      </c>
      <c r="H11" s="3" t="s">
        <v>28</v>
      </c>
    </row>
    <row r="12" spans="1:8" s="11" customFormat="1" x14ac:dyDescent="0.25">
      <c r="C12" s="12"/>
      <c r="D12" s="12"/>
      <c r="E12" s="12"/>
      <c r="F12" s="13"/>
      <c r="G12" s="13"/>
    </row>
    <row r="13" spans="1:8" s="11" customFormat="1" x14ac:dyDescent="0.25">
      <c r="C13" s="12"/>
      <c r="D13" s="12"/>
      <c r="E13" s="12"/>
      <c r="F13" s="13" t="s">
        <v>29</v>
      </c>
      <c r="G13" s="13">
        <f>SUM(G3:G12)</f>
        <v>7562.3600000000006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Piňosová Veronika, PharmDr.</cp:lastModifiedBy>
  <dcterms:created xsi:type="dcterms:W3CDTF">2023-05-01T16:06:58Z</dcterms:created>
  <dcterms:modified xsi:type="dcterms:W3CDTF">2023-06-06T06:44:14Z</dcterms:modified>
</cp:coreProperties>
</file>