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/>
  </bookViews>
  <sheets>
    <sheet name="Tšponová" sheetId="6" r:id="rId1"/>
  </sheets>
  <calcPr calcId="125725"/>
</workbook>
</file>

<file path=xl/calcChain.xml><?xml version="1.0" encoding="utf-8"?>
<calcChain xmlns="http://schemas.openxmlformats.org/spreadsheetml/2006/main">
  <c r="E14" i="6"/>
  <c r="E12"/>
  <c r="E11"/>
  <c r="E10"/>
  <c r="E9"/>
  <c r="E7"/>
  <c r="E6"/>
  <c r="E5"/>
</calcChain>
</file>

<file path=xl/sharedStrings.xml><?xml version="1.0" encoding="utf-8"?>
<sst xmlns="http://schemas.openxmlformats.org/spreadsheetml/2006/main" count="18" uniqueCount="18">
  <si>
    <t>Název produktu</t>
  </si>
  <si>
    <t>Katalogové číslo</t>
  </si>
  <si>
    <t>Stříkačky 20 ml, 100 ks</t>
  </si>
  <si>
    <t>4606205V</t>
  </si>
  <si>
    <t>Celkem kusů</t>
  </si>
  <si>
    <t>PÉČE O TRACHEOSTOMII</t>
  </si>
  <si>
    <t>ENTERÁLNÍ VÝŽIVA A LÉKY</t>
  </si>
  <si>
    <t>Optilube active, 6 ml, 10 ks</t>
  </si>
  <si>
    <t>0,9 % Natrium chloratum, 10 ml, 20 ks</t>
  </si>
  <si>
    <t>Cena</t>
  </si>
  <si>
    <t>Úhrada</t>
  </si>
  <si>
    <t>Ambuvak silikonový pediatrický, REF: 7151000</t>
  </si>
  <si>
    <t>Stříkačky 10 ml, 100 ks</t>
  </si>
  <si>
    <t>4606108V</t>
  </si>
  <si>
    <t>Nasogastrická sonda B Braun, 6 CH, 50 cm, 100 ks</t>
  </si>
  <si>
    <t>Příslušenství k TSK - umělý nos, BEZ O2 přípojky, Teleflex Humid-Vent Mini, malý, 30 ks/balení</t>
  </si>
  <si>
    <t>Anna Bělunková (Dg.: J 38.6 - Zúžení hrtanu) - plánovaná spotřeba na 3 měsíce, ZP 205, RČ 196008/0353</t>
  </si>
  <si>
    <t>celkem: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</si>
</sst>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0" fillId="0" borderId="4" xfId="0" applyNumberFormat="1" applyBorder="1" applyAlignment="1">
      <alignment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0" fillId="3" borderId="6" xfId="0" applyNumberFormat="1" applyFill="1" applyBorder="1" applyAlignment="1">
      <alignment vertical="center" wrapText="1"/>
    </xf>
    <xf numFmtId="2" fontId="1" fillId="4" borderId="6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zoomScale="80" zoomScaleNormal="80" workbookViewId="0">
      <pane ySplit="1" topLeftCell="A2" activePane="bottomLeft" state="frozen"/>
      <selection pane="bottomLeft" activeCell="C14" sqref="C14:E14"/>
    </sheetView>
  </sheetViews>
  <sheetFormatPr defaultRowHeight="14.4"/>
  <cols>
    <col min="1" max="1" width="47.44140625" customWidth="1"/>
    <col min="2" max="2" width="10.44140625" customWidth="1"/>
    <col min="3" max="3" width="15.109375" customWidth="1"/>
    <col min="4" max="5" width="12.88671875" style="2" customWidth="1"/>
    <col min="6" max="26" width="9.109375" style="1"/>
  </cols>
  <sheetData>
    <row r="1" spans="1:22" ht="21.6" thickBot="1">
      <c r="A1" s="19" t="s">
        <v>16</v>
      </c>
      <c r="B1" s="20"/>
      <c r="C1" s="20"/>
      <c r="D1" s="20"/>
      <c r="E1" s="2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2" ht="15" thickBot="1">
      <c r="A2" s="4"/>
      <c r="B2" s="4"/>
      <c r="C2" s="4"/>
      <c r="D2" s="21"/>
      <c r="E2" s="2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ht="36.6" thickBot="1">
      <c r="A3" s="5" t="s">
        <v>0</v>
      </c>
      <c r="B3" s="6" t="s">
        <v>4</v>
      </c>
      <c r="C3" s="6" t="s">
        <v>1</v>
      </c>
      <c r="D3" s="22" t="s">
        <v>9</v>
      </c>
      <c r="E3" s="22" t="s">
        <v>10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2" ht="18.600000000000001" thickBot="1">
      <c r="A4" s="7" t="s">
        <v>5</v>
      </c>
      <c r="B4" s="8"/>
      <c r="C4" s="8"/>
      <c r="D4" s="23"/>
      <c r="E4" s="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2" ht="18.600000000000001" thickBot="1">
      <c r="A5" s="11" t="s">
        <v>7</v>
      </c>
      <c r="B5" s="10">
        <v>10</v>
      </c>
      <c r="C5" s="10">
        <v>1160</v>
      </c>
      <c r="D5" s="24">
        <v>42.9</v>
      </c>
      <c r="E5" s="24">
        <f>B5*D5</f>
        <v>429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2" ht="54.6" thickBot="1">
      <c r="A6" s="18" t="s">
        <v>15</v>
      </c>
      <c r="B6" s="10">
        <v>90</v>
      </c>
      <c r="C6" s="10">
        <v>10011</v>
      </c>
      <c r="D6" s="24">
        <v>63.5</v>
      </c>
      <c r="E6" s="24">
        <f t="shared" ref="E6:E12" si="0">B6*D6</f>
        <v>5715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36.6" thickBot="1">
      <c r="A7" s="9" t="s">
        <v>11</v>
      </c>
      <c r="B7" s="10">
        <v>1</v>
      </c>
      <c r="C7" s="10">
        <v>7151000</v>
      </c>
      <c r="D7" s="24">
        <v>780.4</v>
      </c>
      <c r="E7" s="24">
        <f t="shared" si="0"/>
        <v>780.4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2" ht="18.600000000000001" thickBot="1">
      <c r="A8" s="7" t="s">
        <v>6</v>
      </c>
      <c r="B8" s="8"/>
      <c r="C8" s="8"/>
      <c r="D8" s="23"/>
      <c r="E8" s="2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2" ht="18.600000000000001" thickBot="1">
      <c r="A9" s="9" t="s">
        <v>12</v>
      </c>
      <c r="B9" s="10">
        <v>100</v>
      </c>
      <c r="C9" s="10" t="s">
        <v>13</v>
      </c>
      <c r="D9" s="24">
        <v>1.58</v>
      </c>
      <c r="E9" s="24">
        <f t="shared" si="0"/>
        <v>158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2" ht="18.600000000000001" thickBot="1">
      <c r="A10" s="9" t="s">
        <v>2</v>
      </c>
      <c r="B10" s="10">
        <v>100</v>
      </c>
      <c r="C10" s="10" t="s">
        <v>3</v>
      </c>
      <c r="D10" s="24">
        <v>1.85</v>
      </c>
      <c r="E10" s="24">
        <f t="shared" si="0"/>
        <v>185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2" ht="36.6" thickBot="1">
      <c r="A11" s="12" t="s">
        <v>14</v>
      </c>
      <c r="B11" s="13">
        <v>100</v>
      </c>
      <c r="C11" s="14">
        <v>4396154</v>
      </c>
      <c r="D11" s="25">
        <v>37.72</v>
      </c>
      <c r="E11" s="24">
        <f t="shared" si="0"/>
        <v>3772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2" ht="19.2" thickTop="1" thickBot="1">
      <c r="A12" s="15" t="s">
        <v>8</v>
      </c>
      <c r="B12" s="16">
        <v>5</v>
      </c>
      <c r="C12" s="16">
        <v>395120</v>
      </c>
      <c r="D12" s="26">
        <v>183.99</v>
      </c>
      <c r="E12" s="24">
        <f t="shared" si="0"/>
        <v>919.95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4" spans="1:22" ht="19.95" customHeight="1">
      <c r="C14" s="27" t="s">
        <v>17</v>
      </c>
      <c r="D14" s="28"/>
      <c r="E14" s="28">
        <f>SUM(E5:E13)</f>
        <v>11959.35</v>
      </c>
    </row>
  </sheetData>
  <mergeCells count="1">
    <mergeCell ref="A1:E1"/>
  </mergeCells>
  <pageMargins left="0.7" right="0.7" top="0.78740157499999996" bottom="0.78740157499999996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Tšponová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2019-08-08T12:34:26Z</cp:lastPrinted>
  <dcterms:created xsi:type="dcterms:W3CDTF">2019-05-01T15:59:38Z</dcterms:created>
  <dcterms:modified xsi:type="dcterms:W3CDTF">2020-01-30T09:40:03Z</dcterms:modified>
</cp:coreProperties>
</file>