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0" activeTab="1"/>
  </bookViews>
  <sheets>
    <sheet name="Bělunková" sheetId="6" r:id="rId1"/>
    <sheet name="List1" sheetId="7" r:id="rId2"/>
  </sheets>
  <calcPr calcId="125725"/>
</workbook>
</file>

<file path=xl/calcChain.xml><?xml version="1.0" encoding="utf-8"?>
<calcChain xmlns="http://schemas.openxmlformats.org/spreadsheetml/2006/main">
  <c r="E8" i="7"/>
  <c r="E9"/>
  <c r="E7"/>
  <c r="E5"/>
  <c r="E11" l="1"/>
</calcChain>
</file>

<file path=xl/sharedStrings.xml><?xml version="1.0" encoding="utf-8"?>
<sst xmlns="http://schemas.openxmlformats.org/spreadsheetml/2006/main" count="35" uniqueCount="25">
  <si>
    <t>Název produktu</t>
  </si>
  <si>
    <t>Vypsán poukaz</t>
  </si>
  <si>
    <t>Zvýšená úhrada</t>
  </si>
  <si>
    <t>VZP kód</t>
  </si>
  <si>
    <t>Katalogové číslo</t>
  </si>
  <si>
    <t>NE</t>
  </si>
  <si>
    <t>Stříkačky 20 ml, 100 ks</t>
  </si>
  <si>
    <t>4606205V</t>
  </si>
  <si>
    <t>Celkem kusů</t>
  </si>
  <si>
    <t>PÉČE O TRACHEOSTOMII</t>
  </si>
  <si>
    <t>Počet balení</t>
  </si>
  <si>
    <t>ENTERÁLNÍ VÝŽIVA A LÉKY</t>
  </si>
  <si>
    <t>0,9 % Natrium chloratum, 10 ml, 20 ks</t>
  </si>
  <si>
    <t>Stříkačky 10 ml, 100 ks</t>
  </si>
  <si>
    <t>4606108V</t>
  </si>
  <si>
    <t>Příslušenství k TSK - umělý nos, BEZ O2 přípojky, Teleflex Humid-Vent Mini, malý, 30 ks/balení</t>
  </si>
  <si>
    <t>Anna Bělunková (Dg.: J 38.6 - Zúžení hrtanu) - plánovaná spotřeba na 3 měsíce, ZP 205, RČ 196008/0353</t>
  </si>
  <si>
    <t>Anna Bělunková  - plánovaná spotřeba na 3 měsíce</t>
  </si>
  <si>
    <t>Kat. číslo</t>
  </si>
  <si>
    <t>celkem</t>
  </si>
  <si>
    <t>cena/bal</t>
  </si>
  <si>
    <t>ks</t>
  </si>
  <si>
    <t>Stříkačky 20 ml, 1 ks</t>
  </si>
  <si>
    <t xml:space="preserve">Cena celkem: </t>
  </si>
  <si>
    <t>Stříkačky 10 ml, 1 ks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</si>
</sst>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2" fontId="5" fillId="0" borderId="10" xfId="0" applyNumberFormat="1" applyFont="1" applyBorder="1"/>
    <xf numFmtId="2" fontId="0" fillId="0" borderId="0" xfId="0" applyNumberFormat="1"/>
    <xf numFmtId="0" fontId="5" fillId="0" borderId="12" xfId="0" applyFont="1" applyBorder="1"/>
    <xf numFmtId="0" fontId="5" fillId="0" borderId="13" xfId="0" applyFont="1" applyBorder="1"/>
    <xf numFmtId="0" fontId="5" fillId="0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4" xfId="0" applyFont="1" applyBorder="1"/>
    <xf numFmtId="2" fontId="5" fillId="0" borderId="11" xfId="0" applyNumberFormat="1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zoomScale="80" zoomScaleNormal="80" workbookViewId="0">
      <pane ySplit="1" topLeftCell="A2" activePane="bottomLeft" state="frozen"/>
      <selection pane="bottomLeft" activeCell="G7" sqref="G7"/>
    </sheetView>
  </sheetViews>
  <sheetFormatPr defaultRowHeight="15"/>
  <cols>
    <col min="1" max="1" width="47.42578125" customWidth="1"/>
    <col min="2" max="2" width="8.28515625" customWidth="1"/>
    <col min="3" max="3" width="10.42578125" customWidth="1"/>
    <col min="4" max="7" width="15.140625" customWidth="1"/>
    <col min="8" max="28" width="9.140625" style="1"/>
  </cols>
  <sheetData>
    <row r="1" spans="1:24" ht="21.75" thickBot="1">
      <c r="A1" s="26" t="s">
        <v>16</v>
      </c>
      <c r="B1" s="27"/>
      <c r="C1" s="27"/>
      <c r="D1" s="27"/>
      <c r="E1" s="27"/>
      <c r="F1" s="27"/>
      <c r="G1" s="2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4" ht="15.75" thickBot="1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38.25" thickBot="1">
      <c r="A3" s="4" t="s">
        <v>0</v>
      </c>
      <c r="B3" s="5" t="s">
        <v>10</v>
      </c>
      <c r="C3" s="5" t="s">
        <v>8</v>
      </c>
      <c r="D3" s="5" t="s">
        <v>1</v>
      </c>
      <c r="E3" s="5" t="s">
        <v>2</v>
      </c>
      <c r="F3" s="5" t="s">
        <v>3</v>
      </c>
      <c r="G3" s="5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4" ht="19.5" thickBot="1">
      <c r="A4" s="6" t="s">
        <v>9</v>
      </c>
      <c r="B4" s="7"/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4" ht="57" thickBot="1">
      <c r="A5" s="13" t="s">
        <v>15</v>
      </c>
      <c r="B5" s="9">
        <v>3</v>
      </c>
      <c r="C5" s="9">
        <v>90</v>
      </c>
      <c r="D5" s="9"/>
      <c r="E5" s="9"/>
      <c r="F5" s="9" t="s">
        <v>5</v>
      </c>
      <c r="G5" s="9">
        <v>10011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9.5" thickBot="1">
      <c r="A6" s="6" t="s">
        <v>11</v>
      </c>
      <c r="B6" s="7"/>
      <c r="C6" s="7"/>
      <c r="D6" s="7"/>
      <c r="E6" s="7"/>
      <c r="F6" s="7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4" ht="19.5" thickBot="1">
      <c r="A7" s="8" t="s">
        <v>13</v>
      </c>
      <c r="B7" s="9">
        <v>1</v>
      </c>
      <c r="C7" s="9">
        <v>100</v>
      </c>
      <c r="D7" s="9"/>
      <c r="E7" s="9"/>
      <c r="F7" s="9" t="s">
        <v>5</v>
      </c>
      <c r="G7" s="9" t="s">
        <v>14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19.5" thickBot="1">
      <c r="A8" s="8" t="s">
        <v>6</v>
      </c>
      <c r="B8" s="9">
        <v>1</v>
      </c>
      <c r="C8" s="9">
        <v>100</v>
      </c>
      <c r="D8" s="9"/>
      <c r="E8" s="9"/>
      <c r="F8" s="9" t="s">
        <v>5</v>
      </c>
      <c r="G8" s="9" t="s">
        <v>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4" ht="19.5" thickBot="1">
      <c r="A9" s="10" t="s">
        <v>12</v>
      </c>
      <c r="B9" s="11">
        <v>5</v>
      </c>
      <c r="C9" s="11">
        <v>100</v>
      </c>
      <c r="D9" s="11"/>
      <c r="E9" s="11"/>
      <c r="F9" s="11" t="s">
        <v>5</v>
      </c>
      <c r="G9" s="11">
        <v>395120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mergeCells count="1">
    <mergeCell ref="A1:G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E11" sqref="E11"/>
    </sheetView>
  </sheetViews>
  <sheetFormatPr defaultRowHeight="15"/>
  <cols>
    <col min="1" max="1" width="46.140625" customWidth="1"/>
    <col min="2" max="2" width="6.85546875" customWidth="1"/>
    <col min="3" max="3" width="11.140625" style="14" customWidth="1"/>
    <col min="4" max="4" width="10.7109375" customWidth="1"/>
    <col min="5" max="5" width="11.7109375" customWidth="1"/>
  </cols>
  <sheetData>
    <row r="1" spans="1:5" ht="19.5" thickBot="1">
      <c r="A1" s="28" t="s">
        <v>17</v>
      </c>
      <c r="B1" s="29"/>
      <c r="C1" s="29"/>
    </row>
    <row r="3" spans="1:5" ht="15.75">
      <c r="A3" s="18" t="s">
        <v>0</v>
      </c>
      <c r="B3" s="19" t="s">
        <v>21</v>
      </c>
      <c r="C3" s="19" t="s">
        <v>18</v>
      </c>
      <c r="D3" s="18" t="s">
        <v>20</v>
      </c>
      <c r="E3" s="18" t="s">
        <v>19</v>
      </c>
    </row>
    <row r="4" spans="1:5" ht="15.75">
      <c r="A4" s="20" t="s">
        <v>9</v>
      </c>
      <c r="B4" s="15"/>
      <c r="C4" s="16"/>
      <c r="D4" s="21"/>
      <c r="E4" s="21"/>
    </row>
    <row r="5" spans="1:5" ht="28.9" customHeight="1">
      <c r="A5" s="17" t="s">
        <v>15</v>
      </c>
      <c r="B5" s="15">
        <v>3</v>
      </c>
      <c r="C5" s="16">
        <v>10011</v>
      </c>
      <c r="D5" s="21">
        <v>2164.8000000000002</v>
      </c>
      <c r="E5" s="21">
        <f>B5*D5</f>
        <v>6494.4000000000005</v>
      </c>
    </row>
    <row r="6" spans="1:5" ht="15.75">
      <c r="A6" s="20" t="s">
        <v>11</v>
      </c>
      <c r="B6" s="15"/>
      <c r="C6" s="16"/>
      <c r="D6" s="21"/>
      <c r="E6" s="21"/>
    </row>
    <row r="7" spans="1:5" ht="15.75">
      <c r="A7" s="23" t="s">
        <v>22</v>
      </c>
      <c r="B7" s="15">
        <v>100</v>
      </c>
      <c r="C7" s="32" t="s">
        <v>7</v>
      </c>
      <c r="D7" s="21">
        <v>2.09</v>
      </c>
      <c r="E7" s="21">
        <f t="shared" ref="E7:E9" si="0">B7*D7</f>
        <v>209</v>
      </c>
    </row>
    <row r="8" spans="1:5" ht="15.75">
      <c r="A8" s="25" t="s">
        <v>24</v>
      </c>
      <c r="B8" s="30">
        <v>100</v>
      </c>
      <c r="C8" s="34" t="s">
        <v>14</v>
      </c>
      <c r="D8" s="31">
        <v>1.58</v>
      </c>
      <c r="E8" s="21">
        <f t="shared" si="0"/>
        <v>158</v>
      </c>
    </row>
    <row r="9" spans="1:5" ht="15.75">
      <c r="A9" s="24" t="s">
        <v>12</v>
      </c>
      <c r="B9" s="15">
        <v>5</v>
      </c>
      <c r="C9" s="33">
        <v>395120</v>
      </c>
      <c r="D9" s="21">
        <v>91.58</v>
      </c>
      <c r="E9" s="21">
        <f t="shared" si="0"/>
        <v>457.9</v>
      </c>
    </row>
    <row r="10" spans="1:5">
      <c r="D10" s="22"/>
      <c r="E10" s="22"/>
    </row>
    <row r="11" spans="1:5" ht="18.75">
      <c r="C11" s="36" t="s">
        <v>23</v>
      </c>
      <c r="D11" s="22"/>
      <c r="E11" s="35">
        <f>SUM(E5:E10)</f>
        <v>7319.3</v>
      </c>
    </row>
  </sheetData>
  <mergeCells count="1">
    <mergeCell ref="A1:C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Bělunková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2020-08-05T10:24:31Z</cp:lastPrinted>
  <dcterms:created xsi:type="dcterms:W3CDTF">2019-05-01T15:59:38Z</dcterms:created>
  <dcterms:modified xsi:type="dcterms:W3CDTF">2020-08-06T08:13:19Z</dcterms:modified>
</cp:coreProperties>
</file>