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45" yWindow="60" windowWidth="28755" windowHeight="15540" activeTab="1"/>
  </bookViews>
  <sheets>
    <sheet name="Bučková" sheetId="1" r:id="rId1"/>
    <sheet name="List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/>
  <c r="E11"/>
  <c r="E10"/>
  <c r="E9"/>
  <c r="E8"/>
  <c r="E5"/>
  <c r="E16" l="1"/>
</calcChain>
</file>

<file path=xl/sharedStrings.xml><?xml version="1.0" encoding="utf-8"?>
<sst xmlns="http://schemas.openxmlformats.org/spreadsheetml/2006/main" count="77" uniqueCount="49">
  <si>
    <t>NE</t>
  </si>
  <si>
    <t>ano</t>
  </si>
  <si>
    <t>1x</t>
  </si>
  <si>
    <t xml:space="preserve"> ZQ990</t>
  </si>
  <si>
    <t>NKS: 90-60-82</t>
  </si>
  <si>
    <t>Fixace k CVC, 4x9 cm, GRIPLOCK, 60 ks</t>
  </si>
  <si>
    <t>3x</t>
  </si>
  <si>
    <t>PÉČE O ŽILNÍ PŘÍSTUP</t>
  </si>
  <si>
    <t>2x</t>
  </si>
  <si>
    <t>TA085</t>
  </si>
  <si>
    <t>Sací podložka, 70x90 cm, 100 ks</t>
  </si>
  <si>
    <t>PÉČE O KŮŽI</t>
  </si>
  <si>
    <t>ZK799</t>
  </si>
  <si>
    <t>Zátky ke stříkačkám</t>
  </si>
  <si>
    <t>ZA790</t>
  </si>
  <si>
    <t>46060451V</t>
  </si>
  <si>
    <t>4x</t>
  </si>
  <si>
    <t>Stříkačky 5 ml, 100 ks</t>
  </si>
  <si>
    <t>ZA788</t>
  </si>
  <si>
    <t>4606205V</t>
  </si>
  <si>
    <t>Stříkačky 20 ml, 100 ks</t>
  </si>
  <si>
    <t>ZA787</t>
  </si>
  <si>
    <t>4606108V</t>
  </si>
  <si>
    <t>Stříkačky 10 ml, 100 ks</t>
  </si>
  <si>
    <t>ENTERÁLNÍ VÝŽIVA</t>
  </si>
  <si>
    <t>ZA615</t>
  </si>
  <si>
    <t>3343E</t>
  </si>
  <si>
    <t>3M Cavilon štětičky, 25 ks</t>
  </si>
  <si>
    <t>PÉČE O RÁNY</t>
  </si>
  <si>
    <t>Kód ve skladu</t>
  </si>
  <si>
    <t>Katalogové číslo</t>
  </si>
  <si>
    <t>VZP kód</t>
  </si>
  <si>
    <t>Zvýšená úhrada</t>
  </si>
  <si>
    <t>Celkem kusů</t>
  </si>
  <si>
    <t>Počet balení</t>
  </si>
  <si>
    <t>Název produktu</t>
  </si>
  <si>
    <t>Bučková Izabela (dg. E 71.1) – plánovaná spotřeba na 3 měsíce, ZP 205</t>
  </si>
  <si>
    <t>7x</t>
  </si>
  <si>
    <t>5x</t>
  </si>
  <si>
    <t>Octenisept 1mg/g + 20mg/g  sprej 250ml</t>
  </si>
  <si>
    <t>Stříkačky 10 ml</t>
  </si>
  <si>
    <t>Stříkačky 20 ml</t>
  </si>
  <si>
    <t>Stříkačky 5 ml</t>
  </si>
  <si>
    <t>Fixace k CVC, 4x9 cm, GRIPLOCK,</t>
  </si>
  <si>
    <t>cena</t>
  </si>
  <si>
    <t xml:space="preserve">Celkem : </t>
  </si>
  <si>
    <t>počet</t>
  </si>
  <si>
    <t>Kat číslo</t>
  </si>
  <si>
    <t>cena/ks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</si>
</sst>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4" fillId="0" borderId="0" xfId="0" applyFont="1" applyAlignment="1">
      <alignment horizontal="center"/>
    </xf>
    <xf numFmtId="2" fontId="0" fillId="0" borderId="0" xfId="0" applyNumberFormat="1"/>
    <xf numFmtId="2" fontId="0" fillId="0" borderId="10" xfId="0" applyNumberFormat="1" applyBorder="1"/>
    <xf numFmtId="0" fontId="6" fillId="0" borderId="10" xfId="0" applyFont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right" indent="1"/>
    </xf>
    <xf numFmtId="0" fontId="0" fillId="0" borderId="10" xfId="0" applyBorder="1" applyAlignment="1">
      <alignment horizontal="right" indent="1"/>
    </xf>
    <xf numFmtId="2" fontId="0" fillId="0" borderId="0" xfId="0" applyNumberFormat="1" applyAlignment="1">
      <alignment horizontal="right" indent="1"/>
    </xf>
    <xf numFmtId="2" fontId="0" fillId="0" borderId="10" xfId="0" applyNumberFormat="1" applyBorder="1" applyAlignment="1">
      <alignment horizontal="right" indent="1"/>
    </xf>
    <xf numFmtId="2" fontId="5" fillId="0" borderId="10" xfId="0" applyNumberFormat="1" applyFont="1" applyBorder="1"/>
  </cellXfs>
  <cellStyles count="1">
    <cellStyle name="normální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79" displayName="Tabulka179" ref="A2:G18" totalsRowShown="0" headerRowDxfId="10" dataDxfId="8" headerRowBorderDxfId="9" tableBorderDxfId="7">
  <autoFilter ref="A2:G18"/>
  <sortState ref="A4:K41">
    <sortCondition ref="A3:A41"/>
  </sortState>
  <tableColumns count="7">
    <tableColumn id="1" name="Název produktu" dataDxfId="6"/>
    <tableColumn id="2" name="Počet balení" dataDxfId="5"/>
    <tableColumn id="9" name="Celkem kusů" dataDxfId="4"/>
    <tableColumn id="4" name="Zvýšená úhrada" dataDxfId="3"/>
    <tableColumn id="5" name="VZP kód" dataDxfId="2"/>
    <tableColumn id="6" name="Katalogové číslo" dataDxfId="1"/>
    <tableColumn id="7" name="Kód ve skladu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zoomScale="80" zoomScaleNormal="80" workbookViewId="0">
      <pane ySplit="2" topLeftCell="A3" activePane="bottomLeft" state="frozen"/>
      <selection pane="bottomLeft" sqref="A1:G19"/>
    </sheetView>
  </sheetViews>
  <sheetFormatPr defaultRowHeight="15"/>
  <cols>
    <col min="1" max="1" width="53.85546875" customWidth="1"/>
    <col min="2" max="3" width="15.42578125" customWidth="1"/>
    <col min="4" max="4" width="15.140625" customWidth="1"/>
    <col min="5" max="5" width="12.140625" customWidth="1"/>
    <col min="6" max="6" width="19" customWidth="1"/>
    <col min="7" max="7" width="18.5703125" customWidth="1"/>
  </cols>
  <sheetData>
    <row r="1" spans="1:7" ht="23.25">
      <c r="A1" s="14" t="s">
        <v>36</v>
      </c>
      <c r="B1" s="14"/>
      <c r="C1" s="14"/>
      <c r="D1" s="14"/>
      <c r="E1" s="14"/>
      <c r="F1" s="14"/>
      <c r="G1" s="14"/>
    </row>
    <row r="2" spans="1:7" ht="47.25" thickBot="1">
      <c r="A2" s="11" t="s">
        <v>35</v>
      </c>
      <c r="B2" s="11" t="s">
        <v>34</v>
      </c>
      <c r="C2" s="11" t="s">
        <v>33</v>
      </c>
      <c r="D2" s="11" t="s">
        <v>32</v>
      </c>
      <c r="E2" s="11" t="s">
        <v>31</v>
      </c>
      <c r="F2" s="11" t="s">
        <v>30</v>
      </c>
      <c r="G2" s="12" t="s">
        <v>29</v>
      </c>
    </row>
    <row r="3" spans="1:7" ht="20.25" thickTop="1" thickBot="1">
      <c r="A3" s="6" t="s">
        <v>28</v>
      </c>
      <c r="B3" s="10"/>
      <c r="C3" s="9"/>
      <c r="D3" s="9"/>
      <c r="E3" s="9"/>
      <c r="F3" s="9"/>
      <c r="G3" s="9"/>
    </row>
    <row r="4" spans="1:7" ht="19.5" thickBot="1">
      <c r="A4" s="8" t="s">
        <v>27</v>
      </c>
      <c r="B4" s="7" t="s">
        <v>6</v>
      </c>
      <c r="C4" s="7">
        <v>75</v>
      </c>
      <c r="D4" s="7" t="s">
        <v>1</v>
      </c>
      <c r="E4" s="7" t="s">
        <v>0</v>
      </c>
      <c r="F4" s="7" t="s">
        <v>26</v>
      </c>
      <c r="G4" s="1" t="s">
        <v>25</v>
      </c>
    </row>
    <row r="5" spans="1:7" ht="22.5" customHeight="1" thickBot="1">
      <c r="A5" s="3" t="s">
        <v>39</v>
      </c>
      <c r="B5" s="2" t="s">
        <v>2</v>
      </c>
      <c r="C5" s="1">
        <v>1</v>
      </c>
      <c r="D5" s="1" t="s">
        <v>1</v>
      </c>
      <c r="E5" s="1" t="s">
        <v>0</v>
      </c>
      <c r="F5" s="1"/>
      <c r="G5" s="1"/>
    </row>
    <row r="6" spans="1:7" ht="19.5" thickBot="1">
      <c r="A6" s="3"/>
      <c r="B6" s="2"/>
      <c r="C6" s="1"/>
      <c r="D6" s="1"/>
      <c r="E6" s="1"/>
      <c r="F6" s="1"/>
      <c r="G6" s="1"/>
    </row>
    <row r="7" spans="1:7" ht="19.5" thickBot="1">
      <c r="A7" s="6" t="s">
        <v>24</v>
      </c>
      <c r="B7" s="5"/>
      <c r="C7" s="4"/>
      <c r="D7" s="4"/>
      <c r="E7" s="4"/>
      <c r="F7" s="4"/>
      <c r="G7" s="4"/>
    </row>
    <row r="8" spans="1:7" ht="19.5" thickBot="1">
      <c r="A8" s="8" t="s">
        <v>23</v>
      </c>
      <c r="B8" s="7" t="s">
        <v>37</v>
      </c>
      <c r="C8" s="7">
        <v>700</v>
      </c>
      <c r="D8" s="7" t="s">
        <v>1</v>
      </c>
      <c r="E8" s="7" t="s">
        <v>0</v>
      </c>
      <c r="F8" s="7" t="s">
        <v>22</v>
      </c>
      <c r="G8" s="1" t="s">
        <v>21</v>
      </c>
    </row>
    <row r="9" spans="1:7" ht="19.5" thickBot="1">
      <c r="A9" s="8" t="s">
        <v>20</v>
      </c>
      <c r="B9" s="7" t="s">
        <v>38</v>
      </c>
      <c r="C9" s="7">
        <v>500</v>
      </c>
      <c r="D9" s="7" t="s">
        <v>1</v>
      </c>
      <c r="E9" s="7" t="s">
        <v>0</v>
      </c>
      <c r="F9" s="7" t="s">
        <v>19</v>
      </c>
      <c r="G9" s="1" t="s">
        <v>18</v>
      </c>
    </row>
    <row r="10" spans="1:7" ht="19.5" thickBot="1">
      <c r="A10" s="8" t="s">
        <v>17</v>
      </c>
      <c r="B10" s="7" t="s">
        <v>8</v>
      </c>
      <c r="C10" s="7">
        <v>200</v>
      </c>
      <c r="D10" s="7" t="s">
        <v>1</v>
      </c>
      <c r="E10" s="7" t="s">
        <v>0</v>
      </c>
      <c r="F10" s="7" t="s">
        <v>15</v>
      </c>
      <c r="G10" s="1" t="s">
        <v>14</v>
      </c>
    </row>
    <row r="11" spans="1:7" ht="19.5" thickBot="1">
      <c r="A11" s="8" t="s">
        <v>13</v>
      </c>
      <c r="B11" s="7" t="s">
        <v>16</v>
      </c>
      <c r="C11" s="7">
        <v>400</v>
      </c>
      <c r="D11" s="7" t="s">
        <v>1</v>
      </c>
      <c r="E11" s="7" t="s">
        <v>0</v>
      </c>
      <c r="F11" s="7">
        <v>4495101</v>
      </c>
      <c r="G11" s="1" t="s">
        <v>12</v>
      </c>
    </row>
    <row r="12" spans="1:7" ht="19.5" thickBot="1">
      <c r="A12" s="3"/>
      <c r="B12" s="2"/>
      <c r="C12" s="1"/>
      <c r="D12" s="1"/>
      <c r="E12" s="1"/>
      <c r="F12" s="1"/>
      <c r="G12" s="1"/>
    </row>
    <row r="13" spans="1:7" ht="19.5" thickBot="1">
      <c r="A13" s="6" t="s">
        <v>11</v>
      </c>
      <c r="B13" s="5"/>
      <c r="C13" s="4"/>
      <c r="D13" s="4"/>
      <c r="E13" s="4"/>
      <c r="F13" s="4"/>
      <c r="G13" s="4"/>
    </row>
    <row r="14" spans="1:7" ht="19.5" thickBot="1">
      <c r="A14" s="8" t="s">
        <v>10</v>
      </c>
      <c r="B14" s="7" t="s">
        <v>2</v>
      </c>
      <c r="C14" s="7">
        <v>100</v>
      </c>
      <c r="D14" s="7" t="s">
        <v>1</v>
      </c>
      <c r="E14" s="7" t="s">
        <v>0</v>
      </c>
      <c r="F14" s="7">
        <v>161600</v>
      </c>
      <c r="G14" s="1" t="s">
        <v>9</v>
      </c>
    </row>
    <row r="15" spans="1:7" ht="19.5" thickBot="1">
      <c r="A15" s="3"/>
      <c r="B15" s="2"/>
      <c r="C15" s="1"/>
      <c r="D15" s="1"/>
      <c r="E15" s="1"/>
      <c r="F15" s="1"/>
      <c r="G15" s="1"/>
    </row>
    <row r="16" spans="1:7" ht="19.5" thickBot="1">
      <c r="A16" s="6" t="s">
        <v>7</v>
      </c>
      <c r="B16" s="5"/>
      <c r="C16" s="4"/>
      <c r="D16" s="4"/>
      <c r="E16" s="4"/>
      <c r="F16" s="4"/>
      <c r="G16" s="4"/>
    </row>
    <row r="17" spans="1:7" ht="19.5" thickBot="1">
      <c r="A17" s="8" t="s">
        <v>5</v>
      </c>
      <c r="B17" s="7" t="s">
        <v>2</v>
      </c>
      <c r="C17" s="7">
        <v>60</v>
      </c>
      <c r="D17" s="7" t="s">
        <v>1</v>
      </c>
      <c r="E17" s="7" t="s">
        <v>0</v>
      </c>
      <c r="F17" s="7" t="s">
        <v>4</v>
      </c>
      <c r="G17" s="1" t="s">
        <v>3</v>
      </c>
    </row>
    <row r="18" spans="1:7" ht="19.5" thickBot="1">
      <c r="A18" s="3"/>
      <c r="B18" s="2"/>
      <c r="C18" s="1"/>
      <c r="D18" s="1"/>
      <c r="E18" s="1"/>
      <c r="F18" s="1"/>
      <c r="G18" s="1"/>
    </row>
    <row r="19" spans="1:7" ht="19.5" thickBot="1">
      <c r="A19" s="3"/>
      <c r="B19" s="2"/>
      <c r="C19" s="1"/>
      <c r="D19" s="1"/>
      <c r="E19" s="1"/>
      <c r="F19" s="1"/>
      <c r="G19" s="1"/>
    </row>
  </sheetData>
  <mergeCells count="1">
    <mergeCell ref="A1:G1"/>
  </mergeCells>
  <pageMargins left="0.7" right="0.7" top="0.78740157499999996" bottom="0.78740157499999996" header="0.3" footer="0.3"/>
  <pageSetup paperSize="9" scale="60" orientation="landscape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A8" sqref="A8"/>
    </sheetView>
  </sheetViews>
  <sheetFormatPr defaultRowHeight="15"/>
  <cols>
    <col min="1" max="1" width="36.140625" customWidth="1"/>
    <col min="2" max="2" width="7.140625" style="20" customWidth="1"/>
    <col min="3" max="3" width="12.7109375" style="18" customWidth="1"/>
    <col min="4" max="4" width="12.85546875" style="22" customWidth="1"/>
    <col min="5" max="5" width="9.140625" style="15"/>
  </cols>
  <sheetData>
    <row r="1" spans="1:5">
      <c r="A1" t="s">
        <v>36</v>
      </c>
    </row>
    <row r="3" spans="1:5">
      <c r="A3" s="13" t="s">
        <v>35</v>
      </c>
      <c r="B3" s="21" t="s">
        <v>46</v>
      </c>
      <c r="C3" s="19" t="s">
        <v>47</v>
      </c>
      <c r="D3" s="23" t="s">
        <v>48</v>
      </c>
      <c r="E3" s="16" t="s">
        <v>44</v>
      </c>
    </row>
    <row r="4" spans="1:5">
      <c r="A4" s="17" t="s">
        <v>28</v>
      </c>
      <c r="B4" s="21"/>
      <c r="C4" s="19"/>
      <c r="D4" s="23"/>
      <c r="E4" s="16"/>
    </row>
    <row r="5" spans="1:5">
      <c r="A5" s="13" t="s">
        <v>27</v>
      </c>
      <c r="B5" s="21">
        <v>3</v>
      </c>
      <c r="C5" s="19" t="s">
        <v>26</v>
      </c>
      <c r="D5" s="23">
        <v>1021.2</v>
      </c>
      <c r="E5" s="16">
        <f>D5*3</f>
        <v>3063.6000000000004</v>
      </c>
    </row>
    <row r="6" spans="1:5">
      <c r="A6" s="13"/>
      <c r="B6" s="21"/>
      <c r="C6" s="19"/>
      <c r="D6" s="23"/>
      <c r="E6" s="16"/>
    </row>
    <row r="7" spans="1:5">
      <c r="A7" s="17" t="s">
        <v>24</v>
      </c>
      <c r="B7" s="21"/>
      <c r="C7" s="19"/>
      <c r="D7" s="23"/>
      <c r="E7" s="16"/>
    </row>
    <row r="8" spans="1:5">
      <c r="A8" s="13" t="s">
        <v>40</v>
      </c>
      <c r="B8" s="21">
        <v>700</v>
      </c>
      <c r="C8" s="19" t="s">
        <v>22</v>
      </c>
      <c r="D8" s="23">
        <v>1.36</v>
      </c>
      <c r="E8" s="16">
        <f>D8*B8</f>
        <v>952.00000000000011</v>
      </c>
    </row>
    <row r="9" spans="1:5">
      <c r="A9" s="13" t="s">
        <v>41</v>
      </c>
      <c r="B9" s="21">
        <v>500</v>
      </c>
      <c r="C9" s="19" t="s">
        <v>19</v>
      </c>
      <c r="D9" s="23">
        <v>2.5499999999999998</v>
      </c>
      <c r="E9" s="16">
        <f t="shared" ref="E9:E11" si="0">D9*B9</f>
        <v>1275</v>
      </c>
    </row>
    <row r="10" spans="1:5">
      <c r="A10" s="13" t="s">
        <v>42</v>
      </c>
      <c r="B10" s="21">
        <v>200</v>
      </c>
      <c r="C10" s="19" t="s">
        <v>15</v>
      </c>
      <c r="D10" s="23">
        <v>0.84</v>
      </c>
      <c r="E10" s="16">
        <f t="shared" si="0"/>
        <v>168</v>
      </c>
    </row>
    <row r="11" spans="1:5">
      <c r="A11" s="13" t="s">
        <v>13</v>
      </c>
      <c r="B11" s="21">
        <v>400</v>
      </c>
      <c r="C11" s="19">
        <v>4495101</v>
      </c>
      <c r="D11" s="23">
        <v>0.57999999999999996</v>
      </c>
      <c r="E11" s="16">
        <f t="shared" si="0"/>
        <v>231.99999999999997</v>
      </c>
    </row>
    <row r="12" spans="1:5">
      <c r="A12" s="13"/>
      <c r="B12" s="21"/>
      <c r="C12" s="19"/>
      <c r="D12" s="23"/>
      <c r="E12" s="16"/>
    </row>
    <row r="13" spans="1:5">
      <c r="A13" s="17" t="s">
        <v>7</v>
      </c>
      <c r="B13" s="21"/>
      <c r="C13" s="19"/>
      <c r="D13" s="23"/>
      <c r="E13" s="16"/>
    </row>
    <row r="14" spans="1:5">
      <c r="A14" s="13" t="s">
        <v>43</v>
      </c>
      <c r="B14" s="21">
        <v>60</v>
      </c>
      <c r="C14" s="19" t="s">
        <v>4</v>
      </c>
      <c r="D14" s="23">
        <v>95.97</v>
      </c>
      <c r="E14" s="16">
        <f t="shared" ref="E14" si="1">D14*B14</f>
        <v>5758.2</v>
      </c>
    </row>
    <row r="15" spans="1:5">
      <c r="A15" s="13"/>
      <c r="B15" s="21"/>
      <c r="C15" s="19"/>
      <c r="D15" s="23"/>
      <c r="E15" s="16"/>
    </row>
    <row r="16" spans="1:5">
      <c r="A16" s="13"/>
      <c r="B16" s="21"/>
      <c r="C16" s="19"/>
      <c r="D16" s="23" t="s">
        <v>45</v>
      </c>
      <c r="E16" s="24">
        <f>SUM(E5:E15)</f>
        <v>11448.8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Bučková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Wita</dc:creator>
  <cp:lastModifiedBy>62851</cp:lastModifiedBy>
  <cp:lastPrinted>2020-10-16T05:13:38Z</cp:lastPrinted>
  <dcterms:created xsi:type="dcterms:W3CDTF">2019-12-11T19:50:21Z</dcterms:created>
  <dcterms:modified xsi:type="dcterms:W3CDTF">2020-10-19T10:14:28Z</dcterms:modified>
</cp:coreProperties>
</file>